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des_razao_contabil" sheetId="110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29" i="102"/>
  <c r="F30"/>
  <c r="F31"/>
  <c r="F32"/>
  <c r="F33"/>
  <c r="F34"/>
  <c r="F35"/>
  <c r="F28"/>
  <c r="F2"/>
  <c r="F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<sst xmlns="http://schemas.openxmlformats.org/spreadsheetml/2006/main" count="380" uniqueCount="120">
  <si>
    <t>Conferência dos dados da tabela:</t>
  </si>
  <si>
    <t>Sessões utilizadas:</t>
  </si>
  <si>
    <t>1</t>
  </si>
  <si>
    <t>2</t>
  </si>
  <si>
    <t>NULL</t>
  </si>
  <si>
    <t>NM_UNIDADE_NEGOCIO</t>
  </si>
  <si>
    <t>DT_SAIDA_ENTREGA</t>
  </si>
  <si>
    <t>DT_PROMETIDA</t>
  </si>
  <si>
    <t>NM_UF_DESTINATARIO</t>
  </si>
  <si>
    <t>CD_CEP_DESTINATARIO</t>
  </si>
  <si>
    <t>NM_CIDADE_DESTINATARIO</t>
  </si>
  <si>
    <t>NR_NOTA_FATURA</t>
  </si>
  <si>
    <t>NR_SERIE_NOTA_FATURA</t>
  </si>
  <si>
    <t>VL_VOLUME_M3</t>
  </si>
  <si>
    <t>VL_PESO_CUBADO</t>
  </si>
  <si>
    <t>DT_ULT_ATUALIZACAO</t>
  </si>
  <si>
    <t xml:space="preserve"> </t>
  </si>
  <si>
    <t>0</t>
  </si>
  <si>
    <t>DT_AJUSTADA</t>
  </si>
  <si>
    <t>NR_TELEFONE</t>
  </si>
  <si>
    <t>NR_TELEFONE1</t>
  </si>
  <si>
    <t>NR_TELEFONE2</t>
  </si>
  <si>
    <t>NR_PERIODO</t>
  </si>
  <si>
    <t>stg_des_razao_contabil</t>
  </si>
  <si>
    <t>DT_TRANSACAO</t>
  </si>
  <si>
    <t>NR_ANO_FISCAL</t>
  </si>
  <si>
    <t>NR_MES_FISCAL</t>
  </si>
  <si>
    <t>NR_FILIAL</t>
  </si>
  <si>
    <t>NR_NATUREZA_LANCTO</t>
  </si>
  <si>
    <t>NR_LOTE</t>
  </si>
  <si>
    <t>NR_TIPO_TRANSACAO</t>
  </si>
  <si>
    <t>NR_DOCUMENTO</t>
  </si>
  <si>
    <t>NR_LINHA_DOCUMENTO</t>
  </si>
  <si>
    <t>NR_CONTA_CONTRAPARTIDA</t>
  </si>
  <si>
    <t>NR_CONTA_PRINCIPAL</t>
  </si>
  <si>
    <t>NR_CENTRO_CUSTO</t>
  </si>
  <si>
    <t>DS_BANDEIRA</t>
  </si>
  <si>
    <t>DS_PROJETO</t>
  </si>
  <si>
    <t>DS_HISTORICO</t>
  </si>
  <si>
    <t>DS_REFERENCIA</t>
  </si>
  <si>
    <t>VL_DEBITO</t>
  </si>
  <si>
    <t>VL_CREDITO</t>
  </si>
  <si>
    <t>2016</t>
  </si>
  <si>
    <t>12</t>
  </si>
  <si>
    <t>2016-01-01 00:00:00.000</t>
  </si>
  <si>
    <t>68</t>
  </si>
  <si>
    <t>LPJ</t>
  </si>
  <si>
    <t>330102002</t>
  </si>
  <si>
    <t>310101005</t>
  </si>
  <si>
    <t>CORPORATIVO</t>
  </si>
  <si>
    <t>OUTROS</t>
  </si>
  <si>
    <t>Juros lojista - PV</t>
  </si>
  <si>
    <t>Lote juros lojista</t>
  </si>
  <si>
    <t>60.95</t>
  </si>
  <si>
    <t>640.51</t>
  </si>
  <si>
    <t>59.92</t>
  </si>
  <si>
    <t>60.74</t>
  </si>
  <si>
    <t>2016-01-19 00:00:00.000</t>
  </si>
  <si>
    <t>408</t>
  </si>
  <si>
    <t>PFS</t>
  </si>
  <si>
    <t>3321</t>
  </si>
  <si>
    <t>6</t>
  </si>
  <si>
    <t>320102018</t>
  </si>
  <si>
    <t>AD1101</t>
  </si>
  <si>
    <t>Compra ref NF</t>
  </si>
  <si>
    <t>NF 587/A  ,F P C LEAO M E</t>
  </si>
  <si>
    <t>48</t>
  </si>
  <si>
    <t>485</t>
  </si>
  <si>
    <t>NF 574/A  ,F P C LEAO M E</t>
  </si>
  <si>
    <t>31</t>
  </si>
  <si>
    <t>391</t>
  </si>
  <si>
    <t>NF 18398/A  ,MAZZINI ADMINISTRAC</t>
  </si>
  <si>
    <t>2016-01-20 00:00:00.000</t>
  </si>
  <si>
    <t>479</t>
  </si>
  <si>
    <t>NF 13232/A  ,M17 CONTROLE DE PRA</t>
  </si>
  <si>
    <t>29</t>
  </si>
  <si>
    <t>320115004</t>
  </si>
  <si>
    <t>CREDITO PIS</t>
  </si>
  <si>
    <t>8.19</t>
  </si>
  <si>
    <t>41</t>
  </si>
  <si>
    <t>1.64</t>
  </si>
  <si>
    <t>23</t>
  </si>
  <si>
    <t>0.32</t>
  </si>
  <si>
    <t>33</t>
  </si>
  <si>
    <t>0.09</t>
  </si>
  <si>
    <t>38</t>
  </si>
  <si>
    <t>0.11</t>
  </si>
  <si>
    <t>43</t>
  </si>
  <si>
    <t>320115008</t>
  </si>
  <si>
    <t>CREDITO COFINS</t>
  </si>
  <si>
    <t>7.54</t>
  </si>
  <si>
    <t>37.71</t>
  </si>
  <si>
    <t>25</t>
  </si>
  <si>
    <t>1.48</t>
  </si>
  <si>
    <t>40</t>
  </si>
  <si>
    <t>0.49</t>
  </si>
  <si>
    <t>35</t>
  </si>
  <si>
    <t>0.43</t>
  </si>
  <si>
    <t>No Cabeçalho da tela, selecionar Específico e em seguida "Definir Intervalo de Histórico".  Em Intervalo de seção, informar a Cia Financeira,  o Tipo Período como Fiscal, o Ano desejado e no Intervalo do Período, informar o mês que estamos conferindo os dados</t>
  </si>
  <si>
    <t>Sessão tfgld3501m000 (Histórico de Conta)</t>
  </si>
  <si>
    <t>Na tela Inferior, informar na coluna "Conta Contábil" a conta desejada</t>
  </si>
  <si>
    <t>Após informar a Conta Contábil desejada, clicar sobre a linha da mesma. Clicar sobre o botão da seção "Distribuição" chamado "Distribuição por Dimensões". Selecionar a Dimensão Filial</t>
  </si>
  <si>
    <t>Selecionar a Filial desejada para análise. No menu Específico, selecionar "Transações Finalizadas....". Na aba Cabeçalho, pegar a informação da coluna Tipo de Transação</t>
  </si>
  <si>
    <t>Selecionar a Filial desejada para análise. No menu Específico, selecionar "Transações Finalizadas....". Na aba Cabeçalho, pegar a informação da coluna Docum.</t>
  </si>
  <si>
    <t>Selecionar a Filial desejada para análise. No menu Específico, selecionar "Transações Finalizadas....". Na aba Cabeçalho, pegar a informação da coluna Linha</t>
  </si>
  <si>
    <t>Na sessão tfgld1504m000 (Histórico do Documento), informar na lupinha o Tipo de Transação e Documento. Fazer o detalhamento da linha apresentada. Na aba Cabeçalho, pegar a informação da coluna Conta Contábil onde o lançamento for diferente do NR_NATUREZA_LANCTO</t>
  </si>
  <si>
    <t>Na sessão tfgld1504m000 (Histórico do Documento)</t>
  </si>
  <si>
    <t>Após informar a Conta Contábil desejada, clicar sobre a linha da mesma. Clicar sobre o botão da seção "Distribuição" chamado "Distribuição por Dimensões". Selecionar a Dimensão Filial. Pegar a informação da coluna Dimensão</t>
  </si>
  <si>
    <t>Selecionar a Filial desejada para análise. No menu Específico, selecionar "Transações Finalizadas....". Na aba Dimensões, pegar a informação da coluna Centro de Custo, cujo NR_TIPO_TRANSACAO, NR_DOCUMENTO E NR_LINHA_DOCUMENTO sejam iguais ao que estamos validando</t>
  </si>
  <si>
    <t>Selecionar a Filial desejada para análise. No menu Específico, selecionar "Transações Finalizadas....". Na aba Cabeçalho, pegar a informação da coluna Data, cujo NR_TIPO_TRANSACAO, NR_DOCUMENTO E NR_LINHA_DOCUMENTO sejam iguais ao que estamos validando</t>
  </si>
  <si>
    <t>Selecionar a Filial desejada para análise. No menu Específico, selecionar "Transações Finalizadas....". Na aba Cabeçalho, pegar a informação da coluna  Referência Transação, cujo NR_TIPO_TRANSACAO, NR_DOCUMENTO E NR_LINHA_DOCUMENTO sejam iguais ao que estamos validando</t>
  </si>
  <si>
    <t>Selecionar a Filial desejada para análise. No menu Específico, selecionar "Transações Finalizadas....". Na aba Cabeçalho, pegar a informação da coluna  Descrição Histórico Padrão, cujo NR_TIPO_TRANSACAO, NR_DOCUMENTO E NR_LINHA_DOCUMENTO sejam iguais ao que estamos validando</t>
  </si>
  <si>
    <t>Selecionar a Filial desejada para análise. No menu Específico, selecionar "Transações Finalizadas....". Na aba Quantidade, pegar a informação da terceira lacuna da coluna Valor, cujo NR_TIPO_TRANSACAO, NR_DOCUMENTO E NR_LINHA_DOCUMENTO sejam iguais ao que estamos validando. Se for débito, retornará 1, caso contrário, retornará 2</t>
  </si>
  <si>
    <t>Selecionar a Filial desejada para análise. No menu Específico, selecionar "Transações Finalizadas....". Na aba Quantidade, pegar a informação da primeira lacuna da coluna Valor, cujo NR_TIPO_TRANSACAO, NR_DOCUMENTO E NR_LINHA_DOCUMENTO sejam iguais ao que estamos validando. Os valores a Débito serão considerados nesta coluna da tabela</t>
  </si>
  <si>
    <t>Selecionar a Filial desejada para análise. No menu Específico, selecionar "Transações Finalizadas....".  Na aba Quantidade, pegar a informação da primeira lacuna da coluna Valor, cujo NR_TIPO_TRANSACAO, NR_DOCUMENTO E NR_LINHA_DOCUMENTO sejam iguais ao que estamos validando. Os valores a Crédito serão considerados nesta coluna da tabela</t>
  </si>
  <si>
    <t>Selecionar a Filial desejada. No menu Específico, selecionar "Transações Finalizadas....". Na aba Dimensões, pegar a informação da  coluna Unidade Negócio, cujo NR_TIPO_TRANSACAO, NR_DOCUMENTO E NR_LINHA_DOCUMENTO sejam iguais ao que estamos validando. Ir para a sessão tfgld0510m000 (Dimensões) e navegar com a seta next Group até encontrar o Tipo de Dimensão 3 (Unid Neg). Pegar a informação da coluna Descrição</t>
  </si>
  <si>
    <t>Selecionar a Filial desejada para análise. No menu Específico, selecionar "Transações Finalizadas....". Na aba Dimensões, pegar a informação da  coluna Bandeira, cujo NR_TIPO_TRANSACAO, NR_DOCUMENTO E NR_LINHA_DOCUMENTO sejam iguais ao que estamos validando. Ir para a sessão tfgld0510m000 (Dimensões) e navegar com a seta next Group até encontrar o Tipo de Dimensão 5 (Bandeira). Pegar a informação da coluna Descrição</t>
  </si>
  <si>
    <t>Selecionar a Filial desejada para análise. No menu Específico, selecionar "Transações Finalizadas....". Na aba Dimensões, pegar a informação da  coluna Projetos, cujo NR_TIPO_TRANSACAO, NR_DOCUMENTO E NR_LINHA_DOCUMENTO sejam iguais ao que estamos validando. Ir para a sessão tfgld0510m000 (Dimensões) e navegar com a seta next Group até encontrar o Tipo de Dimensão 6 (Projetos). Pegar a informação da coluna Descrição</t>
  </si>
  <si>
    <t>Selecionar a Filial desejada para análise. No menu Específico, selecionar "Transações Finalizadas....".. Na aba Dimensões, pegar a informação da  coluna Lote, cujo NR_TIPO_TRANSACAO, NR_DOCUMENTO E NR_LINHA_DOCUMENTO sejam iguais ao que estamos validando</t>
  </si>
  <si>
    <t>tfgld3501m000, tfgld0510m000 e tfgld1504m000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</si>
</sst>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T45"/>
  <sheetViews>
    <sheetView tabSelected="1" workbookViewId="0"/>
  </sheetViews>
  <sheetFormatPr defaultRowHeight="11.25"/>
  <cols>
    <col min="1" max="1" width="23" style="1" customWidth="1"/>
    <col min="2" max="2" width="19.28515625" style="1" customWidth="1"/>
    <col min="3" max="3" width="24.5703125" style="1" customWidth="1"/>
    <col min="4" max="4" width="25.5703125" style="1" customWidth="1"/>
    <col min="5" max="5" width="25.7109375" style="1" customWidth="1"/>
    <col min="6" max="6" width="23.5703125" style="1" customWidth="1"/>
    <col min="7" max="7" width="23" style="1" customWidth="1"/>
    <col min="8" max="8" width="27.28515625" style="1" customWidth="1"/>
    <col min="9" max="9" width="26.28515625" style="1" customWidth="1"/>
    <col min="10" max="10" width="26.85546875" style="1" customWidth="1"/>
    <col min="11" max="11" width="29.85546875" style="1" customWidth="1"/>
    <col min="12" max="12" width="27.5703125" style="1" customWidth="1"/>
    <col min="13" max="13" width="29.42578125" style="1" customWidth="1"/>
    <col min="14" max="14" width="24.7109375" style="1" customWidth="1"/>
    <col min="15" max="15" width="33.28515625" style="1" customWidth="1"/>
    <col min="16" max="16" width="35.7109375" style="1" customWidth="1"/>
    <col min="17" max="17" width="36.28515625" style="1" customWidth="1"/>
    <col min="18" max="18" width="28.42578125" style="1" customWidth="1"/>
    <col min="19" max="19" width="31" style="1" customWidth="1"/>
    <col min="20" max="16384" width="9.140625" style="3"/>
  </cols>
  <sheetData>
    <row r="1" spans="1:19">
      <c r="E1" s="2"/>
    </row>
    <row r="2" spans="1:19" ht="21">
      <c r="A2" s="23" t="s">
        <v>0</v>
      </c>
      <c r="B2" s="23"/>
      <c r="C2" s="5" t="s">
        <v>23</v>
      </c>
      <c r="E2" s="2"/>
      <c r="J2" s="5"/>
    </row>
    <row r="3" spans="1:19" ht="21">
      <c r="A3" s="24" t="s">
        <v>1</v>
      </c>
      <c r="B3" s="24"/>
      <c r="C3" s="5" t="s">
        <v>119</v>
      </c>
      <c r="E3" s="2"/>
      <c r="I3" s="5"/>
      <c r="P3" s="5"/>
      <c r="Q3" s="5"/>
    </row>
    <row r="4" spans="1:19">
      <c r="E4" s="2"/>
    </row>
    <row r="5" spans="1:19">
      <c r="E5" s="2"/>
    </row>
    <row r="6" spans="1:19" ht="18" customHeight="1">
      <c r="A6" s="7" t="s">
        <v>25</v>
      </c>
      <c r="B6" s="7" t="s">
        <v>26</v>
      </c>
      <c r="C6" s="7" t="s">
        <v>34</v>
      </c>
      <c r="D6" s="7" t="s">
        <v>27</v>
      </c>
      <c r="E6" s="7" t="s">
        <v>30</v>
      </c>
      <c r="F6" s="7" t="s">
        <v>31</v>
      </c>
      <c r="G6" s="7" t="s">
        <v>32</v>
      </c>
      <c r="H6" s="7" t="s">
        <v>24</v>
      </c>
      <c r="I6" s="7" t="s">
        <v>39</v>
      </c>
      <c r="J6" s="7" t="s">
        <v>38</v>
      </c>
      <c r="K6" s="7" t="s">
        <v>28</v>
      </c>
      <c r="L6" s="7" t="s">
        <v>40</v>
      </c>
      <c r="M6" s="7" t="s">
        <v>41</v>
      </c>
      <c r="N6" s="7" t="s">
        <v>35</v>
      </c>
      <c r="O6" s="7" t="s">
        <v>5</v>
      </c>
      <c r="P6" s="7" t="s">
        <v>36</v>
      </c>
      <c r="Q6" s="7" t="s">
        <v>37</v>
      </c>
      <c r="R6" s="7" t="s">
        <v>29</v>
      </c>
      <c r="S6" s="7" t="s">
        <v>33</v>
      </c>
    </row>
    <row r="7" spans="1:19">
      <c r="A7" s="6" t="s">
        <v>42</v>
      </c>
      <c r="B7" s="6" t="s">
        <v>2</v>
      </c>
      <c r="C7" s="6" t="s">
        <v>48</v>
      </c>
      <c r="D7" s="6" t="s">
        <v>2</v>
      </c>
      <c r="E7" s="6" t="s">
        <v>46</v>
      </c>
      <c r="F7" s="9">
        <v>3835</v>
      </c>
      <c r="G7" s="6" t="s">
        <v>3</v>
      </c>
      <c r="H7" s="6" t="s">
        <v>44</v>
      </c>
      <c r="I7" s="6" t="s">
        <v>52</v>
      </c>
      <c r="J7" s="6" t="s">
        <v>51</v>
      </c>
      <c r="K7" s="6" t="s">
        <v>2</v>
      </c>
      <c r="L7" s="6" t="s">
        <v>53</v>
      </c>
      <c r="M7" s="6" t="s">
        <v>17</v>
      </c>
      <c r="N7" s="4" t="s">
        <v>16</v>
      </c>
      <c r="O7" s="6" t="s">
        <v>49</v>
      </c>
      <c r="P7" s="4" t="s">
        <v>50</v>
      </c>
      <c r="Q7" s="4" t="s">
        <v>16</v>
      </c>
      <c r="R7" s="4" t="s">
        <v>45</v>
      </c>
      <c r="S7" s="4" t="s">
        <v>47</v>
      </c>
    </row>
    <row r="8" spans="1:19">
      <c r="A8" s="6" t="s">
        <v>42</v>
      </c>
      <c r="B8" s="6" t="s">
        <v>2</v>
      </c>
      <c r="C8" s="6" t="s">
        <v>48</v>
      </c>
      <c r="D8" s="6" t="s">
        <v>2</v>
      </c>
      <c r="E8" s="6" t="s">
        <v>46</v>
      </c>
      <c r="F8" s="9">
        <v>3836</v>
      </c>
      <c r="G8" s="6" t="s">
        <v>3</v>
      </c>
      <c r="H8" s="6" t="s">
        <v>44</v>
      </c>
      <c r="I8" s="6" t="s">
        <v>52</v>
      </c>
      <c r="J8" s="6" t="s">
        <v>51</v>
      </c>
      <c r="K8" s="6" t="s">
        <v>2</v>
      </c>
      <c r="L8" s="6" t="s">
        <v>54</v>
      </c>
      <c r="M8" s="6" t="s">
        <v>17</v>
      </c>
      <c r="N8" s="4" t="s">
        <v>16</v>
      </c>
      <c r="O8" s="6" t="s">
        <v>49</v>
      </c>
      <c r="P8" s="4" t="s">
        <v>50</v>
      </c>
      <c r="Q8" s="4" t="s">
        <v>16</v>
      </c>
      <c r="R8" s="4" t="s">
        <v>45</v>
      </c>
      <c r="S8" s="4" t="s">
        <v>47</v>
      </c>
    </row>
    <row r="9" spans="1:19">
      <c r="A9" s="6" t="s">
        <v>42</v>
      </c>
      <c r="B9" s="6" t="s">
        <v>2</v>
      </c>
      <c r="C9" s="6" t="s">
        <v>48</v>
      </c>
      <c r="D9" s="6" t="s">
        <v>2</v>
      </c>
      <c r="E9" s="6" t="s">
        <v>46</v>
      </c>
      <c r="F9" s="9">
        <v>3837</v>
      </c>
      <c r="G9" s="6" t="s">
        <v>3</v>
      </c>
      <c r="H9" s="6" t="s">
        <v>44</v>
      </c>
      <c r="I9" s="6" t="s">
        <v>52</v>
      </c>
      <c r="J9" s="6" t="s">
        <v>51</v>
      </c>
      <c r="K9" s="6" t="s">
        <v>2</v>
      </c>
      <c r="L9" s="6" t="s">
        <v>55</v>
      </c>
      <c r="M9" s="6" t="s">
        <v>17</v>
      </c>
      <c r="N9" s="4" t="s">
        <v>16</v>
      </c>
      <c r="O9" s="6" t="s">
        <v>49</v>
      </c>
      <c r="P9" s="4" t="s">
        <v>50</v>
      </c>
      <c r="Q9" s="4" t="s">
        <v>16</v>
      </c>
      <c r="R9" s="4" t="s">
        <v>45</v>
      </c>
      <c r="S9" s="4" t="s">
        <v>47</v>
      </c>
    </row>
    <row r="10" spans="1:19">
      <c r="A10" s="6" t="s">
        <v>42</v>
      </c>
      <c r="B10" s="6" t="s">
        <v>2</v>
      </c>
      <c r="C10" s="6" t="s">
        <v>48</v>
      </c>
      <c r="D10" s="6" t="s">
        <v>2</v>
      </c>
      <c r="E10" s="6" t="s">
        <v>46</v>
      </c>
      <c r="F10" s="9">
        <v>3838</v>
      </c>
      <c r="G10" s="6" t="s">
        <v>3</v>
      </c>
      <c r="H10" s="6" t="s">
        <v>44</v>
      </c>
      <c r="I10" s="6" t="s">
        <v>52</v>
      </c>
      <c r="J10" s="6" t="s">
        <v>51</v>
      </c>
      <c r="K10" s="6" t="s">
        <v>2</v>
      </c>
      <c r="L10" s="6" t="s">
        <v>56</v>
      </c>
      <c r="M10" s="6" t="s">
        <v>17</v>
      </c>
      <c r="N10" s="4" t="s">
        <v>16</v>
      </c>
      <c r="O10" s="6" t="s">
        <v>49</v>
      </c>
      <c r="P10" s="4" t="s">
        <v>50</v>
      </c>
      <c r="Q10" s="4" t="s">
        <v>16</v>
      </c>
      <c r="R10" s="4" t="s">
        <v>45</v>
      </c>
      <c r="S10" s="4" t="s">
        <v>47</v>
      </c>
    </row>
    <row r="11" spans="1:19" hidden="1">
      <c r="A11" s="4" t="s">
        <v>42</v>
      </c>
      <c r="B11" s="4" t="s">
        <v>2</v>
      </c>
      <c r="C11" s="4" t="s">
        <v>76</v>
      </c>
      <c r="D11" s="4" t="s">
        <v>43</v>
      </c>
      <c r="E11" s="4" t="s">
        <v>59</v>
      </c>
      <c r="F11" s="8">
        <v>3309</v>
      </c>
      <c r="G11" s="4" t="s">
        <v>75</v>
      </c>
      <c r="H11" s="4" t="s">
        <v>57</v>
      </c>
      <c r="I11" s="4" t="s">
        <v>71</v>
      </c>
      <c r="J11" s="4" t="s">
        <v>77</v>
      </c>
      <c r="K11" s="4" t="s">
        <v>3</v>
      </c>
      <c r="L11" s="4" t="s">
        <v>17</v>
      </c>
      <c r="M11" s="4" t="s">
        <v>78</v>
      </c>
      <c r="N11" s="4" t="s">
        <v>63</v>
      </c>
      <c r="O11" s="4" t="s">
        <v>16</v>
      </c>
      <c r="P11" s="4" t="s">
        <v>16</v>
      </c>
      <c r="Q11" s="4" t="s">
        <v>16</v>
      </c>
      <c r="R11" s="4" t="s">
        <v>70</v>
      </c>
      <c r="S11" s="4" t="s">
        <v>4</v>
      </c>
    </row>
    <row r="12" spans="1:19" hidden="1">
      <c r="A12" s="4" t="s">
        <v>42</v>
      </c>
      <c r="B12" s="4" t="s">
        <v>2</v>
      </c>
      <c r="C12" s="4" t="s">
        <v>76</v>
      </c>
      <c r="D12" s="4" t="s">
        <v>43</v>
      </c>
      <c r="E12" s="4" t="s">
        <v>59</v>
      </c>
      <c r="F12" s="8">
        <v>3309</v>
      </c>
      <c r="G12" s="4" t="s">
        <v>79</v>
      </c>
      <c r="H12" s="4" t="s">
        <v>57</v>
      </c>
      <c r="I12" s="4" t="s">
        <v>71</v>
      </c>
      <c r="J12" s="4" t="s">
        <v>77</v>
      </c>
      <c r="K12" s="4" t="s">
        <v>3</v>
      </c>
      <c r="L12" s="4" t="s">
        <v>17</v>
      </c>
      <c r="M12" s="4" t="s">
        <v>80</v>
      </c>
      <c r="N12" s="4" t="s">
        <v>63</v>
      </c>
      <c r="O12" s="4" t="s">
        <v>16</v>
      </c>
      <c r="P12" s="4" t="s">
        <v>16</v>
      </c>
      <c r="Q12" s="4" t="s">
        <v>16</v>
      </c>
      <c r="R12" s="4" t="s">
        <v>70</v>
      </c>
      <c r="S12" s="4" t="s">
        <v>4</v>
      </c>
    </row>
    <row r="13" spans="1:19" hidden="1">
      <c r="A13" s="4" t="s">
        <v>42</v>
      </c>
      <c r="B13" s="4" t="s">
        <v>2</v>
      </c>
      <c r="C13" s="4" t="s">
        <v>76</v>
      </c>
      <c r="D13" s="4" t="s">
        <v>43</v>
      </c>
      <c r="E13" s="4" t="s">
        <v>59</v>
      </c>
      <c r="F13" s="8">
        <v>3325</v>
      </c>
      <c r="G13" s="4" t="s">
        <v>81</v>
      </c>
      <c r="H13" s="4" t="s">
        <v>72</v>
      </c>
      <c r="I13" s="4" t="s">
        <v>74</v>
      </c>
      <c r="J13" s="4" t="s">
        <v>77</v>
      </c>
      <c r="K13" s="4" t="s">
        <v>3</v>
      </c>
      <c r="L13" s="4" t="s">
        <v>17</v>
      </c>
      <c r="M13" s="4" t="s">
        <v>82</v>
      </c>
      <c r="N13" s="4" t="s">
        <v>63</v>
      </c>
      <c r="O13" s="4" t="s">
        <v>16</v>
      </c>
      <c r="P13" s="4" t="s">
        <v>16</v>
      </c>
      <c r="Q13" s="4" t="s">
        <v>16</v>
      </c>
      <c r="R13" s="4" t="s">
        <v>73</v>
      </c>
      <c r="S13" s="4" t="s">
        <v>4</v>
      </c>
    </row>
    <row r="14" spans="1:19" hidden="1">
      <c r="A14" s="4" t="s">
        <v>42</v>
      </c>
      <c r="B14" s="4" t="s">
        <v>2</v>
      </c>
      <c r="C14" s="4" t="s">
        <v>76</v>
      </c>
      <c r="D14" s="4" t="s">
        <v>43</v>
      </c>
      <c r="E14" s="4" t="s">
        <v>59</v>
      </c>
      <c r="F14" s="8">
        <v>3325</v>
      </c>
      <c r="G14" s="4" t="s">
        <v>83</v>
      </c>
      <c r="H14" s="4" t="s">
        <v>72</v>
      </c>
      <c r="I14" s="4" t="s">
        <v>74</v>
      </c>
      <c r="J14" s="4" t="s">
        <v>77</v>
      </c>
      <c r="K14" s="4" t="s">
        <v>3</v>
      </c>
      <c r="L14" s="4" t="s">
        <v>17</v>
      </c>
      <c r="M14" s="4" t="s">
        <v>84</v>
      </c>
      <c r="N14" s="4" t="s">
        <v>63</v>
      </c>
      <c r="O14" s="4" t="s">
        <v>16</v>
      </c>
      <c r="P14" s="4" t="s">
        <v>16</v>
      </c>
      <c r="Q14" s="4" t="s">
        <v>16</v>
      </c>
      <c r="R14" s="4" t="s">
        <v>73</v>
      </c>
      <c r="S14" s="4" t="s">
        <v>4</v>
      </c>
    </row>
    <row r="15" spans="1:19" hidden="1">
      <c r="A15" s="4" t="s">
        <v>42</v>
      </c>
      <c r="B15" s="4" t="s">
        <v>2</v>
      </c>
      <c r="C15" s="4" t="s">
        <v>76</v>
      </c>
      <c r="D15" s="4" t="s">
        <v>43</v>
      </c>
      <c r="E15" s="4" t="s">
        <v>59</v>
      </c>
      <c r="F15" s="8">
        <v>3325</v>
      </c>
      <c r="G15" s="4" t="s">
        <v>85</v>
      </c>
      <c r="H15" s="4" t="s">
        <v>72</v>
      </c>
      <c r="I15" s="4" t="s">
        <v>74</v>
      </c>
      <c r="J15" s="4" t="s">
        <v>77</v>
      </c>
      <c r="K15" s="4" t="s">
        <v>3</v>
      </c>
      <c r="L15" s="4" t="s">
        <v>17</v>
      </c>
      <c r="M15" s="4" t="s">
        <v>86</v>
      </c>
      <c r="N15" s="4" t="s">
        <v>63</v>
      </c>
      <c r="O15" s="4" t="s">
        <v>16</v>
      </c>
      <c r="P15" s="4" t="s">
        <v>16</v>
      </c>
      <c r="Q15" s="4" t="s">
        <v>16</v>
      </c>
      <c r="R15" s="4" t="s">
        <v>73</v>
      </c>
      <c r="S15" s="4" t="s">
        <v>4</v>
      </c>
    </row>
    <row r="16" spans="1:19" hidden="1">
      <c r="A16" s="4" t="s">
        <v>42</v>
      </c>
      <c r="B16" s="4" t="s">
        <v>2</v>
      </c>
      <c r="C16" s="4" t="s">
        <v>88</v>
      </c>
      <c r="D16" s="4" t="s">
        <v>43</v>
      </c>
      <c r="E16" s="4" t="s">
        <v>59</v>
      </c>
      <c r="F16" s="8">
        <v>3309</v>
      </c>
      <c r="G16" s="4" t="s">
        <v>87</v>
      </c>
      <c r="H16" s="4" t="s">
        <v>57</v>
      </c>
      <c r="I16" s="4" t="s">
        <v>71</v>
      </c>
      <c r="J16" s="4" t="s">
        <v>89</v>
      </c>
      <c r="K16" s="4" t="s">
        <v>3</v>
      </c>
      <c r="L16" s="4" t="s">
        <v>17</v>
      </c>
      <c r="M16" s="4" t="s">
        <v>90</v>
      </c>
      <c r="N16" s="4" t="s">
        <v>63</v>
      </c>
      <c r="O16" s="4" t="s">
        <v>16</v>
      </c>
      <c r="P16" s="4" t="s">
        <v>16</v>
      </c>
      <c r="Q16" s="4" t="s">
        <v>16</v>
      </c>
      <c r="R16" s="4" t="s">
        <v>70</v>
      </c>
      <c r="S16" s="4" t="s">
        <v>4</v>
      </c>
    </row>
    <row r="17" spans="1:19" hidden="1">
      <c r="A17" s="4" t="s">
        <v>42</v>
      </c>
      <c r="B17" s="4" t="s">
        <v>2</v>
      </c>
      <c r="C17" s="4" t="s">
        <v>88</v>
      </c>
      <c r="D17" s="4" t="s">
        <v>43</v>
      </c>
      <c r="E17" s="4" t="s">
        <v>59</v>
      </c>
      <c r="F17" s="8">
        <v>3309</v>
      </c>
      <c r="G17" s="4" t="s">
        <v>69</v>
      </c>
      <c r="H17" s="4" t="s">
        <v>57</v>
      </c>
      <c r="I17" s="4" t="s">
        <v>71</v>
      </c>
      <c r="J17" s="4" t="s">
        <v>89</v>
      </c>
      <c r="K17" s="4" t="s">
        <v>3</v>
      </c>
      <c r="L17" s="4" t="s">
        <v>17</v>
      </c>
      <c r="M17" s="4" t="s">
        <v>91</v>
      </c>
      <c r="N17" s="4" t="s">
        <v>63</v>
      </c>
      <c r="O17" s="4" t="s">
        <v>16</v>
      </c>
      <c r="P17" s="4" t="s">
        <v>16</v>
      </c>
      <c r="Q17" s="4" t="s">
        <v>16</v>
      </c>
      <c r="R17" s="4" t="s">
        <v>70</v>
      </c>
      <c r="S17" s="4" t="s">
        <v>4</v>
      </c>
    </row>
    <row r="18" spans="1:19" hidden="1">
      <c r="A18" s="4" t="s">
        <v>42</v>
      </c>
      <c r="B18" s="4" t="s">
        <v>2</v>
      </c>
      <c r="C18" s="4" t="s">
        <v>88</v>
      </c>
      <c r="D18" s="4" t="s">
        <v>43</v>
      </c>
      <c r="E18" s="4" t="s">
        <v>59</v>
      </c>
      <c r="F18" s="8">
        <v>3325</v>
      </c>
      <c r="G18" s="4" t="s">
        <v>92</v>
      </c>
      <c r="H18" s="4" t="s">
        <v>72</v>
      </c>
      <c r="I18" s="4" t="s">
        <v>74</v>
      </c>
      <c r="J18" s="4" t="s">
        <v>89</v>
      </c>
      <c r="K18" s="4" t="s">
        <v>3</v>
      </c>
      <c r="L18" s="4" t="s">
        <v>17</v>
      </c>
      <c r="M18" s="4" t="s">
        <v>93</v>
      </c>
      <c r="N18" s="4" t="s">
        <v>63</v>
      </c>
      <c r="O18" s="4" t="s">
        <v>16</v>
      </c>
      <c r="P18" s="4" t="s">
        <v>16</v>
      </c>
      <c r="Q18" s="4" t="s">
        <v>16</v>
      </c>
      <c r="R18" s="4" t="s">
        <v>73</v>
      </c>
      <c r="S18" s="4" t="s">
        <v>4</v>
      </c>
    </row>
    <row r="19" spans="1:19" hidden="1">
      <c r="A19" s="4" t="s">
        <v>42</v>
      </c>
      <c r="B19" s="4" t="s">
        <v>2</v>
      </c>
      <c r="C19" s="4" t="s">
        <v>88</v>
      </c>
      <c r="D19" s="4" t="s">
        <v>43</v>
      </c>
      <c r="E19" s="4" t="s">
        <v>59</v>
      </c>
      <c r="F19" s="8">
        <v>3325</v>
      </c>
      <c r="G19" s="4" t="s">
        <v>94</v>
      </c>
      <c r="H19" s="4" t="s">
        <v>72</v>
      </c>
      <c r="I19" s="4" t="s">
        <v>74</v>
      </c>
      <c r="J19" s="4" t="s">
        <v>89</v>
      </c>
      <c r="K19" s="4" t="s">
        <v>3</v>
      </c>
      <c r="L19" s="4" t="s">
        <v>17</v>
      </c>
      <c r="M19" s="4" t="s">
        <v>95</v>
      </c>
      <c r="N19" s="4" t="s">
        <v>63</v>
      </c>
      <c r="O19" s="4" t="s">
        <v>16</v>
      </c>
      <c r="P19" s="4" t="s">
        <v>16</v>
      </c>
      <c r="Q19" s="4" t="s">
        <v>16</v>
      </c>
      <c r="R19" s="4" t="s">
        <v>73</v>
      </c>
      <c r="S19" s="4" t="s">
        <v>4</v>
      </c>
    </row>
    <row r="20" spans="1:19" hidden="1">
      <c r="A20" s="4" t="s">
        <v>42</v>
      </c>
      <c r="B20" s="4" t="s">
        <v>2</v>
      </c>
      <c r="C20" s="4" t="s">
        <v>88</v>
      </c>
      <c r="D20" s="4" t="s">
        <v>43</v>
      </c>
      <c r="E20" s="4" t="s">
        <v>59</v>
      </c>
      <c r="F20" s="8">
        <v>3325</v>
      </c>
      <c r="G20" s="4" t="s">
        <v>96</v>
      </c>
      <c r="H20" s="4" t="s">
        <v>72</v>
      </c>
      <c r="I20" s="4" t="s">
        <v>74</v>
      </c>
      <c r="J20" s="4" t="s">
        <v>89</v>
      </c>
      <c r="K20" s="4" t="s">
        <v>3</v>
      </c>
      <c r="L20" s="4" t="s">
        <v>17</v>
      </c>
      <c r="M20" s="4" t="s">
        <v>97</v>
      </c>
      <c r="N20" s="4" t="s">
        <v>63</v>
      </c>
      <c r="O20" s="4" t="s">
        <v>16</v>
      </c>
      <c r="P20" s="4" t="s">
        <v>16</v>
      </c>
      <c r="Q20" s="4" t="s">
        <v>16</v>
      </c>
      <c r="R20" s="4" t="s">
        <v>73</v>
      </c>
      <c r="S20" s="4" t="s">
        <v>4</v>
      </c>
    </row>
    <row r="21" spans="1:19">
      <c r="A21" s="6" t="s">
        <v>42</v>
      </c>
      <c r="B21" s="6" t="s">
        <v>2</v>
      </c>
      <c r="C21" s="6" t="s">
        <v>62</v>
      </c>
      <c r="D21" s="6" t="s">
        <v>43</v>
      </c>
      <c r="E21" s="6" t="s">
        <v>59</v>
      </c>
      <c r="F21" s="6" t="s">
        <v>60</v>
      </c>
      <c r="G21" s="6" t="s">
        <v>61</v>
      </c>
      <c r="H21" s="6" t="s">
        <v>57</v>
      </c>
      <c r="I21" s="6" t="s">
        <v>65</v>
      </c>
      <c r="J21" s="6" t="s">
        <v>64</v>
      </c>
      <c r="K21" s="6" t="s">
        <v>2</v>
      </c>
      <c r="L21" s="6" t="s">
        <v>66</v>
      </c>
      <c r="M21" s="6" t="s">
        <v>17</v>
      </c>
      <c r="N21" s="6" t="s">
        <v>63</v>
      </c>
      <c r="O21" s="6" t="s">
        <v>16</v>
      </c>
      <c r="P21" s="6" t="s">
        <v>16</v>
      </c>
      <c r="Q21" s="6" t="s">
        <v>16</v>
      </c>
      <c r="R21" s="6" t="s">
        <v>58</v>
      </c>
      <c r="S21" s="4" t="s">
        <v>4</v>
      </c>
    </row>
    <row r="22" spans="1:19">
      <c r="A22" s="6" t="s">
        <v>42</v>
      </c>
      <c r="B22" s="6" t="s">
        <v>2</v>
      </c>
      <c r="C22" s="6" t="s">
        <v>62</v>
      </c>
      <c r="D22" s="6" t="s">
        <v>43</v>
      </c>
      <c r="E22" s="6" t="s">
        <v>59</v>
      </c>
      <c r="F22" s="9">
        <v>3328</v>
      </c>
      <c r="G22" s="6" t="s">
        <v>61</v>
      </c>
      <c r="H22" s="6" t="s">
        <v>57</v>
      </c>
      <c r="I22" s="6" t="s">
        <v>68</v>
      </c>
      <c r="J22" s="6" t="s">
        <v>64</v>
      </c>
      <c r="K22" s="6" t="s">
        <v>2</v>
      </c>
      <c r="L22" s="6" t="s">
        <v>66</v>
      </c>
      <c r="M22" s="6" t="s">
        <v>17</v>
      </c>
      <c r="N22" s="6" t="s">
        <v>63</v>
      </c>
      <c r="O22" s="6" t="s">
        <v>16</v>
      </c>
      <c r="P22" s="6" t="s">
        <v>16</v>
      </c>
      <c r="Q22" s="6" t="s">
        <v>16</v>
      </c>
      <c r="R22" s="6" t="s">
        <v>67</v>
      </c>
      <c r="S22" s="4" t="s">
        <v>4</v>
      </c>
    </row>
    <row r="23" spans="1:19">
      <c r="A23" s="4"/>
      <c r="B23" s="4"/>
      <c r="C23" s="4"/>
      <c r="D23" s="4"/>
      <c r="E23" s="4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K24" s="2"/>
      <c r="N24" s="2"/>
    </row>
    <row r="25" spans="1:19">
      <c r="D25" s="4"/>
    </row>
    <row r="26" spans="1:19" ht="11.25" customHeight="1">
      <c r="A26" s="12" t="s">
        <v>99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37" t="s">
        <v>106</v>
      </c>
    </row>
    <row r="27" spans="1:19" ht="11.2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38"/>
    </row>
    <row r="28" spans="1:19" ht="11.2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39"/>
    </row>
    <row r="29" spans="1:19" ht="11.25" customHeight="1">
      <c r="A29" s="31" t="s">
        <v>98</v>
      </c>
      <c r="B29" s="32"/>
      <c r="C29" s="21" t="s">
        <v>100</v>
      </c>
      <c r="D29" s="21" t="s">
        <v>107</v>
      </c>
      <c r="E29" s="21" t="s">
        <v>101</v>
      </c>
      <c r="F29" s="21" t="s">
        <v>101</v>
      </c>
      <c r="G29" s="21" t="s">
        <v>101</v>
      </c>
      <c r="H29" s="21" t="s">
        <v>101</v>
      </c>
      <c r="I29" s="21" t="s">
        <v>101</v>
      </c>
      <c r="J29" s="21" t="s">
        <v>101</v>
      </c>
      <c r="K29" s="21" t="s">
        <v>101</v>
      </c>
      <c r="L29" s="21" t="s">
        <v>101</v>
      </c>
      <c r="M29" s="21" t="s">
        <v>101</v>
      </c>
      <c r="N29" s="21" t="s">
        <v>101</v>
      </c>
      <c r="O29" s="21" t="s">
        <v>101</v>
      </c>
      <c r="P29" s="21" t="s">
        <v>101</v>
      </c>
      <c r="Q29" s="21" t="s">
        <v>101</v>
      </c>
      <c r="R29" s="21" t="s">
        <v>101</v>
      </c>
      <c r="S29" s="22" t="s">
        <v>105</v>
      </c>
    </row>
    <row r="30" spans="1:19">
      <c r="A30" s="33"/>
      <c r="B30" s="34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2"/>
    </row>
    <row r="31" spans="1:19">
      <c r="A31" s="33"/>
      <c r="B31" s="3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</row>
    <row r="32" spans="1:19">
      <c r="A32" s="33"/>
      <c r="B32" s="34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2"/>
    </row>
    <row r="33" spans="1:20">
      <c r="A33" s="33"/>
      <c r="B33" s="34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</row>
    <row r="34" spans="1:20">
      <c r="A34" s="33"/>
      <c r="B34" s="3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</row>
    <row r="35" spans="1:20">
      <c r="A35" s="35"/>
      <c r="B35" s="36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/>
    </row>
    <row r="36" spans="1:20" ht="11.25" customHeight="1">
      <c r="E36" s="25" t="s">
        <v>102</v>
      </c>
      <c r="F36" s="25" t="s">
        <v>103</v>
      </c>
      <c r="G36" s="25" t="s">
        <v>104</v>
      </c>
      <c r="H36" s="25" t="s">
        <v>109</v>
      </c>
      <c r="I36" s="28" t="s">
        <v>110</v>
      </c>
      <c r="J36" s="28" t="s">
        <v>111</v>
      </c>
      <c r="K36" s="28" t="s">
        <v>112</v>
      </c>
      <c r="L36" s="28" t="s">
        <v>113</v>
      </c>
      <c r="M36" s="28" t="s">
        <v>114</v>
      </c>
      <c r="N36" s="28" t="s">
        <v>108</v>
      </c>
      <c r="O36" s="28" t="s">
        <v>115</v>
      </c>
      <c r="P36" s="28" t="s">
        <v>116</v>
      </c>
      <c r="Q36" s="28" t="s">
        <v>117</v>
      </c>
      <c r="R36" s="25" t="s">
        <v>118</v>
      </c>
      <c r="T36" s="1"/>
    </row>
    <row r="37" spans="1:20">
      <c r="E37" s="26"/>
      <c r="F37" s="26"/>
      <c r="G37" s="26"/>
      <c r="H37" s="26"/>
      <c r="I37" s="29"/>
      <c r="J37" s="29"/>
      <c r="K37" s="29"/>
      <c r="L37" s="29"/>
      <c r="M37" s="29"/>
      <c r="N37" s="29"/>
      <c r="O37" s="29"/>
      <c r="P37" s="29"/>
      <c r="Q37" s="29"/>
      <c r="R37" s="26"/>
      <c r="T37" s="1"/>
    </row>
    <row r="38" spans="1:20">
      <c r="E38" s="26"/>
      <c r="F38" s="26"/>
      <c r="G38" s="26"/>
      <c r="H38" s="26"/>
      <c r="I38" s="29"/>
      <c r="J38" s="29"/>
      <c r="K38" s="29"/>
      <c r="L38" s="29"/>
      <c r="M38" s="29"/>
      <c r="N38" s="29"/>
      <c r="O38" s="29"/>
      <c r="P38" s="29"/>
      <c r="Q38" s="29"/>
      <c r="R38" s="26"/>
      <c r="T38" s="1"/>
    </row>
    <row r="39" spans="1:20">
      <c r="E39" s="26"/>
      <c r="F39" s="26"/>
      <c r="G39" s="26"/>
      <c r="H39" s="26"/>
      <c r="I39" s="29"/>
      <c r="J39" s="29"/>
      <c r="K39" s="29"/>
      <c r="L39" s="29"/>
      <c r="M39" s="29"/>
      <c r="N39" s="29"/>
      <c r="O39" s="29"/>
      <c r="P39" s="29"/>
      <c r="Q39" s="29"/>
      <c r="R39" s="26"/>
      <c r="T39" s="1"/>
    </row>
    <row r="40" spans="1:20">
      <c r="E40" s="26"/>
      <c r="F40" s="26"/>
      <c r="G40" s="26"/>
      <c r="H40" s="26"/>
      <c r="I40" s="29"/>
      <c r="J40" s="29"/>
      <c r="K40" s="29"/>
      <c r="L40" s="29"/>
      <c r="M40" s="29"/>
      <c r="N40" s="29"/>
      <c r="O40" s="29"/>
      <c r="P40" s="29"/>
      <c r="Q40" s="29"/>
      <c r="R40" s="26"/>
      <c r="T40" s="1"/>
    </row>
    <row r="41" spans="1:20">
      <c r="E41" s="26"/>
      <c r="F41" s="26"/>
      <c r="G41" s="26"/>
      <c r="H41" s="26"/>
      <c r="I41" s="29"/>
      <c r="J41" s="29"/>
      <c r="K41" s="29"/>
      <c r="L41" s="29"/>
      <c r="M41" s="29"/>
      <c r="N41" s="29"/>
      <c r="O41" s="29"/>
      <c r="P41" s="29"/>
      <c r="Q41" s="29"/>
      <c r="R41" s="26"/>
      <c r="T41" s="1"/>
    </row>
    <row r="42" spans="1:20">
      <c r="E42" s="26"/>
      <c r="F42" s="26"/>
      <c r="G42" s="26"/>
      <c r="H42" s="26"/>
      <c r="I42" s="29"/>
      <c r="J42" s="29"/>
      <c r="K42" s="29"/>
      <c r="L42" s="29"/>
      <c r="M42" s="29"/>
      <c r="N42" s="29"/>
      <c r="O42" s="29"/>
      <c r="P42" s="29"/>
      <c r="Q42" s="29"/>
      <c r="R42" s="26"/>
      <c r="T42" s="1"/>
    </row>
    <row r="43" spans="1:20">
      <c r="E43" s="26"/>
      <c r="F43" s="26"/>
      <c r="G43" s="26"/>
      <c r="H43" s="26"/>
      <c r="I43" s="29"/>
      <c r="J43" s="29"/>
      <c r="K43" s="29"/>
      <c r="L43" s="29"/>
      <c r="M43" s="29"/>
      <c r="N43" s="29"/>
      <c r="O43" s="29"/>
      <c r="P43" s="29"/>
      <c r="Q43" s="29"/>
      <c r="R43" s="26"/>
      <c r="T43" s="1"/>
    </row>
    <row r="44" spans="1:20">
      <c r="E44" s="26"/>
      <c r="F44" s="26"/>
      <c r="G44" s="26"/>
      <c r="H44" s="26"/>
      <c r="I44" s="29"/>
      <c r="J44" s="29"/>
      <c r="K44" s="29"/>
      <c r="L44" s="29"/>
      <c r="M44" s="29"/>
      <c r="N44" s="29"/>
      <c r="O44" s="29"/>
      <c r="P44" s="29"/>
      <c r="Q44" s="29"/>
      <c r="R44" s="26"/>
      <c r="T44" s="1"/>
    </row>
    <row r="45" spans="1:20">
      <c r="E45" s="27"/>
      <c r="F45" s="27"/>
      <c r="G45" s="27"/>
      <c r="H45" s="27"/>
      <c r="I45" s="30"/>
      <c r="J45" s="30"/>
      <c r="K45" s="30"/>
      <c r="L45" s="30"/>
      <c r="M45" s="30"/>
      <c r="N45" s="30"/>
      <c r="O45" s="30"/>
      <c r="P45" s="30"/>
      <c r="Q45" s="30"/>
      <c r="R45" s="27"/>
      <c r="T45" s="1"/>
    </row>
  </sheetData>
  <mergeCells count="36">
    <mergeCell ref="R36:R45"/>
    <mergeCell ref="N36:N45"/>
    <mergeCell ref="A26:R28"/>
    <mergeCell ref="K36:K45"/>
    <mergeCell ref="L36:L45"/>
    <mergeCell ref="M36:M45"/>
    <mergeCell ref="O36:O45"/>
    <mergeCell ref="P36:P45"/>
    <mergeCell ref="Q36:Q45"/>
    <mergeCell ref="P29:P35"/>
    <mergeCell ref="Q29:Q35"/>
    <mergeCell ref="R29:R35"/>
    <mergeCell ref="S29:S35"/>
    <mergeCell ref="E36:E45"/>
    <mergeCell ref="F36:F45"/>
    <mergeCell ref="G36:G45"/>
    <mergeCell ref="H36:H45"/>
    <mergeCell ref="I36:I45"/>
    <mergeCell ref="J36:J45"/>
    <mergeCell ref="I29:I35"/>
    <mergeCell ref="J29:J35"/>
    <mergeCell ref="K29:K35"/>
    <mergeCell ref="L29:L35"/>
    <mergeCell ref="M29:M35"/>
    <mergeCell ref="O29:O35"/>
    <mergeCell ref="S26:S28"/>
    <mergeCell ref="A29:B35"/>
    <mergeCell ref="C29:C35"/>
    <mergeCell ref="N29:N35"/>
    <mergeCell ref="D29:D35"/>
    <mergeCell ref="E29:E35"/>
    <mergeCell ref="F29:F35"/>
    <mergeCell ref="G29:G35"/>
    <mergeCell ref="H29:H35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F35"/>
  <sheetViews>
    <sheetView workbookViewId="0">
      <selection activeCell="F20" sqref="F2:F20"/>
    </sheetView>
  </sheetViews>
  <sheetFormatPr defaultRowHeight="15"/>
  <cols>
    <col min="3" max="3" width="20.5703125" style="11" bestFit="1" customWidth="1"/>
  </cols>
  <sheetData>
    <row r="2" spans="3:6">
      <c r="C2" s="10" t="s">
        <v>25</v>
      </c>
      <c r="F2" t="str">
        <f>CONCATENATE(C2,",")</f>
        <v>NR_ANO_FISCAL,</v>
      </c>
    </row>
    <row r="3" spans="3:6">
      <c r="C3" s="10" t="s">
        <v>26</v>
      </c>
      <c r="F3" t="str">
        <f t="shared" ref="F3:F35" si="0">CONCATENATE(C3,",")</f>
        <v>NR_MES_FISCAL,</v>
      </c>
    </row>
    <row r="4" spans="3:6">
      <c r="C4" s="10" t="s">
        <v>35</v>
      </c>
      <c r="F4" t="str">
        <f t="shared" si="0"/>
        <v>NR_CENTRO_CUSTO,</v>
      </c>
    </row>
    <row r="5" spans="3:6">
      <c r="C5" s="10" t="s">
        <v>34</v>
      </c>
      <c r="F5" t="str">
        <f t="shared" si="0"/>
        <v>NR_CONTA_PRINCIPAL,</v>
      </c>
    </row>
    <row r="6" spans="3:6">
      <c r="C6" s="10" t="s">
        <v>30</v>
      </c>
      <c r="F6" t="str">
        <f t="shared" si="0"/>
        <v>NR_TIPO_TRANSACAO,</v>
      </c>
    </row>
    <row r="7" spans="3:6">
      <c r="C7" s="10" t="s">
        <v>31</v>
      </c>
      <c r="F7" t="str">
        <f t="shared" si="0"/>
        <v>NR_DOCUMENTO,</v>
      </c>
    </row>
    <row r="8" spans="3:6">
      <c r="C8" s="10" t="s">
        <v>32</v>
      </c>
      <c r="F8" t="str">
        <f t="shared" si="0"/>
        <v>NR_LINHA_DOCUMENTO,</v>
      </c>
    </row>
    <row r="9" spans="3:6">
      <c r="C9" s="10" t="s">
        <v>24</v>
      </c>
      <c r="F9" t="str">
        <f t="shared" si="0"/>
        <v>DT_TRANSACAO,</v>
      </c>
    </row>
    <row r="10" spans="3:6">
      <c r="C10" s="10" t="s">
        <v>39</v>
      </c>
      <c r="F10" t="str">
        <f t="shared" si="0"/>
        <v>DS_REFERENCIA,</v>
      </c>
    </row>
    <row r="11" spans="3:6">
      <c r="C11" s="10" t="s">
        <v>38</v>
      </c>
      <c r="F11" t="str">
        <f t="shared" si="0"/>
        <v>DS_HISTORICO,</v>
      </c>
    </row>
    <row r="12" spans="3:6">
      <c r="C12" s="10" t="s">
        <v>28</v>
      </c>
      <c r="F12" t="str">
        <f t="shared" si="0"/>
        <v>NR_NATUREZA_LANCTO,</v>
      </c>
    </row>
    <row r="13" spans="3:6">
      <c r="C13" s="10" t="s">
        <v>40</v>
      </c>
      <c r="F13" t="str">
        <f t="shared" si="0"/>
        <v>VL_DEBITO,</v>
      </c>
    </row>
    <row r="14" spans="3:6">
      <c r="C14" s="10" t="s">
        <v>41</v>
      </c>
      <c r="F14" t="str">
        <f t="shared" si="0"/>
        <v>VL_CREDITO,</v>
      </c>
    </row>
    <row r="15" spans="3:6">
      <c r="C15" s="10" t="s">
        <v>27</v>
      </c>
      <c r="F15" t="str">
        <f t="shared" si="0"/>
        <v>NR_FILIAL,</v>
      </c>
    </row>
    <row r="16" spans="3:6">
      <c r="C16" s="10" t="s">
        <v>5</v>
      </c>
      <c r="F16" t="str">
        <f t="shared" si="0"/>
        <v>NM_UNIDADE_NEGOCIO,</v>
      </c>
    </row>
    <row r="17" spans="3:6">
      <c r="C17" s="10" t="s">
        <v>36</v>
      </c>
      <c r="F17" t="str">
        <f t="shared" si="0"/>
        <v>DS_BANDEIRA,</v>
      </c>
    </row>
    <row r="18" spans="3:6">
      <c r="C18" s="10" t="s">
        <v>37</v>
      </c>
      <c r="F18" t="str">
        <f t="shared" si="0"/>
        <v>DS_PROJETO,</v>
      </c>
    </row>
    <row r="19" spans="3:6">
      <c r="C19" s="10" t="s">
        <v>29</v>
      </c>
      <c r="F19" t="str">
        <f t="shared" si="0"/>
        <v>NR_LOTE,</v>
      </c>
    </row>
    <row r="20" spans="3:6">
      <c r="C20" s="10" t="s">
        <v>33</v>
      </c>
      <c r="F20" t="str">
        <f t="shared" si="0"/>
        <v>NR_CONTA_CONTRAPARTIDA,</v>
      </c>
    </row>
    <row r="21" spans="3:6">
      <c r="C21" s="10" t="s">
        <v>6</v>
      </c>
      <c r="F21" t="str">
        <f t="shared" si="0"/>
        <v>DT_SAIDA_ENTREGA,</v>
      </c>
    </row>
    <row r="22" spans="3:6">
      <c r="C22" s="10" t="s">
        <v>18</v>
      </c>
      <c r="F22" t="str">
        <f t="shared" si="0"/>
        <v>DT_AJUSTADA,</v>
      </c>
    </row>
    <row r="23" spans="3:6">
      <c r="C23" s="10" t="s">
        <v>7</v>
      </c>
      <c r="F23" t="str">
        <f t="shared" si="0"/>
        <v>DT_PROMETIDA,</v>
      </c>
    </row>
    <row r="24" spans="3:6">
      <c r="C24" s="10" t="s">
        <v>22</v>
      </c>
      <c r="F24" t="str">
        <f t="shared" si="0"/>
        <v>NR_PERIODO,</v>
      </c>
    </row>
    <row r="25" spans="3:6">
      <c r="C25" s="10" t="s">
        <v>19</v>
      </c>
      <c r="F25" t="str">
        <f t="shared" si="0"/>
        <v>NR_TELEFONE,</v>
      </c>
    </row>
    <row r="26" spans="3:6">
      <c r="C26" s="10" t="s">
        <v>20</v>
      </c>
      <c r="F26" t="str">
        <f t="shared" si="0"/>
        <v>NR_TELEFONE1,</v>
      </c>
    </row>
    <row r="27" spans="3:6">
      <c r="C27" s="10" t="s">
        <v>21</v>
      </c>
      <c r="F27" t="str">
        <f t="shared" si="0"/>
        <v>NR_TELEFONE2,</v>
      </c>
    </row>
    <row r="28" spans="3:6">
      <c r="C28" s="10" t="s">
        <v>9</v>
      </c>
      <c r="F28" t="str">
        <f t="shared" si="0"/>
        <v>CD_CEP_DESTINATARIO,</v>
      </c>
    </row>
    <row r="29" spans="3:6">
      <c r="C29" s="10" t="s">
        <v>10</v>
      </c>
      <c r="F29" t="str">
        <f t="shared" si="0"/>
        <v>NM_CIDADE_DESTINATARIO,</v>
      </c>
    </row>
    <row r="30" spans="3:6">
      <c r="C30" s="10" t="s">
        <v>8</v>
      </c>
      <c r="F30" t="str">
        <f t="shared" si="0"/>
        <v>NM_UF_DESTINATARIO,</v>
      </c>
    </row>
    <row r="31" spans="3:6">
      <c r="C31" s="10" t="s">
        <v>11</v>
      </c>
      <c r="F31" t="str">
        <f t="shared" si="0"/>
        <v>NR_NOTA_FATURA,</v>
      </c>
    </row>
    <row r="32" spans="3:6">
      <c r="C32" s="10" t="s">
        <v>12</v>
      </c>
      <c r="F32" t="str">
        <f t="shared" si="0"/>
        <v>NR_SERIE_NOTA_FATURA,</v>
      </c>
    </row>
    <row r="33" spans="3:6">
      <c r="C33" s="10" t="s">
        <v>13</v>
      </c>
      <c r="F33" t="str">
        <f t="shared" si="0"/>
        <v>VL_VOLUME_M3,</v>
      </c>
    </row>
    <row r="34" spans="3:6">
      <c r="C34" s="10" t="s">
        <v>14</v>
      </c>
      <c r="F34" t="str">
        <f t="shared" si="0"/>
        <v>VL_PESO_CUBADO,</v>
      </c>
    </row>
    <row r="35" spans="3:6">
      <c r="C35" s="10" t="s">
        <v>15</v>
      </c>
      <c r="F3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stg_des_razao_contabil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2016-01-29T16:44:34Z</dcterms:modified>
</cp:coreProperties>
</file>