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atDev_DW" sheetId="1" r:id="rId1"/>
    <sheet name="Plan1" sheetId="4" r:id="rId2"/>
  </sheet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3"/>
</calcChain>
</file>

<file path=xl/sharedStrings.xml><?xml version="1.0" encoding="utf-8"?>
<sst xmlns="http://schemas.openxmlformats.org/spreadsheetml/2006/main" count="964" uniqueCount="271">
  <si>
    <t>nr_id_unidade_negocio</t>
  </si>
  <si>
    <t>nr_fatdev</t>
  </si>
  <si>
    <t>nr_id_entrega</t>
  </si>
  <si>
    <t>nr_produto_sku</t>
  </si>
  <si>
    <t>nr_item_sku</t>
  </si>
  <si>
    <t>nr_seq_pagto</t>
  </si>
  <si>
    <t>DT_DATA_PEDIDO</t>
  </si>
  <si>
    <t>DT_DATA_FATURAMENTO_PEDIDO</t>
  </si>
  <si>
    <t>NR_MEIO_PAGTO</t>
  </si>
  <si>
    <t>NR_VENDEDOR</t>
  </si>
  <si>
    <t>NR_CLIENTE</t>
  </si>
  <si>
    <t>NR_ORIGEM_PEDIDO</t>
  </si>
  <si>
    <t>NR_QTT</t>
  </si>
  <si>
    <t>QTDE_PED</t>
  </si>
  <si>
    <t>NR_NF</t>
  </si>
  <si>
    <t>VL_CMV</t>
  </si>
  <si>
    <t>VL_COFINS</t>
  </si>
  <si>
    <t>VL_COFINS_FRETE</t>
  </si>
  <si>
    <t>VL_COFINS_OUTROS</t>
  </si>
  <si>
    <t>VL_COFINS_PRODUTO</t>
  </si>
  <si>
    <t>VL_CSLL</t>
  </si>
  <si>
    <t>VL_CSLL_FRETE</t>
  </si>
  <si>
    <t>VL_CSLL_OUTROS</t>
  </si>
  <si>
    <t>VL_CSLL_PRODUTO</t>
  </si>
  <si>
    <t>VL_DESCONTO</t>
  </si>
  <si>
    <t>VL_DESCONTO_COND</t>
  </si>
  <si>
    <t>VL_DESCONTO_INC</t>
  </si>
  <si>
    <t>VL_DESP</t>
  </si>
  <si>
    <t>VL_DESP_FINANC</t>
  </si>
  <si>
    <t>VL_FRETE</t>
  </si>
  <si>
    <t>VL_FRETE_CIA</t>
  </si>
  <si>
    <t>VL_FRETE_CLIENTE</t>
  </si>
  <si>
    <t>VL_ICMS</t>
  </si>
  <si>
    <t>VL_ICMS_FRETE</t>
  </si>
  <si>
    <t>VL_ICMS_OUTROS</t>
  </si>
  <si>
    <t>VL_ICMS_PRODUTO</t>
  </si>
  <si>
    <t>VL_ITEM_TOTAL</t>
  </si>
  <si>
    <t>VL_PAGTO</t>
  </si>
  <si>
    <t>VL_PIS</t>
  </si>
  <si>
    <t>VL_PIS_FRETE</t>
  </si>
  <si>
    <t>VL_PIS_OUTRO</t>
  </si>
  <si>
    <t>VL_PIS_PRODUTO</t>
  </si>
  <si>
    <t>VL_PRODUTO</t>
  </si>
  <si>
    <t>NR_LISTA</t>
  </si>
  <si>
    <t>NR_ORDER_WEB</t>
  </si>
  <si>
    <t>YN_NOTA_CANCELADA</t>
  </si>
  <si>
    <t>VL_RECEITA_LIQUIDA</t>
  </si>
  <si>
    <t>VL_IMPOSTOS</t>
  </si>
  <si>
    <t>VL_IMPOSTOS_PRODUTO</t>
  </si>
  <si>
    <t>VL_IMPOSTOS_OUTROS</t>
  </si>
  <si>
    <t>VL_ICMS_ST</t>
  </si>
  <si>
    <t>NR_CLIENTE_GRUPO</t>
  </si>
  <si>
    <t>nr_id_endereco</t>
  </si>
  <si>
    <t>NR_KIT</t>
  </si>
  <si>
    <t>DS_SERIE</t>
  </si>
  <si>
    <t>NR_NF_ORIG</t>
  </si>
  <si>
    <t>NR_FILIAL</t>
  </si>
  <si>
    <t>yn_eh_item_elegivel</t>
  </si>
  <si>
    <t>nr_canal_venda</t>
  </si>
  <si>
    <t>nr_id_tipo_cliente</t>
  </si>
  <si>
    <t>filegroup_nr_mes</t>
  </si>
  <si>
    <t>nr_parceiro</t>
  </si>
  <si>
    <t>nr_campanha</t>
  </si>
  <si>
    <t>nr_midia</t>
  </si>
  <si>
    <t>nr_time</t>
  </si>
  <si>
    <t>dt_alteracao</t>
  </si>
  <si>
    <t>nr_cfop_det</t>
  </si>
  <si>
    <t>nr_cfop_seq_det</t>
  </si>
  <si>
    <t>nr_id_parceiro_mkt</t>
  </si>
  <si>
    <t>nr_id_cia</t>
  </si>
  <si>
    <t>7.21</t>
  </si>
  <si>
    <t>0.00</t>
  </si>
  <si>
    <t>4.99</t>
  </si>
  <si>
    <t>89.91</t>
  </si>
  <si>
    <t>94.90</t>
  </si>
  <si>
    <t>1.57</t>
  </si>
  <si>
    <t>NULL</t>
  </si>
  <si>
    <t>0.00000</t>
  </si>
  <si>
    <t>12.30</t>
  </si>
  <si>
    <t>22.99</t>
  </si>
  <si>
    <t>35.29</t>
  </si>
  <si>
    <t>365.56</t>
  </si>
  <si>
    <t>415.77</t>
  </si>
  <si>
    <t>5</t>
  </si>
  <si>
    <t>1</t>
  </si>
  <si>
    <t>5001718101</t>
  </si>
  <si>
    <t>209457</t>
  </si>
  <si>
    <t>20140607</t>
  </si>
  <si>
    <t>20140608</t>
  </si>
  <si>
    <t>0</t>
  </si>
  <si>
    <t>1651648670</t>
  </si>
  <si>
    <t>73132</t>
  </si>
  <si>
    <t>100.00000</t>
  </si>
  <si>
    <t>3</t>
  </si>
  <si>
    <t>13</t>
  </si>
  <si>
    <t>73</t>
  </si>
  <si>
    <t>2</t>
  </si>
  <si>
    <t>6</t>
  </si>
  <si>
    <t>2014</t>
  </si>
  <si>
    <t>6108</t>
  </si>
  <si>
    <t>108</t>
  </si>
  <si>
    <t>50032</t>
  </si>
  <si>
    <t>201</t>
  </si>
  <si>
    <t>5001660801</t>
  </si>
  <si>
    <t>72132</t>
  </si>
  <si>
    <t>72</t>
  </si>
  <si>
    <t>5001660701</t>
  </si>
  <si>
    <t>71132</t>
  </si>
  <si>
    <t>71</t>
  </si>
  <si>
    <t>5001660201</t>
  </si>
  <si>
    <t>20140609</t>
  </si>
  <si>
    <t>75132</t>
  </si>
  <si>
    <t>75</t>
  </si>
  <si>
    <t>926</t>
  </si>
  <si>
    <t>5001718301</t>
  </si>
  <si>
    <t>74132</t>
  </si>
  <si>
    <t>74</t>
  </si>
  <si>
    <t>5001659901</t>
  </si>
  <si>
    <t>76132</t>
  </si>
  <si>
    <t>76</t>
  </si>
  <si>
    <t>5001660101</t>
  </si>
  <si>
    <t>68132</t>
  </si>
  <si>
    <t>68</t>
  </si>
  <si>
    <t>2011</t>
  </si>
  <si>
    <t>4218638101</t>
  </si>
  <si>
    <t>2413365</t>
  </si>
  <si>
    <t>20140614</t>
  </si>
  <si>
    <t>7575980806</t>
  </si>
  <si>
    <t>812</t>
  </si>
  <si>
    <t>11</t>
  </si>
  <si>
    <t>8</t>
  </si>
  <si>
    <t>1603</t>
  </si>
  <si>
    <t>5102</t>
  </si>
  <si>
    <t>102</t>
  </si>
  <si>
    <t>4218402701</t>
  </si>
  <si>
    <t>1806090</t>
  </si>
  <si>
    <t>20140606</t>
  </si>
  <si>
    <t>32880780829</t>
  </si>
  <si>
    <t>61132</t>
  </si>
  <si>
    <t>150.00000</t>
  </si>
  <si>
    <t>4</t>
  </si>
  <si>
    <t>61</t>
  </si>
  <si>
    <t>1229</t>
  </si>
  <si>
    <t>5405</t>
  </si>
  <si>
    <t>405</t>
  </si>
  <si>
    <t>nr_referencia_fiscal</t>
  </si>
  <si>
    <t>F20001612</t>
  </si>
  <si>
    <t>1-Site</t>
  </si>
  <si>
    <t>2-Troca</t>
  </si>
  <si>
    <t>3-Insucesso de entrega</t>
  </si>
  <si>
    <t>4-Estorno de nota fiscal</t>
  </si>
  <si>
    <t>5-Divergência devolução</t>
  </si>
  <si>
    <t>Informar o nr_id_entrega no campo "Entrega". Se não achar na primeira tela, ir com o botão "Next Group" até encontrá-lo</t>
  </si>
  <si>
    <t>Pegar a informação da coluna Data</t>
  </si>
  <si>
    <t>Pegar a informação da coluna Origem</t>
  </si>
  <si>
    <t>Os códigos utilizados são:</t>
  </si>
  <si>
    <t>Pegar a informação da Unidade Negócio no cabeçalho da tela</t>
  </si>
  <si>
    <t>Pegar a informação da coluna "Data de Emissão"</t>
  </si>
  <si>
    <t>Quando é: Faturamento (1)
Devolução (2)</t>
  </si>
  <si>
    <t>Fazer o detalhamento da Referência Fiscal. Na aba inferior "Linhas - Nota Fiscal", pegar a segunda informação da coluna item [itens que não sejam frete e garantia]</t>
  </si>
  <si>
    <t>Fazer o detalhamento da Referência Fiscal. Na aba inferior "Linhas - Nota Fiscal", pegar a segunda informação da coluna item para os itens que são de Garantia. Quando não tem garantia, retorna o proprio item vendido</t>
  </si>
  <si>
    <t>nr_pedido</t>
  </si>
  <si>
    <t>50017181</t>
  </si>
  <si>
    <t>Pegar a informação da coluna Pedido Cliente</t>
  </si>
  <si>
    <t xml:space="preserve">Na aba inferior "Pedido de Venda Site - Pagamento", pegar a informação da coluna "Sequencial" </t>
  </si>
  <si>
    <t xml:space="preserve">Na aba inferior "Pedido de Venda Site - Pagamento", pegar a informação da primeira coluna "Meio de Pagamento" 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</si>
  <si>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</si>
  <si>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</si>
  <si>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</si>
  <si>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</si>
  <si>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</si>
  <si>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</si>
  <si>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</si>
  <si>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</si>
  <si>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</si>
  <si>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</si>
  <si>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</si>
  <si>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</si>
  <si>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Na aba superior "Geral", pegar a informação de "Vendedor"</t>
  </si>
  <si>
    <t>Na aba superior "Geral", pegar a informação de "Canal de Venda".</t>
  </si>
  <si>
    <t>1-SIT</t>
  </si>
  <si>
    <t>2-TVE</t>
  </si>
  <si>
    <t>Fazer o detalhamento da Referência Fiscal. Na aba inferior "Linhas - Nota Fiscal", pegar a informação da coluna "Quantidade" para o nr_item_sku desejado</t>
  </si>
  <si>
    <t>Na aba inferior "Pedido de Venda Site - Linha", pegar a informação da coluna "Qtde Vendida" para o nr_item_sku desejado</t>
  </si>
  <si>
    <t>Fazer o detalhamento da Referência Fiscal. Na aba superior "Geral", seção "Dados do Documento",  pegar a informação do Nr.Documento</t>
  </si>
  <si>
    <t>Fazer o detalhamento da Referência Fiscal. Na aba superior "Geral", seção "Dados do Documento",  pegar a informação de Série</t>
  </si>
  <si>
    <t>Fixo 201</t>
  </si>
  <si>
    <t>Fazer o detalhamento da Referência Fiscal. Na aba inferior "Linhas - Nota Fiscal", detalhar a linha do nr_item_sku desejado. Na aga "Geral", seção " Data Fiscal", pegar a informação  de CFO</t>
  </si>
  <si>
    <t>Fazer o detalhamento da Referência Fiscal. Na aba inferior "Linhas - Nota Fiscal", detalhar a linha do nr_item_sku desejado. Na aga "Geral", seção " Data Fiscal", pegar a informação  de Natureza Operacao</t>
  </si>
  <si>
    <t>Fazer o detalhamento da Referência Fiscal. Na aba inferior Linhas - Nota Fiscal, pegar a informação da coluna "Valor da Mercadoria" do nr_item_sku desejado</t>
  </si>
  <si>
    <t>Fazer o detalhamento da Referência Fiscal. Na aba inferior Linhas - Nota Fiscal, pegar a informação da coluna "Preço Total do Item" do nr_item_sku desejado</t>
  </si>
  <si>
    <t>Fazer o detalhamento da Referência Fiscal. Na aba inferior Linhas - Nota Fiscal, pegar a informação da coluna "Valor" do nr_item_sku desejado</t>
  </si>
  <si>
    <t>Na aba inferior "Pedido de Venda Site - Linha", pegar a informação da coluna "Valor do Frete" para o nr_item_sku desejado</t>
  </si>
  <si>
    <t>Fazer o detalhamento da Referência Fiscal. Na aba inferior Linhas - Nota Fiscal, pegar a informação da coluna "Valor" do item de Frete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</si>
  <si>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</si>
  <si>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</si>
  <si>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t>Fazer o detalhamento da Referência Fiscal. Na aba inferior Linhas - Nota Fiscal, pegar a informação da coluna "Valor de Desconto" do nr_item_sku desejado</t>
  </si>
  <si>
    <t>Fazer o detalhamento da Referência Fiscal.Na aba inferior Linhas - Nota Fiscal, fazer o detalhamento do nr_item_sku desejado. Na aba superior "Geral", seção "Dados de Venda", pegar a informação do "Valor Total do Desconto"</t>
  </si>
  <si>
    <t>não tem mais na stg_fat_faturamento</t>
  </si>
  <si>
    <t>Fazer o detalhamento da Referência Fiscal.Na aba inferior Linhas - Nota Fiscal, fazer o detalhamento do nr_item_sku desejado. Na aba superior "Outros", seção "Despesas Gerais", pegar a informação de "Despesas Gerais"</t>
  </si>
  <si>
    <t>Fazer o detalhamento da Referência Fiscal.Na aba inferior Linhas - Nota Fiscal, fazer o detalhamento do nr_item_sku desejado. Na aba superior "Outros", seção "Despesas Gerais", pegar a informação de "Acréscimo Financeiro"</t>
  </si>
  <si>
    <t>Informar o NR_REFERENCIA_FISCAL na coluna "Referência Fiscal". Se a mesma não for apresentada na tela, ir com a seta "Next Group" até encontrar. Pegar a informação da coluna "Valor do Frete Transportadora Calculado" [repetir o Next Group para ver se existe mais alguma linha para a referência informada. Se existir, somar os valores]</t>
  </si>
  <si>
    <t>Com o "valor do frete da transportadora calculado" devidamente encontrado, dividir o mesmo pelo seguinte resultado:  
Vlr Total da Mercadoria da Referência Fiscal [dos itens diferente de Frete] / Valor da Mercadoria do item, cujo tipo de item seja Comprado ou Fabricado</t>
  </si>
  <si>
    <t>Fazer o detalhamento da Referência Fiscal. Na aba inferior Linhas - Nota Fiscal, detalhar a linha do nr_item_sku desejado. Na aba inferior "Imposto por Linha da nota fiscal" fazer o detalhamento da linha CSLL Retido.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</si>
  <si>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ICMS</t>
  </si>
  <si>
    <t>Fazer o detalhamento da Referência Fiscal. Na aba inferior Linhas - Nota Fiscal, detalhar a linha do nr_item_sku desejado. Na aba inferior "Imposto por Linha da nota fiscal", pegar a informação da coluna "Valor", cujo tipo de imposto seja ICMS Substituição Tributária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</si>
  <si>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ICMS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</si>
  <si>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ICMS</t>
  </si>
  <si>
    <t>Fazer o detalhamento da Referência Fiscal. Na aba inferior Linhas - Nota Fiscal, detalhar a linha do nr_item_sku desejado. Na aba inferior "Imposto por Linha da nota fiscal" fazer o detalhamento da linha ICMS.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</si>
  <si>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PIS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</si>
  <si>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PIS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</si>
  <si>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PIS</t>
  </si>
  <si>
    <t>Fazer o detalhamento da Referência Fiscal. Na aba inferior Linhas - Nota Fiscal, detalhar a linha do nr_item_sku desejado. Na aba inferior "Imposto por Linha da nota fiscal" fazer o detalhamento da linha PIS.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</si>
  <si>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COFINS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</si>
  <si>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COFINS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</si>
  <si>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COFINS</t>
  </si>
  <si>
    <t>Fazer o detalhamento da Referência Fiscal. Na aba inferior Linhas - Nota Fiscal, detalhar a linha do nr_item_sku desejado. Na aba inferior "Imposto por Linha da nota fiscal" fazer o detalhamento da linha COFINS. Na aba "Dados do Imposto", pegar a informação de "Valor incidente na Mercadoria"</t>
  </si>
  <si>
    <t>Fazer o detalhamento da Referência Fiscal. Na aba inferior Linhas - Nota Fiscal, detalhar a linha do nr_item_sku desejado. Na aba inferior "Imposto por Linha da nota fiscal", pegar a informação da coluna "Valor", cujo tipo de imposto seja CSLL Retido</t>
  </si>
  <si>
    <t>Apenas para o Tipo de Custo = Frete
Fazer o detalhamento da Referência Fiscal. Na aba inferior Linhas - Nota Fiscal, detalhar a linha do nr_item_sku desejado. Na aba inferior "Imposto por Linha da nota fiscal", pegar a informação da coluna "Valor", cujo tipo de imposto seja CSLL Retido</t>
  </si>
  <si>
    <t>Apenas para o Tipo de Custo diferente de Frete e Tipo de Item diferente de Comprado, Fabricado ou Genérico
Fazer o detalhamento da Referência Fiscal. Na aba inferior Linhas - Nota Fiscal, detalhar a linha do nr_item_sku desejado. Na aba inferior "Imposto por Linha da nota fiscal", pegar a informação da coluna "Valor", cujo tipo de imposto seja CSLL Retido</t>
  </si>
  <si>
    <t xml:space="preserve">Fazer o detalhamento da Referência Fiscal. Na aba inferior Linhas - Nota Fiscal, detalhar a linha do nr_item_sku desejado. Na aba superior "Geral", seção  "Dados do Item", pegar o código do Armazém. </t>
  </si>
  <si>
    <t>Para saber o Tipo de item, ir para a sessão "tcibd0501m000" e informar o  nr_item_sku desejado na segunda lacuna da coluna Item. Pegar a informação da coluna "Tipo de Item"</t>
  </si>
  <si>
    <t>Ir para a Sessão "whina1512m000" . Na lupinha, informar o nr_item_sku e o Código do Armazém limpando todos os campos primeiramente.Pegar o valor da coluna da coluna MAUC [BRL] da última data apresentada</t>
  </si>
  <si>
    <t>Ir para a sessão "tcmcs0565m000" e selecionar o Depto desejado. Pegar a informação da Unidade Empresarial.
Ir para a sessãoSessão "tcemm0130m000": Pegar a informação Cat uni empresarial da Unidade Empresarial</t>
  </si>
  <si>
    <t>Fazer o detalhamento da Referência Fiscal. Na aba superior "Geral", seção "Referência Fiscal",  pegar a informação do Departamento</t>
  </si>
  <si>
    <t>Fazer o detalhamento da Referência Fiscal. Na aba superior "Relações", seção "Relação - até",  pegar a informação do "PN Faturado"</t>
  </si>
  <si>
    <t>Ir para a sessão "tccom4500m000" e selecionar o Parceiro Negócio desejado. Pegar a informação da coluna "Entidade Fiscal" [sem considerar os zeros à direita e os "-" e "/"]</t>
  </si>
  <si>
    <t>É a concatenação dos campos NR_NF_ORIG + DS_SERIE + NR_FILIAL</t>
  </si>
  <si>
    <t>Externo ao LN</t>
  </si>
  <si>
    <t>Sessão znslsc524m000 (Origem da Ordem de Venda)</t>
  </si>
  <si>
    <t>Sessão znfmdc507m000 (Ordens de Frete)</t>
  </si>
  <si>
    <t>2014-08-12 15:11:48.347</t>
  </si>
  <si>
    <t>50016608</t>
  </si>
  <si>
    <t>50016607</t>
  </si>
  <si>
    <t>50016602</t>
  </si>
  <si>
    <t>50016599</t>
  </si>
  <si>
    <t>50017183</t>
  </si>
  <si>
    <t>50016601</t>
  </si>
  <si>
    <t>42186381</t>
  </si>
  <si>
    <t>42184027</t>
  </si>
  <si>
    <t>4218403801</t>
  </si>
  <si>
    <t>65</t>
  </si>
  <si>
    <t>65132</t>
  </si>
  <si>
    <t>42184038</t>
  </si>
  <si>
    <t>V20002202</t>
  </si>
  <si>
    <t>Pegar a informação da coluna Ordem de Venda</t>
  </si>
  <si>
    <t>Para achar a Referência fiscal, ir para a sessão "tdsls4100m000" e informar o NR_ORDEM  na coIuna "Ordem" e pedir o detalhamento da mesma.  Na aba inferior "Monitor", selecionar a aba "Faturamento" e pegar a informação da coluna "Referência Fiscal"</t>
  </si>
  <si>
    <t>Sessão tdsls4100m000 
(Ordem de Venda)</t>
  </si>
  <si>
    <t>Sessão cislil504m00l (Nota Fiscal) [Informar a Referência Fiscal na coluna "Referência Fiscal"</t>
  </si>
  <si>
    <t>Se nr_id_unid_negocio for diferente de 7, fará o cálculo:
 (vl_produto - vl_icms_produto - vl_pis_produto - vl_csll_produto - vl_cofins_produto - vl_icms_outros - vl_pis_outro - vl_csll_outros - vl_cofins_outros - vl_desconto_incond + vl_icms_st)</t>
  </si>
  <si>
    <t>Se nr_id_unid_negocio for igual a 7, fará o cálculo:
  (vl_produto + vl_icms_st - (vl_icms_st + vl_desconto_inc + vl_icms_produto + vl_icms_outros + vl_cofins_produto + vl_cofins_outros + vl_pis_produto + vl_pis_outro + vl_csll_produto + vl_csll_outros))</t>
  </si>
  <si>
    <t>vl_icms_produto + vl_pis_produto + vl_csll_produto + vl_cofins_produto + vl_icms_outros + vl_pis_outro + vl_csll_outros + vl_cofins_outros</t>
  </si>
  <si>
    <t>vl_icms_produto + vl_pis_produto + vl_csll_produto + vl_cofins_produto</t>
  </si>
  <si>
    <t>vl_icms_outros + vl_pis_outro + vl_cofins_outros + vl_csll_outros</t>
  </si>
  <si>
    <t>Sessão znslsc500m000 (Pedido de Venda Integrado) [informar o NR_ORDER_WEB na coluna Pedido do Cliente e pedir o detalhamento do mesmo]</t>
  </si>
  <si>
    <t>Sempre virá nulo</t>
  </si>
  <si>
    <t>Só aparecerá o cnpj quando for compra do b2b [Unid Negócio = 6]. Quando isso acontece, será informado o CNPJ da Matriz do cliente Faturado</t>
  </si>
  <si>
    <t>Ir para a sessão "tccom4500m000" e selecionar o Parceiro Negócio desejado. Pegar a informação da coluna "Tipo de Identificador Fiscal" [se PF = 1, PJ = 2]</t>
  </si>
  <si>
    <t>Dimensão de estrutura de parceiro mkt, depende de de-para.. Pode deixar esse</t>
  </si>
  <si>
    <t>Externo ao LN. Essa informação vem da Loja</t>
  </si>
  <si>
    <t>Fazer o detalhamento da Referência Fiscal. Na aba superior "Relações", seção "Relação - até",  pegar a informação do "Endereço para Faturamento"</t>
  </si>
  <si>
    <t>Ir para a sessão "tccom4530m000" e selecionar o Endereço desejado. Pegar as informações das coluna "País", "Estado/Província" e "Cidade"</t>
  </si>
  <si>
    <t>Essas informações são depois confrontadas com a tabela ODS_Endereco para pegar o nr_id_endereco correspondente</t>
  </si>
  <si>
    <t>Alteração do registro na carga do ODS. Não vem do LN</t>
  </si>
  <si>
    <t>ods_time(dimensão de tempo). Não vem do LN</t>
  </si>
  <si>
    <t>Utilizado para particão da tabela. Não vem do LN</t>
  </si>
  <si>
    <t>cálculos</t>
  </si>
  <si>
    <t>Dados externos ao LN</t>
  </si>
  <si>
    <t>nr_ordem
[Não tem na tabela]</t>
  </si>
  <si>
    <t>Na aba superior "Expedição", pegar a informação do "Cód da Lista de Casamento"</t>
  </si>
  <si>
    <t>Pegar a informação da coluna "Status da Fatura". Se for "Cancelar", virá como 1, caso contrário, zero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</si>
</sst>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C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4" fillId="9" borderId="1" xfId="0" applyNumberFormat="1" applyFont="1" applyFill="1" applyBorder="1" applyAlignment="1">
      <alignment horizontal="center" vertical="center"/>
    </xf>
    <xf numFmtId="49" fontId="1" fillId="10" borderId="0" xfId="0" applyNumberFormat="1" applyFont="1" applyFill="1" applyAlignment="1">
      <alignment horizontal="center"/>
    </xf>
    <xf numFmtId="49" fontId="4" fillId="9" borderId="1" xfId="0" applyNumberFormat="1" applyFont="1" applyFill="1" applyBorder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49" fontId="1" fillId="12" borderId="0" xfId="0" applyNumberFormat="1" applyFont="1" applyFill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left" vertical="center" wrapText="1"/>
    </xf>
    <xf numFmtId="49" fontId="1" fillId="11" borderId="0" xfId="0" applyNumberFormat="1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1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FFFFCC"/>
      <color rgb="FFFF9C8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T39"/>
  <sheetViews>
    <sheetView tabSelected="1" topLeftCell="AV1" zoomScaleNormal="100" workbookViewId="0">
      <selection activeCell="AX14" sqref="AX14"/>
    </sheetView>
  </sheetViews>
  <sheetFormatPr defaultRowHeight="11.25"/>
  <cols>
    <col min="1" max="1" width="10.7109375" style="1" customWidth="1"/>
    <col min="2" max="2" width="20.42578125" style="1" customWidth="1"/>
    <col min="3" max="3" width="22.85546875" style="1" customWidth="1"/>
    <col min="4" max="4" width="20.42578125" style="1" customWidth="1"/>
    <col min="5" max="5" width="23.42578125" style="1" bestFit="1" customWidth="1"/>
    <col min="6" max="6" width="17.85546875" style="1" bestFit="1" customWidth="1"/>
    <col min="7" max="7" width="16.85546875" style="1" bestFit="1" customWidth="1"/>
    <col min="8" max="8" width="30.7109375" style="1" customWidth="1"/>
    <col min="9" max="9" width="23.42578125" style="1" bestFit="1" customWidth="1"/>
    <col min="10" max="10" width="14.42578125" style="1" customWidth="1"/>
    <col min="11" max="11" width="19" style="1" customWidth="1"/>
    <col min="12" max="12" width="18.85546875" style="1" customWidth="1"/>
    <col min="13" max="13" width="27" style="1" customWidth="1"/>
    <col min="14" max="14" width="20.85546875" style="1" customWidth="1"/>
    <col min="15" max="15" width="25.140625" style="1" customWidth="1"/>
    <col min="16" max="16" width="22.85546875" style="1" customWidth="1"/>
    <col min="17" max="17" width="24.140625" style="1" customWidth="1"/>
    <col min="18" max="18" width="22.85546875" style="1" customWidth="1"/>
    <col min="19" max="19" width="26.28515625" style="1" customWidth="1"/>
    <col min="20" max="20" width="27.42578125" style="1" customWidth="1"/>
    <col min="21" max="21" width="21.85546875" style="1" customWidth="1"/>
    <col min="22" max="22" width="23.140625" style="1" customWidth="1"/>
    <col min="23" max="23" width="24.42578125" style="1" customWidth="1"/>
    <col min="24" max="24" width="20.7109375" style="1" customWidth="1"/>
    <col min="25" max="25" width="20.42578125" style="1" customWidth="1"/>
    <col min="26" max="26" width="22.140625" style="1" customWidth="1"/>
    <col min="27" max="27" width="21.7109375" style="1" customWidth="1"/>
    <col min="28" max="28" width="25.140625" style="1" customWidth="1"/>
    <col min="29" max="29" width="26.5703125" style="1" customWidth="1"/>
    <col min="30" max="30" width="26" style="1" customWidth="1"/>
    <col min="31" max="31" width="22.140625" style="1" customWidth="1"/>
    <col min="32" max="32" width="30.5703125" style="1" customWidth="1"/>
    <col min="33" max="33" width="32.140625" style="1" customWidth="1"/>
    <col min="34" max="34" width="29.7109375" style="1" customWidth="1"/>
    <col min="35" max="35" width="37.5703125" style="1" customWidth="1"/>
    <col min="36" max="36" width="31" style="1" customWidth="1"/>
    <col min="37" max="37" width="30.85546875" style="1" customWidth="1"/>
    <col min="38" max="38" width="32.7109375" style="1" customWidth="1"/>
    <col min="39" max="39" width="39.140625" style="1" customWidth="1"/>
    <col min="40" max="40" width="31.85546875" style="1" customWidth="1"/>
    <col min="41" max="41" width="27.42578125" style="1" customWidth="1"/>
    <col min="42" max="42" width="32.42578125" style="1" customWidth="1"/>
    <col min="43" max="43" width="39.5703125" style="1" customWidth="1"/>
    <col min="44" max="44" width="31.28515625" style="1" customWidth="1"/>
    <col min="45" max="45" width="30.7109375" style="1" customWidth="1"/>
    <col min="46" max="46" width="32.140625" style="1" customWidth="1"/>
    <col min="47" max="47" width="40.140625" style="1" customWidth="1"/>
    <col min="48" max="48" width="33.42578125" style="1" customWidth="1"/>
    <col min="49" max="49" width="28.42578125" style="1" customWidth="1"/>
    <col min="50" max="50" width="19.7109375" style="1" customWidth="1"/>
    <col min="51" max="51" width="20.85546875" style="1" customWidth="1"/>
    <col min="52" max="52" width="23.28515625" style="1" customWidth="1"/>
    <col min="53" max="53" width="20.5703125" style="1" customWidth="1"/>
    <col min="54" max="54" width="21.42578125" style="1" customWidth="1"/>
    <col min="55" max="55" width="23.5703125" style="1" customWidth="1"/>
    <col min="56" max="56" width="38.140625" style="1" customWidth="1"/>
    <col min="57" max="57" width="42.5703125" style="1" customWidth="1"/>
    <col min="58" max="58" width="45.28515625" style="1" customWidth="1"/>
    <col min="59" max="60" width="22.85546875" style="1" customWidth="1"/>
    <col min="61" max="61" width="21.42578125" style="1" customWidth="1"/>
    <col min="62" max="62" width="19.5703125" style="1" customWidth="1"/>
    <col min="63" max="67" width="22.85546875" style="1" customWidth="1"/>
    <col min="68" max="68" width="10.5703125" style="1" customWidth="1"/>
    <col min="69" max="69" width="10.28515625" style="1" bestFit="1" customWidth="1"/>
    <col min="70" max="70" width="10.85546875" style="1" customWidth="1"/>
    <col min="71" max="71" width="10.28515625" style="1" customWidth="1"/>
    <col min="72" max="72" width="17" style="1" customWidth="1"/>
    <col min="73" max="16384" width="9.140625" style="1"/>
  </cols>
  <sheetData>
    <row r="2" spans="1:72" ht="11.25" customHeight="1">
      <c r="B2" s="20" t="s">
        <v>229</v>
      </c>
      <c r="C2" s="20"/>
      <c r="D2" s="20"/>
      <c r="E2" s="20"/>
      <c r="F2" s="20"/>
      <c r="G2" s="20"/>
      <c r="H2" s="30" t="s">
        <v>247</v>
      </c>
      <c r="I2" s="18" t="s">
        <v>248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32" t="s">
        <v>254</v>
      </c>
      <c r="AZ2" s="32"/>
      <c r="BA2" s="32"/>
      <c r="BB2" s="32"/>
      <c r="BC2" s="32"/>
      <c r="BD2" s="32"/>
      <c r="BE2" s="32"/>
      <c r="BF2" s="21" t="s">
        <v>230</v>
      </c>
      <c r="BG2" s="15" t="s">
        <v>266</v>
      </c>
      <c r="BH2" s="15"/>
      <c r="BI2" s="15"/>
      <c r="BJ2" s="15"/>
      <c r="BK2" s="17" t="s">
        <v>267</v>
      </c>
      <c r="BL2" s="17"/>
      <c r="BM2" s="17"/>
      <c r="BN2" s="17"/>
      <c r="BO2" s="17"/>
      <c r="BP2" s="17"/>
      <c r="BQ2" s="17"/>
      <c r="BR2" s="17"/>
      <c r="BS2" s="17"/>
    </row>
    <row r="3" spans="1:72" ht="11.25" customHeight="1">
      <c r="B3" s="20"/>
      <c r="C3" s="20"/>
      <c r="D3" s="20"/>
      <c r="E3" s="20"/>
      <c r="F3" s="20"/>
      <c r="G3" s="20"/>
      <c r="H3" s="30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32"/>
      <c r="AZ3" s="32"/>
      <c r="BA3" s="32"/>
      <c r="BB3" s="32"/>
      <c r="BC3" s="32"/>
      <c r="BD3" s="32"/>
      <c r="BE3" s="32"/>
      <c r="BF3" s="21"/>
      <c r="BG3" s="15"/>
      <c r="BH3" s="15"/>
      <c r="BI3" s="15"/>
      <c r="BJ3" s="15"/>
      <c r="BK3" s="17"/>
      <c r="BL3" s="17"/>
      <c r="BM3" s="17"/>
      <c r="BN3" s="17"/>
      <c r="BO3" s="17"/>
      <c r="BP3" s="17"/>
      <c r="BQ3" s="17"/>
      <c r="BR3" s="17"/>
      <c r="BS3" s="17"/>
    </row>
    <row r="4" spans="1:72" ht="11.25" customHeight="1">
      <c r="B4" s="20"/>
      <c r="C4" s="20"/>
      <c r="D4" s="20"/>
      <c r="E4" s="20"/>
      <c r="F4" s="20"/>
      <c r="G4" s="20"/>
      <c r="H4" s="3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32"/>
      <c r="AZ4" s="32"/>
      <c r="BA4" s="32"/>
      <c r="BB4" s="32"/>
      <c r="BC4" s="32"/>
      <c r="BD4" s="32"/>
      <c r="BE4" s="32"/>
      <c r="BF4" s="22"/>
      <c r="BG4" s="15"/>
      <c r="BH4" s="15"/>
      <c r="BI4" s="15"/>
      <c r="BJ4" s="15"/>
      <c r="BK4" s="17"/>
      <c r="BL4" s="17"/>
      <c r="BM4" s="17"/>
      <c r="BN4" s="17"/>
      <c r="BO4" s="17"/>
      <c r="BP4" s="17"/>
      <c r="BQ4" s="17"/>
      <c r="BR4" s="17"/>
      <c r="BS4" s="17"/>
    </row>
    <row r="5" spans="1:72" s="4" customFormat="1" ht="24.75" customHeight="1">
      <c r="A5" s="11" t="s">
        <v>69</v>
      </c>
      <c r="B5" s="11" t="s">
        <v>2</v>
      </c>
      <c r="C5" s="11" t="s">
        <v>44</v>
      </c>
      <c r="D5" s="13" t="s">
        <v>268</v>
      </c>
      <c r="E5" s="11" t="s">
        <v>6</v>
      </c>
      <c r="F5" s="11" t="s">
        <v>11</v>
      </c>
      <c r="G5" s="11" t="s">
        <v>0</v>
      </c>
      <c r="H5" s="11" t="s">
        <v>145</v>
      </c>
      <c r="I5" s="11" t="s">
        <v>7</v>
      </c>
      <c r="J5" s="11" t="s">
        <v>1</v>
      </c>
      <c r="K5" s="11" t="s">
        <v>45</v>
      </c>
      <c r="L5" s="11" t="s">
        <v>55</v>
      </c>
      <c r="M5" s="11" t="s">
        <v>54</v>
      </c>
      <c r="N5" s="11" t="s">
        <v>56</v>
      </c>
      <c r="O5" s="11" t="s">
        <v>14</v>
      </c>
      <c r="P5" s="11" t="s">
        <v>10</v>
      </c>
      <c r="Q5" s="11" t="s">
        <v>51</v>
      </c>
      <c r="R5" s="11" t="s">
        <v>59</v>
      </c>
      <c r="S5" s="11" t="s">
        <v>52</v>
      </c>
      <c r="T5" s="11" t="s">
        <v>4</v>
      </c>
      <c r="U5" s="11" t="s">
        <v>3</v>
      </c>
      <c r="V5" s="11" t="s">
        <v>12</v>
      </c>
      <c r="W5" s="11" t="s">
        <v>42</v>
      </c>
      <c r="X5" s="11" t="s">
        <v>36</v>
      </c>
      <c r="Y5" s="11" t="s">
        <v>37</v>
      </c>
      <c r="Z5" s="11" t="s">
        <v>24</v>
      </c>
      <c r="AA5" s="11" t="s">
        <v>31</v>
      </c>
      <c r="AB5" s="11" t="s">
        <v>66</v>
      </c>
      <c r="AC5" s="11" t="s">
        <v>67</v>
      </c>
      <c r="AD5" s="11" t="s">
        <v>26</v>
      </c>
      <c r="AE5" s="11" t="s">
        <v>27</v>
      </c>
      <c r="AF5" s="11" t="s">
        <v>28</v>
      </c>
      <c r="AG5" s="11" t="s">
        <v>32</v>
      </c>
      <c r="AH5" s="11" t="s">
        <v>50</v>
      </c>
      <c r="AI5" s="11" t="s">
        <v>33</v>
      </c>
      <c r="AJ5" s="11" t="s">
        <v>34</v>
      </c>
      <c r="AK5" s="11" t="s">
        <v>35</v>
      </c>
      <c r="AL5" s="11" t="s">
        <v>38</v>
      </c>
      <c r="AM5" s="11" t="s">
        <v>39</v>
      </c>
      <c r="AN5" s="11" t="s">
        <v>40</v>
      </c>
      <c r="AO5" s="11" t="s">
        <v>41</v>
      </c>
      <c r="AP5" s="11" t="s">
        <v>16</v>
      </c>
      <c r="AQ5" s="11" t="s">
        <v>17</v>
      </c>
      <c r="AR5" s="11" t="s">
        <v>18</v>
      </c>
      <c r="AS5" s="11" t="s">
        <v>19</v>
      </c>
      <c r="AT5" s="11" t="s">
        <v>20</v>
      </c>
      <c r="AU5" s="11" t="s">
        <v>21</v>
      </c>
      <c r="AV5" s="11" t="s">
        <v>22</v>
      </c>
      <c r="AW5" s="11" t="s">
        <v>23</v>
      </c>
      <c r="AX5" s="11" t="s">
        <v>15</v>
      </c>
      <c r="AY5" s="11" t="s">
        <v>9</v>
      </c>
      <c r="AZ5" s="11" t="s">
        <v>58</v>
      </c>
      <c r="BA5" s="11" t="s">
        <v>43</v>
      </c>
      <c r="BB5" s="11" t="s">
        <v>13</v>
      </c>
      <c r="BC5" s="11" t="s">
        <v>29</v>
      </c>
      <c r="BD5" s="11" t="s">
        <v>5</v>
      </c>
      <c r="BE5" s="11" t="s">
        <v>8</v>
      </c>
      <c r="BF5" s="11" t="s">
        <v>30</v>
      </c>
      <c r="BG5" s="11" t="s">
        <v>46</v>
      </c>
      <c r="BH5" s="11" t="s">
        <v>47</v>
      </c>
      <c r="BI5" s="11" t="s">
        <v>48</v>
      </c>
      <c r="BJ5" s="11" t="s">
        <v>49</v>
      </c>
      <c r="BK5" s="11" t="s">
        <v>57</v>
      </c>
      <c r="BL5" s="11" t="s">
        <v>60</v>
      </c>
      <c r="BM5" s="11" t="s">
        <v>64</v>
      </c>
      <c r="BN5" s="11" t="s">
        <v>65</v>
      </c>
      <c r="BO5" s="11" t="s">
        <v>68</v>
      </c>
      <c r="BP5" s="11" t="s">
        <v>61</v>
      </c>
      <c r="BQ5" s="11" t="s">
        <v>62</v>
      </c>
      <c r="BR5" s="11" t="s">
        <v>63</v>
      </c>
      <c r="BS5" s="11" t="s">
        <v>53</v>
      </c>
      <c r="BT5" s="11" t="s">
        <v>25</v>
      </c>
    </row>
    <row r="6" spans="1:72">
      <c r="A6" s="1" t="s">
        <v>102</v>
      </c>
      <c r="B6" s="2" t="s">
        <v>85</v>
      </c>
      <c r="C6" s="2" t="s">
        <v>162</v>
      </c>
      <c r="D6" s="2" t="s">
        <v>244</v>
      </c>
      <c r="E6" s="2" t="s">
        <v>87</v>
      </c>
      <c r="F6" s="2" t="s">
        <v>84</v>
      </c>
      <c r="G6" s="2" t="s">
        <v>83</v>
      </c>
      <c r="H6" s="12" t="s">
        <v>146</v>
      </c>
      <c r="I6" s="5" t="s">
        <v>88</v>
      </c>
      <c r="J6" s="5" t="s">
        <v>84</v>
      </c>
      <c r="K6" s="5" t="s">
        <v>89</v>
      </c>
      <c r="L6" s="5" t="s">
        <v>95</v>
      </c>
      <c r="M6" s="5" t="s">
        <v>94</v>
      </c>
      <c r="N6" s="7" t="s">
        <v>96</v>
      </c>
      <c r="O6" s="7" t="s">
        <v>91</v>
      </c>
      <c r="P6" s="7" t="s">
        <v>90</v>
      </c>
      <c r="Q6" s="1" t="s">
        <v>89</v>
      </c>
      <c r="R6" s="1" t="s">
        <v>84</v>
      </c>
      <c r="S6" s="1" t="s">
        <v>93</v>
      </c>
      <c r="T6" s="5" t="s">
        <v>86</v>
      </c>
      <c r="U6" s="5" t="s">
        <v>86</v>
      </c>
      <c r="V6" s="5" t="s">
        <v>84</v>
      </c>
      <c r="W6" s="5" t="s">
        <v>73</v>
      </c>
      <c r="X6" s="5" t="s">
        <v>73</v>
      </c>
      <c r="Y6" s="5" t="s">
        <v>74</v>
      </c>
      <c r="Z6" s="5" t="s">
        <v>71</v>
      </c>
      <c r="AA6" s="5" t="s">
        <v>72</v>
      </c>
      <c r="AB6" s="5" t="s">
        <v>99</v>
      </c>
      <c r="AC6" s="5" t="s">
        <v>100</v>
      </c>
      <c r="AD6" s="5" t="s">
        <v>71</v>
      </c>
      <c r="AE6" s="5" t="s">
        <v>71</v>
      </c>
      <c r="AF6" s="5" t="s">
        <v>71</v>
      </c>
      <c r="AG6" s="5" t="s">
        <v>71</v>
      </c>
      <c r="AH6" s="5" t="s">
        <v>71</v>
      </c>
      <c r="AI6" s="5" t="s">
        <v>71</v>
      </c>
      <c r="AJ6" s="5" t="s">
        <v>71</v>
      </c>
      <c r="AK6" s="5" t="s">
        <v>71</v>
      </c>
      <c r="AL6" s="5" t="s">
        <v>75</v>
      </c>
      <c r="AM6" s="5" t="s">
        <v>71</v>
      </c>
      <c r="AN6" s="5" t="s">
        <v>71</v>
      </c>
      <c r="AO6" s="5" t="s">
        <v>71</v>
      </c>
      <c r="AP6" s="5" t="s">
        <v>70</v>
      </c>
      <c r="AQ6" s="5" t="s">
        <v>71</v>
      </c>
      <c r="AR6" s="5" t="s">
        <v>71</v>
      </c>
      <c r="AS6" s="5" t="s">
        <v>71</v>
      </c>
      <c r="AT6" s="5" t="s">
        <v>71</v>
      </c>
      <c r="AU6" s="5" t="s">
        <v>71</v>
      </c>
      <c r="AV6" s="5" t="s">
        <v>71</v>
      </c>
      <c r="AW6" s="5" t="s">
        <v>71</v>
      </c>
      <c r="AX6" s="5" t="s">
        <v>92</v>
      </c>
      <c r="AY6" s="6" t="s">
        <v>89</v>
      </c>
      <c r="AZ6" s="6" t="s">
        <v>84</v>
      </c>
      <c r="BA6" s="6" t="s">
        <v>89</v>
      </c>
      <c r="BB6" s="6" t="s">
        <v>84</v>
      </c>
      <c r="BC6" s="6" t="s">
        <v>72</v>
      </c>
      <c r="BD6" s="6" t="s">
        <v>84</v>
      </c>
      <c r="BE6" s="6" t="s">
        <v>84</v>
      </c>
      <c r="BF6" s="1" t="s">
        <v>71</v>
      </c>
      <c r="BG6" s="1" t="s">
        <v>73</v>
      </c>
      <c r="BH6" s="1" t="s">
        <v>71</v>
      </c>
      <c r="BI6" s="1" t="s">
        <v>71</v>
      </c>
      <c r="BJ6" s="1" t="s">
        <v>71</v>
      </c>
      <c r="BK6" s="1" t="s">
        <v>76</v>
      </c>
      <c r="BL6" s="1" t="s">
        <v>97</v>
      </c>
      <c r="BM6" s="1" t="s">
        <v>98</v>
      </c>
      <c r="BN6" s="1" t="s">
        <v>231</v>
      </c>
      <c r="BO6" s="1" t="s">
        <v>101</v>
      </c>
      <c r="BP6" s="1" t="s">
        <v>89</v>
      </c>
      <c r="BQ6" s="1" t="s">
        <v>89</v>
      </c>
      <c r="BR6" s="1" t="s">
        <v>89</v>
      </c>
      <c r="BS6" s="1" t="s">
        <v>89</v>
      </c>
      <c r="BT6" s="1" t="s">
        <v>71</v>
      </c>
    </row>
    <row r="7" spans="1:72">
      <c r="A7" s="1" t="s">
        <v>102</v>
      </c>
      <c r="B7" s="1" t="s">
        <v>103</v>
      </c>
      <c r="C7" s="1" t="s">
        <v>232</v>
      </c>
      <c r="E7" s="1" t="s">
        <v>87</v>
      </c>
      <c r="F7" s="1" t="s">
        <v>84</v>
      </c>
      <c r="G7" s="1" t="s">
        <v>83</v>
      </c>
      <c r="I7" s="1" t="s">
        <v>88</v>
      </c>
      <c r="J7" s="1" t="s">
        <v>84</v>
      </c>
      <c r="K7" s="1" t="s">
        <v>89</v>
      </c>
      <c r="L7" s="1" t="s">
        <v>105</v>
      </c>
      <c r="M7" s="1" t="s">
        <v>94</v>
      </c>
      <c r="N7" s="1" t="s">
        <v>96</v>
      </c>
      <c r="O7" s="1" t="s">
        <v>104</v>
      </c>
      <c r="P7" s="1" t="s">
        <v>90</v>
      </c>
      <c r="Q7" s="1" t="s">
        <v>89</v>
      </c>
      <c r="R7" s="1" t="s">
        <v>84</v>
      </c>
      <c r="S7" s="1" t="s">
        <v>93</v>
      </c>
      <c r="T7" s="1" t="s">
        <v>86</v>
      </c>
      <c r="U7" s="1" t="s">
        <v>86</v>
      </c>
      <c r="V7" s="1" t="s">
        <v>84</v>
      </c>
      <c r="W7" s="1" t="s">
        <v>73</v>
      </c>
      <c r="X7" s="1" t="s">
        <v>73</v>
      </c>
      <c r="Y7" s="1" t="s">
        <v>74</v>
      </c>
      <c r="Z7" s="1" t="s">
        <v>71</v>
      </c>
      <c r="AA7" s="1" t="s">
        <v>72</v>
      </c>
      <c r="AB7" s="1" t="s">
        <v>99</v>
      </c>
      <c r="AC7" s="1" t="s">
        <v>100</v>
      </c>
      <c r="AD7" s="1" t="s">
        <v>71</v>
      </c>
      <c r="AE7" s="1" t="s">
        <v>71</v>
      </c>
      <c r="AF7" s="1" t="s">
        <v>71</v>
      </c>
      <c r="AG7" s="1" t="s">
        <v>71</v>
      </c>
      <c r="AH7" s="1" t="s">
        <v>71</v>
      </c>
      <c r="AI7" s="1" t="s">
        <v>71</v>
      </c>
      <c r="AJ7" s="1" t="s">
        <v>71</v>
      </c>
      <c r="AK7" s="1" t="s">
        <v>71</v>
      </c>
      <c r="AL7" s="1" t="s">
        <v>75</v>
      </c>
      <c r="AM7" s="1" t="s">
        <v>71</v>
      </c>
      <c r="AN7" s="1" t="s">
        <v>71</v>
      </c>
      <c r="AO7" s="1" t="s">
        <v>71</v>
      </c>
      <c r="AP7" s="1" t="s">
        <v>70</v>
      </c>
      <c r="AQ7" s="1" t="s">
        <v>71</v>
      </c>
      <c r="AR7" s="1" t="s">
        <v>71</v>
      </c>
      <c r="AS7" s="1" t="s">
        <v>71</v>
      </c>
      <c r="AT7" s="1" t="s">
        <v>71</v>
      </c>
      <c r="AU7" s="1" t="s">
        <v>71</v>
      </c>
      <c r="AV7" s="1" t="s">
        <v>71</v>
      </c>
      <c r="AW7" s="1" t="s">
        <v>71</v>
      </c>
      <c r="AX7" s="1" t="s">
        <v>92</v>
      </c>
      <c r="AY7" s="1" t="s">
        <v>89</v>
      </c>
      <c r="AZ7" s="1" t="s">
        <v>84</v>
      </c>
      <c r="BA7" s="1" t="s">
        <v>89</v>
      </c>
      <c r="BB7" s="1" t="s">
        <v>84</v>
      </c>
      <c r="BC7" s="1" t="s">
        <v>72</v>
      </c>
      <c r="BD7" s="1" t="s">
        <v>84</v>
      </c>
      <c r="BE7" s="1" t="s">
        <v>84</v>
      </c>
      <c r="BF7" s="1" t="s">
        <v>71</v>
      </c>
      <c r="BG7" s="1" t="s">
        <v>73</v>
      </c>
      <c r="BH7" s="1" t="s">
        <v>71</v>
      </c>
      <c r="BI7" s="1" t="s">
        <v>71</v>
      </c>
      <c r="BJ7" s="1" t="s">
        <v>71</v>
      </c>
      <c r="BK7" s="1" t="s">
        <v>76</v>
      </c>
      <c r="BL7" s="1" t="s">
        <v>97</v>
      </c>
      <c r="BM7" s="1" t="s">
        <v>98</v>
      </c>
      <c r="BN7" s="1" t="s">
        <v>231</v>
      </c>
      <c r="BO7" s="1" t="s">
        <v>101</v>
      </c>
      <c r="BP7" s="1" t="s">
        <v>89</v>
      </c>
      <c r="BQ7" s="1" t="s">
        <v>89</v>
      </c>
      <c r="BR7" s="1" t="s">
        <v>89</v>
      </c>
      <c r="BS7" s="1" t="s">
        <v>89</v>
      </c>
      <c r="BT7" s="1" t="s">
        <v>71</v>
      </c>
    </row>
    <row r="8" spans="1:72">
      <c r="A8" s="1" t="s">
        <v>102</v>
      </c>
      <c r="B8" s="1" t="s">
        <v>106</v>
      </c>
      <c r="C8" s="1" t="s">
        <v>233</v>
      </c>
      <c r="E8" s="1" t="s">
        <v>87</v>
      </c>
      <c r="F8" s="1" t="s">
        <v>84</v>
      </c>
      <c r="G8" s="1" t="s">
        <v>83</v>
      </c>
      <c r="I8" s="1" t="s">
        <v>88</v>
      </c>
      <c r="J8" s="1" t="s">
        <v>84</v>
      </c>
      <c r="K8" s="1" t="s">
        <v>89</v>
      </c>
      <c r="L8" s="1" t="s">
        <v>108</v>
      </c>
      <c r="M8" s="1" t="s">
        <v>94</v>
      </c>
      <c r="N8" s="1" t="s">
        <v>96</v>
      </c>
      <c r="O8" s="1" t="s">
        <v>107</v>
      </c>
      <c r="P8" s="1" t="s">
        <v>90</v>
      </c>
      <c r="Q8" s="1" t="s">
        <v>89</v>
      </c>
      <c r="R8" s="1" t="s">
        <v>84</v>
      </c>
      <c r="S8" s="1" t="s">
        <v>93</v>
      </c>
      <c r="T8" s="1" t="s">
        <v>86</v>
      </c>
      <c r="U8" s="1" t="s">
        <v>86</v>
      </c>
      <c r="V8" s="1" t="s">
        <v>84</v>
      </c>
      <c r="W8" s="1" t="s">
        <v>73</v>
      </c>
      <c r="X8" s="1" t="s">
        <v>73</v>
      </c>
      <c r="Y8" s="1" t="s">
        <v>74</v>
      </c>
      <c r="Z8" s="1" t="s">
        <v>71</v>
      </c>
      <c r="AA8" s="1" t="s">
        <v>72</v>
      </c>
      <c r="AB8" s="1" t="s">
        <v>99</v>
      </c>
      <c r="AC8" s="1" t="s">
        <v>100</v>
      </c>
      <c r="AD8" s="1" t="s">
        <v>71</v>
      </c>
      <c r="AE8" s="1" t="s">
        <v>71</v>
      </c>
      <c r="AF8" s="1" t="s">
        <v>71</v>
      </c>
      <c r="AG8" s="1" t="s">
        <v>71</v>
      </c>
      <c r="AH8" s="1" t="s">
        <v>71</v>
      </c>
      <c r="AI8" s="1" t="s">
        <v>71</v>
      </c>
      <c r="AJ8" s="1" t="s">
        <v>71</v>
      </c>
      <c r="AK8" s="1" t="s">
        <v>71</v>
      </c>
      <c r="AL8" s="1" t="s">
        <v>75</v>
      </c>
      <c r="AM8" s="1" t="s">
        <v>71</v>
      </c>
      <c r="AN8" s="1" t="s">
        <v>71</v>
      </c>
      <c r="AO8" s="1" t="s">
        <v>71</v>
      </c>
      <c r="AP8" s="1" t="s">
        <v>70</v>
      </c>
      <c r="AQ8" s="1" t="s">
        <v>71</v>
      </c>
      <c r="AR8" s="1" t="s">
        <v>71</v>
      </c>
      <c r="AS8" s="1" t="s">
        <v>71</v>
      </c>
      <c r="AT8" s="1" t="s">
        <v>71</v>
      </c>
      <c r="AU8" s="1" t="s">
        <v>71</v>
      </c>
      <c r="AV8" s="1" t="s">
        <v>71</v>
      </c>
      <c r="AW8" s="1" t="s">
        <v>71</v>
      </c>
      <c r="AX8" s="1" t="s">
        <v>92</v>
      </c>
      <c r="AY8" s="1" t="s">
        <v>89</v>
      </c>
      <c r="AZ8" s="1" t="s">
        <v>84</v>
      </c>
      <c r="BA8" s="1" t="s">
        <v>89</v>
      </c>
      <c r="BB8" s="1" t="s">
        <v>84</v>
      </c>
      <c r="BC8" s="1" t="s">
        <v>72</v>
      </c>
      <c r="BD8" s="1" t="s">
        <v>84</v>
      </c>
      <c r="BE8" s="1" t="s">
        <v>84</v>
      </c>
      <c r="BF8" s="1" t="s">
        <v>71</v>
      </c>
      <c r="BG8" s="1" t="s">
        <v>73</v>
      </c>
      <c r="BH8" s="1" t="s">
        <v>71</v>
      </c>
      <c r="BI8" s="1" t="s">
        <v>71</v>
      </c>
      <c r="BJ8" s="1" t="s">
        <v>71</v>
      </c>
      <c r="BK8" s="1" t="s">
        <v>76</v>
      </c>
      <c r="BL8" s="1" t="s">
        <v>97</v>
      </c>
      <c r="BM8" s="1" t="s">
        <v>98</v>
      </c>
      <c r="BN8" s="1" t="s">
        <v>231</v>
      </c>
      <c r="BO8" s="1" t="s">
        <v>101</v>
      </c>
      <c r="BP8" s="1" t="s">
        <v>89</v>
      </c>
      <c r="BQ8" s="1" t="s">
        <v>89</v>
      </c>
      <c r="BR8" s="1" t="s">
        <v>89</v>
      </c>
      <c r="BS8" s="1" t="s">
        <v>89</v>
      </c>
      <c r="BT8" s="1" t="s">
        <v>71</v>
      </c>
    </row>
    <row r="9" spans="1:72">
      <c r="A9" s="1" t="s">
        <v>102</v>
      </c>
      <c r="B9" s="1" t="s">
        <v>109</v>
      </c>
      <c r="C9" s="1" t="s">
        <v>234</v>
      </c>
      <c r="E9" s="1" t="s">
        <v>87</v>
      </c>
      <c r="F9" s="1" t="s">
        <v>84</v>
      </c>
      <c r="G9" s="1" t="s">
        <v>83</v>
      </c>
      <c r="I9" s="1" t="s">
        <v>110</v>
      </c>
      <c r="J9" s="1" t="s">
        <v>84</v>
      </c>
      <c r="K9" s="1" t="s">
        <v>89</v>
      </c>
      <c r="L9" s="1" t="s">
        <v>112</v>
      </c>
      <c r="M9" s="1" t="s">
        <v>94</v>
      </c>
      <c r="N9" s="1" t="s">
        <v>96</v>
      </c>
      <c r="O9" s="1" t="s">
        <v>111</v>
      </c>
      <c r="P9" s="1" t="s">
        <v>90</v>
      </c>
      <c r="Q9" s="1" t="s">
        <v>89</v>
      </c>
      <c r="R9" s="1" t="s">
        <v>84</v>
      </c>
      <c r="S9" s="1" t="s">
        <v>93</v>
      </c>
      <c r="T9" s="1" t="s">
        <v>86</v>
      </c>
      <c r="U9" s="1" t="s">
        <v>86</v>
      </c>
      <c r="V9" s="1" t="s">
        <v>84</v>
      </c>
      <c r="W9" s="1" t="s">
        <v>73</v>
      </c>
      <c r="X9" s="1" t="s">
        <v>73</v>
      </c>
      <c r="Y9" s="1" t="s">
        <v>74</v>
      </c>
      <c r="Z9" s="1" t="s">
        <v>71</v>
      </c>
      <c r="AA9" s="1" t="s">
        <v>72</v>
      </c>
      <c r="AB9" s="1" t="s">
        <v>99</v>
      </c>
      <c r="AC9" s="1" t="s">
        <v>100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75</v>
      </c>
      <c r="AM9" s="1" t="s">
        <v>71</v>
      </c>
      <c r="AN9" s="1" t="s">
        <v>71</v>
      </c>
      <c r="AO9" s="1" t="s">
        <v>71</v>
      </c>
      <c r="AP9" s="1" t="s">
        <v>70</v>
      </c>
      <c r="AQ9" s="1" t="s">
        <v>71</v>
      </c>
      <c r="AR9" s="1" t="s">
        <v>71</v>
      </c>
      <c r="AS9" s="1" t="s">
        <v>71</v>
      </c>
      <c r="AT9" s="1" t="s">
        <v>71</v>
      </c>
      <c r="AU9" s="1" t="s">
        <v>71</v>
      </c>
      <c r="AV9" s="1" t="s">
        <v>71</v>
      </c>
      <c r="AW9" s="1" t="s">
        <v>71</v>
      </c>
      <c r="AX9" s="1" t="s">
        <v>92</v>
      </c>
      <c r="AY9" s="1" t="s">
        <v>89</v>
      </c>
      <c r="AZ9" s="1" t="s">
        <v>84</v>
      </c>
      <c r="BA9" s="1" t="s">
        <v>89</v>
      </c>
      <c r="BB9" s="1" t="s">
        <v>84</v>
      </c>
      <c r="BC9" s="1" t="s">
        <v>72</v>
      </c>
      <c r="BD9" s="1" t="s">
        <v>84</v>
      </c>
      <c r="BE9" s="1" t="s">
        <v>84</v>
      </c>
      <c r="BF9" s="1" t="s">
        <v>71</v>
      </c>
      <c r="BG9" s="1" t="s">
        <v>73</v>
      </c>
      <c r="BH9" s="1" t="s">
        <v>71</v>
      </c>
      <c r="BI9" s="1" t="s">
        <v>71</v>
      </c>
      <c r="BJ9" s="1" t="s">
        <v>71</v>
      </c>
      <c r="BK9" s="1" t="s">
        <v>76</v>
      </c>
      <c r="BL9" s="1" t="s">
        <v>97</v>
      </c>
      <c r="BM9" s="1" t="s">
        <v>113</v>
      </c>
      <c r="BN9" s="1" t="s">
        <v>231</v>
      </c>
      <c r="BO9" s="1" t="s">
        <v>101</v>
      </c>
      <c r="BP9" s="1" t="s">
        <v>89</v>
      </c>
      <c r="BQ9" s="1" t="s">
        <v>89</v>
      </c>
      <c r="BR9" s="1" t="s">
        <v>89</v>
      </c>
      <c r="BS9" s="1" t="s">
        <v>89</v>
      </c>
      <c r="BT9" s="1" t="s">
        <v>71</v>
      </c>
    </row>
    <row r="10" spans="1:72">
      <c r="A10" s="1" t="s">
        <v>102</v>
      </c>
      <c r="B10" s="1" t="s">
        <v>117</v>
      </c>
      <c r="C10" s="1" t="s">
        <v>235</v>
      </c>
      <c r="E10" s="1" t="s">
        <v>87</v>
      </c>
      <c r="F10" s="1" t="s">
        <v>84</v>
      </c>
      <c r="G10" s="1" t="s">
        <v>83</v>
      </c>
      <c r="I10" s="1" t="s">
        <v>110</v>
      </c>
      <c r="J10" s="1" t="s">
        <v>84</v>
      </c>
      <c r="K10" s="1" t="s">
        <v>89</v>
      </c>
      <c r="L10" s="1" t="s">
        <v>119</v>
      </c>
      <c r="M10" s="1" t="s">
        <v>94</v>
      </c>
      <c r="N10" s="1" t="s">
        <v>96</v>
      </c>
      <c r="O10" s="1" t="s">
        <v>118</v>
      </c>
      <c r="P10" s="1" t="s">
        <v>90</v>
      </c>
      <c r="Q10" s="1" t="s">
        <v>89</v>
      </c>
      <c r="R10" s="1" t="s">
        <v>84</v>
      </c>
      <c r="S10" s="1" t="s">
        <v>93</v>
      </c>
      <c r="T10" s="1" t="s">
        <v>86</v>
      </c>
      <c r="U10" s="1" t="s">
        <v>86</v>
      </c>
      <c r="V10" s="1" t="s">
        <v>84</v>
      </c>
      <c r="W10" s="1" t="s">
        <v>73</v>
      </c>
      <c r="X10" s="1" t="s">
        <v>73</v>
      </c>
      <c r="Y10" s="1" t="s">
        <v>74</v>
      </c>
      <c r="Z10" s="1" t="s">
        <v>71</v>
      </c>
      <c r="AA10" s="1" t="s">
        <v>72</v>
      </c>
      <c r="AB10" s="1" t="s">
        <v>99</v>
      </c>
      <c r="AC10" s="1" t="s">
        <v>100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75</v>
      </c>
      <c r="AM10" s="1" t="s">
        <v>71</v>
      </c>
      <c r="AN10" s="1" t="s">
        <v>71</v>
      </c>
      <c r="AO10" s="1" t="s">
        <v>71</v>
      </c>
      <c r="AP10" s="1" t="s">
        <v>70</v>
      </c>
      <c r="AQ10" s="1" t="s">
        <v>71</v>
      </c>
      <c r="AR10" s="1" t="s">
        <v>71</v>
      </c>
      <c r="AS10" s="1" t="s">
        <v>71</v>
      </c>
      <c r="AT10" s="1" t="s">
        <v>71</v>
      </c>
      <c r="AU10" s="1" t="s">
        <v>71</v>
      </c>
      <c r="AV10" s="1" t="s">
        <v>71</v>
      </c>
      <c r="AW10" s="1" t="s">
        <v>71</v>
      </c>
      <c r="AX10" s="1" t="s">
        <v>92</v>
      </c>
      <c r="AY10" s="1" t="s">
        <v>89</v>
      </c>
      <c r="AZ10" s="1" t="s">
        <v>84</v>
      </c>
      <c r="BA10" s="1" t="s">
        <v>89</v>
      </c>
      <c r="BB10" s="1" t="s">
        <v>84</v>
      </c>
      <c r="BC10" s="1" t="s">
        <v>72</v>
      </c>
      <c r="BD10" s="1" t="s">
        <v>84</v>
      </c>
      <c r="BE10" s="1" t="s">
        <v>84</v>
      </c>
      <c r="BF10" s="1" t="s">
        <v>71</v>
      </c>
      <c r="BG10" s="1" t="s">
        <v>73</v>
      </c>
      <c r="BH10" s="1" t="s">
        <v>71</v>
      </c>
      <c r="BI10" s="1" t="s">
        <v>71</v>
      </c>
      <c r="BJ10" s="1" t="s">
        <v>71</v>
      </c>
      <c r="BK10" s="1" t="s">
        <v>76</v>
      </c>
      <c r="BL10" s="1" t="s">
        <v>97</v>
      </c>
      <c r="BM10" s="1" t="s">
        <v>113</v>
      </c>
      <c r="BN10" s="1" t="s">
        <v>231</v>
      </c>
      <c r="BO10" s="1" t="s">
        <v>101</v>
      </c>
      <c r="BP10" s="1" t="s">
        <v>89</v>
      </c>
      <c r="BQ10" s="1" t="s">
        <v>89</v>
      </c>
      <c r="BR10" s="1" t="s">
        <v>89</v>
      </c>
      <c r="BS10" s="1" t="s">
        <v>89</v>
      </c>
      <c r="BT10" s="1" t="s">
        <v>71</v>
      </c>
    </row>
    <row r="11" spans="1:72">
      <c r="A11" s="1" t="s">
        <v>102</v>
      </c>
      <c r="B11" s="1" t="s">
        <v>114</v>
      </c>
      <c r="C11" s="1" t="s">
        <v>236</v>
      </c>
      <c r="E11" s="1" t="s">
        <v>87</v>
      </c>
      <c r="F11" s="1" t="s">
        <v>84</v>
      </c>
      <c r="G11" s="1" t="s">
        <v>83</v>
      </c>
      <c r="I11" s="1" t="s">
        <v>88</v>
      </c>
      <c r="J11" s="1" t="s">
        <v>84</v>
      </c>
      <c r="K11" s="1" t="s">
        <v>89</v>
      </c>
      <c r="L11" s="1" t="s">
        <v>116</v>
      </c>
      <c r="M11" s="1" t="s">
        <v>94</v>
      </c>
      <c r="N11" s="1" t="s">
        <v>96</v>
      </c>
      <c r="O11" s="1" t="s">
        <v>115</v>
      </c>
      <c r="P11" s="1" t="s">
        <v>90</v>
      </c>
      <c r="Q11" s="1" t="s">
        <v>89</v>
      </c>
      <c r="R11" s="1" t="s">
        <v>84</v>
      </c>
      <c r="S11" s="1" t="s">
        <v>93</v>
      </c>
      <c r="T11" s="1" t="s">
        <v>86</v>
      </c>
      <c r="U11" s="1" t="s">
        <v>86</v>
      </c>
      <c r="V11" s="1" t="s">
        <v>84</v>
      </c>
      <c r="W11" s="1" t="s">
        <v>73</v>
      </c>
      <c r="X11" s="1" t="s">
        <v>73</v>
      </c>
      <c r="Y11" s="1" t="s">
        <v>74</v>
      </c>
      <c r="Z11" s="1" t="s">
        <v>71</v>
      </c>
      <c r="AA11" s="1" t="s">
        <v>72</v>
      </c>
      <c r="AB11" s="1" t="s">
        <v>99</v>
      </c>
      <c r="AC11" s="1" t="s">
        <v>100</v>
      </c>
      <c r="AD11" s="1" t="s">
        <v>71</v>
      </c>
      <c r="AE11" s="1" t="s">
        <v>71</v>
      </c>
      <c r="AF11" s="1" t="s">
        <v>71</v>
      </c>
      <c r="AG11" s="1" t="s">
        <v>71</v>
      </c>
      <c r="AH11" s="1" t="s">
        <v>71</v>
      </c>
      <c r="AI11" s="1" t="s">
        <v>71</v>
      </c>
      <c r="AJ11" s="1" t="s">
        <v>71</v>
      </c>
      <c r="AK11" s="1" t="s">
        <v>71</v>
      </c>
      <c r="AL11" s="1" t="s">
        <v>75</v>
      </c>
      <c r="AM11" s="1" t="s">
        <v>71</v>
      </c>
      <c r="AN11" s="1" t="s">
        <v>71</v>
      </c>
      <c r="AO11" s="1" t="s">
        <v>71</v>
      </c>
      <c r="AP11" s="1" t="s">
        <v>70</v>
      </c>
      <c r="AQ11" s="1" t="s">
        <v>71</v>
      </c>
      <c r="AR11" s="1" t="s">
        <v>71</v>
      </c>
      <c r="AS11" s="1" t="s">
        <v>71</v>
      </c>
      <c r="AT11" s="1" t="s">
        <v>71</v>
      </c>
      <c r="AU11" s="1" t="s">
        <v>71</v>
      </c>
      <c r="AV11" s="1" t="s">
        <v>71</v>
      </c>
      <c r="AW11" s="1" t="s">
        <v>71</v>
      </c>
      <c r="AX11" s="1" t="s">
        <v>92</v>
      </c>
      <c r="AY11" s="1" t="s">
        <v>89</v>
      </c>
      <c r="AZ11" s="1" t="s">
        <v>84</v>
      </c>
      <c r="BA11" s="1" t="s">
        <v>89</v>
      </c>
      <c r="BB11" s="1" t="s">
        <v>84</v>
      </c>
      <c r="BC11" s="1" t="s">
        <v>72</v>
      </c>
      <c r="BD11" s="1" t="s">
        <v>84</v>
      </c>
      <c r="BE11" s="1" t="s">
        <v>84</v>
      </c>
      <c r="BF11" s="1" t="s">
        <v>71</v>
      </c>
      <c r="BG11" s="1" t="s">
        <v>73</v>
      </c>
      <c r="BH11" s="1" t="s">
        <v>71</v>
      </c>
      <c r="BI11" s="1" t="s">
        <v>71</v>
      </c>
      <c r="BJ11" s="1" t="s">
        <v>71</v>
      </c>
      <c r="BK11" s="1" t="s">
        <v>76</v>
      </c>
      <c r="BL11" s="1" t="s">
        <v>97</v>
      </c>
      <c r="BM11" s="1" t="s">
        <v>98</v>
      </c>
      <c r="BN11" s="1" t="s">
        <v>231</v>
      </c>
      <c r="BO11" s="1" t="s">
        <v>101</v>
      </c>
      <c r="BP11" s="1" t="s">
        <v>89</v>
      </c>
      <c r="BQ11" s="1" t="s">
        <v>89</v>
      </c>
      <c r="BR11" s="1" t="s">
        <v>89</v>
      </c>
      <c r="BS11" s="1" t="s">
        <v>89</v>
      </c>
      <c r="BT11" s="1" t="s">
        <v>71</v>
      </c>
    </row>
    <row r="12" spans="1:72">
      <c r="A12" s="1" t="s">
        <v>102</v>
      </c>
      <c r="B12" s="1" t="s">
        <v>120</v>
      </c>
      <c r="C12" s="1" t="s">
        <v>237</v>
      </c>
      <c r="E12" s="1" t="s">
        <v>87</v>
      </c>
      <c r="F12" s="1" t="s">
        <v>84</v>
      </c>
      <c r="G12" s="1" t="s">
        <v>83</v>
      </c>
      <c r="I12" s="1" t="s">
        <v>88</v>
      </c>
      <c r="J12" s="1" t="s">
        <v>84</v>
      </c>
      <c r="K12" s="1" t="s">
        <v>89</v>
      </c>
      <c r="L12" s="1" t="s">
        <v>122</v>
      </c>
      <c r="M12" s="1" t="s">
        <v>94</v>
      </c>
      <c r="N12" s="1" t="s">
        <v>96</v>
      </c>
      <c r="O12" s="1" t="s">
        <v>121</v>
      </c>
      <c r="P12" s="1" t="s">
        <v>90</v>
      </c>
      <c r="Q12" s="1" t="s">
        <v>89</v>
      </c>
      <c r="R12" s="1" t="s">
        <v>84</v>
      </c>
      <c r="S12" s="1" t="s">
        <v>93</v>
      </c>
      <c r="T12" s="1" t="s">
        <v>86</v>
      </c>
      <c r="U12" s="1" t="s">
        <v>86</v>
      </c>
      <c r="V12" s="1" t="s">
        <v>84</v>
      </c>
      <c r="W12" s="1" t="s">
        <v>73</v>
      </c>
      <c r="X12" s="1" t="s">
        <v>73</v>
      </c>
      <c r="Y12" s="1" t="s">
        <v>74</v>
      </c>
      <c r="Z12" s="1" t="s">
        <v>71</v>
      </c>
      <c r="AA12" s="1" t="s">
        <v>72</v>
      </c>
      <c r="AB12" s="1" t="s">
        <v>99</v>
      </c>
      <c r="AC12" s="1" t="s">
        <v>100</v>
      </c>
      <c r="AD12" s="1" t="s">
        <v>71</v>
      </c>
      <c r="AE12" s="1" t="s">
        <v>71</v>
      </c>
      <c r="AF12" s="1" t="s">
        <v>71</v>
      </c>
      <c r="AG12" s="1" t="s">
        <v>71</v>
      </c>
      <c r="AH12" s="1" t="s">
        <v>71</v>
      </c>
      <c r="AI12" s="1" t="s">
        <v>71</v>
      </c>
      <c r="AJ12" s="1" t="s">
        <v>71</v>
      </c>
      <c r="AK12" s="1" t="s">
        <v>71</v>
      </c>
      <c r="AL12" s="1" t="s">
        <v>75</v>
      </c>
      <c r="AM12" s="1" t="s">
        <v>71</v>
      </c>
      <c r="AN12" s="1" t="s">
        <v>71</v>
      </c>
      <c r="AO12" s="1" t="s">
        <v>71</v>
      </c>
      <c r="AP12" s="1" t="s">
        <v>70</v>
      </c>
      <c r="AQ12" s="1" t="s">
        <v>71</v>
      </c>
      <c r="AR12" s="1" t="s">
        <v>71</v>
      </c>
      <c r="AS12" s="1" t="s">
        <v>71</v>
      </c>
      <c r="AT12" s="1" t="s">
        <v>71</v>
      </c>
      <c r="AU12" s="1" t="s">
        <v>71</v>
      </c>
      <c r="AV12" s="1" t="s">
        <v>71</v>
      </c>
      <c r="AW12" s="1" t="s">
        <v>71</v>
      </c>
      <c r="AX12" s="1" t="s">
        <v>92</v>
      </c>
      <c r="AY12" s="1" t="s">
        <v>89</v>
      </c>
      <c r="AZ12" s="1" t="s">
        <v>84</v>
      </c>
      <c r="BA12" s="1" t="s">
        <v>89</v>
      </c>
      <c r="BB12" s="1" t="s">
        <v>84</v>
      </c>
      <c r="BC12" s="1" t="s">
        <v>72</v>
      </c>
      <c r="BD12" s="1" t="s">
        <v>84</v>
      </c>
      <c r="BE12" s="1" t="s">
        <v>84</v>
      </c>
      <c r="BF12" s="1" t="s">
        <v>71</v>
      </c>
      <c r="BG12" s="1" t="s">
        <v>73</v>
      </c>
      <c r="BH12" s="1" t="s">
        <v>71</v>
      </c>
      <c r="BI12" s="1" t="s">
        <v>71</v>
      </c>
      <c r="BJ12" s="1" t="s">
        <v>71</v>
      </c>
      <c r="BK12" s="1" t="s">
        <v>76</v>
      </c>
      <c r="BL12" s="1" t="s">
        <v>97</v>
      </c>
      <c r="BM12" s="1" t="s">
        <v>123</v>
      </c>
      <c r="BN12" s="1" t="s">
        <v>231</v>
      </c>
      <c r="BO12" s="1" t="s">
        <v>101</v>
      </c>
      <c r="BP12" s="1" t="s">
        <v>89</v>
      </c>
      <c r="BQ12" s="1" t="s">
        <v>89</v>
      </c>
      <c r="BR12" s="1" t="s">
        <v>89</v>
      </c>
      <c r="BS12" s="1" t="s">
        <v>89</v>
      </c>
      <c r="BT12" s="1" t="s">
        <v>71</v>
      </c>
    </row>
    <row r="13" spans="1:72">
      <c r="A13" s="1" t="s">
        <v>102</v>
      </c>
      <c r="B13" s="1" t="s">
        <v>124</v>
      </c>
      <c r="C13" s="1" t="s">
        <v>238</v>
      </c>
      <c r="E13" s="1" t="s">
        <v>126</v>
      </c>
      <c r="F13" s="1" t="s">
        <v>84</v>
      </c>
      <c r="G13" s="1" t="s">
        <v>83</v>
      </c>
      <c r="I13" s="1" t="s">
        <v>126</v>
      </c>
      <c r="J13" s="1" t="s">
        <v>84</v>
      </c>
      <c r="K13" s="1" t="s">
        <v>89</v>
      </c>
      <c r="L13" s="1" t="s">
        <v>130</v>
      </c>
      <c r="M13" s="1" t="s">
        <v>84</v>
      </c>
      <c r="N13" s="1" t="s">
        <v>96</v>
      </c>
      <c r="O13" s="1" t="s">
        <v>128</v>
      </c>
      <c r="P13" s="1" t="s">
        <v>127</v>
      </c>
      <c r="Q13" s="1" t="s">
        <v>89</v>
      </c>
      <c r="R13" s="1" t="s">
        <v>84</v>
      </c>
      <c r="S13" s="1" t="s">
        <v>129</v>
      </c>
      <c r="T13" s="1" t="s">
        <v>125</v>
      </c>
      <c r="U13" s="1" t="s">
        <v>125</v>
      </c>
      <c r="V13" s="1" t="s">
        <v>84</v>
      </c>
      <c r="W13" s="1" t="s">
        <v>79</v>
      </c>
      <c r="X13" s="1" t="s">
        <v>79</v>
      </c>
      <c r="Y13" s="1" t="s">
        <v>80</v>
      </c>
      <c r="Z13" s="1" t="s">
        <v>71</v>
      </c>
      <c r="AA13" s="1" t="s">
        <v>78</v>
      </c>
      <c r="AB13" s="1" t="s">
        <v>132</v>
      </c>
      <c r="AC13" s="1" t="s">
        <v>133</v>
      </c>
      <c r="AD13" s="1" t="s">
        <v>71</v>
      </c>
      <c r="AE13" s="1" t="s">
        <v>71</v>
      </c>
      <c r="AF13" s="1" t="s">
        <v>71</v>
      </c>
      <c r="AG13" s="1" t="s">
        <v>71</v>
      </c>
      <c r="AH13" s="1" t="s">
        <v>71</v>
      </c>
      <c r="AI13" s="1" t="s">
        <v>71</v>
      </c>
      <c r="AJ13" s="1" t="s">
        <v>71</v>
      </c>
      <c r="AK13" s="1" t="s">
        <v>71</v>
      </c>
      <c r="AL13" s="1" t="s">
        <v>71</v>
      </c>
      <c r="AM13" s="1" t="s">
        <v>71</v>
      </c>
      <c r="AN13" s="1" t="s">
        <v>71</v>
      </c>
      <c r="AO13" s="1" t="s">
        <v>71</v>
      </c>
      <c r="AP13" s="1" t="s">
        <v>71</v>
      </c>
      <c r="AQ13" s="1" t="s">
        <v>71</v>
      </c>
      <c r="AR13" s="1" t="s">
        <v>71</v>
      </c>
      <c r="AS13" s="1" t="s">
        <v>71</v>
      </c>
      <c r="AT13" s="1" t="s">
        <v>71</v>
      </c>
      <c r="AU13" s="1" t="s">
        <v>71</v>
      </c>
      <c r="AV13" s="1" t="s">
        <v>71</v>
      </c>
      <c r="AW13" s="1" t="s">
        <v>71</v>
      </c>
      <c r="AX13" s="1" t="s">
        <v>77</v>
      </c>
      <c r="AY13" s="1" t="s">
        <v>89</v>
      </c>
      <c r="AZ13" s="1" t="s">
        <v>84</v>
      </c>
      <c r="BA13" s="1" t="s">
        <v>89</v>
      </c>
      <c r="BB13" s="1" t="s">
        <v>84</v>
      </c>
      <c r="BC13" s="1" t="s">
        <v>78</v>
      </c>
      <c r="BD13" s="1" t="s">
        <v>84</v>
      </c>
      <c r="BE13" s="1" t="s">
        <v>84</v>
      </c>
      <c r="BF13" s="1" t="s">
        <v>71</v>
      </c>
      <c r="BG13" s="1" t="s">
        <v>79</v>
      </c>
      <c r="BH13" s="1" t="s">
        <v>71</v>
      </c>
      <c r="BI13" s="1" t="s">
        <v>71</v>
      </c>
      <c r="BJ13" s="1" t="s">
        <v>71</v>
      </c>
      <c r="BK13" s="1" t="s">
        <v>76</v>
      </c>
      <c r="BL13" s="1" t="s">
        <v>97</v>
      </c>
      <c r="BM13" s="1" t="s">
        <v>131</v>
      </c>
      <c r="BN13" s="1" t="s">
        <v>231</v>
      </c>
      <c r="BO13" s="1" t="s">
        <v>101</v>
      </c>
      <c r="BP13" s="1" t="s">
        <v>89</v>
      </c>
      <c r="BQ13" s="1" t="s">
        <v>89</v>
      </c>
      <c r="BR13" s="1" t="s">
        <v>89</v>
      </c>
      <c r="BS13" s="1" t="s">
        <v>89</v>
      </c>
      <c r="BT13" s="1" t="s">
        <v>71</v>
      </c>
    </row>
    <row r="14" spans="1:72">
      <c r="A14" s="1" t="s">
        <v>102</v>
      </c>
      <c r="B14" s="1" t="s">
        <v>134</v>
      </c>
      <c r="C14" s="1" t="s">
        <v>239</v>
      </c>
      <c r="E14" s="1" t="s">
        <v>136</v>
      </c>
      <c r="F14" s="1" t="s">
        <v>84</v>
      </c>
      <c r="G14" s="1" t="s">
        <v>83</v>
      </c>
      <c r="I14" s="1" t="s">
        <v>87</v>
      </c>
      <c r="J14" s="1" t="s">
        <v>84</v>
      </c>
      <c r="K14" s="1" t="s">
        <v>89</v>
      </c>
      <c r="L14" s="1" t="s">
        <v>141</v>
      </c>
      <c r="M14" s="1" t="s">
        <v>94</v>
      </c>
      <c r="N14" s="1" t="s">
        <v>96</v>
      </c>
      <c r="O14" s="1" t="s">
        <v>138</v>
      </c>
      <c r="P14" s="1" t="s">
        <v>137</v>
      </c>
      <c r="Q14" s="1" t="s">
        <v>89</v>
      </c>
      <c r="R14" s="1" t="s">
        <v>84</v>
      </c>
      <c r="S14" s="1" t="s">
        <v>140</v>
      </c>
      <c r="T14" s="1" t="s">
        <v>135</v>
      </c>
      <c r="U14" s="1" t="s">
        <v>135</v>
      </c>
      <c r="V14" s="1" t="s">
        <v>84</v>
      </c>
      <c r="W14" s="1" t="s">
        <v>81</v>
      </c>
      <c r="X14" s="1" t="s">
        <v>81</v>
      </c>
      <c r="Y14" s="1" t="s">
        <v>82</v>
      </c>
      <c r="Z14" s="1" t="s">
        <v>71</v>
      </c>
      <c r="AA14" s="1" t="s">
        <v>72</v>
      </c>
      <c r="AB14" s="1" t="s">
        <v>143</v>
      </c>
      <c r="AC14" s="1" t="s">
        <v>144</v>
      </c>
      <c r="AD14" s="1" t="s">
        <v>71</v>
      </c>
      <c r="AE14" s="1" t="s">
        <v>71</v>
      </c>
      <c r="AF14" s="1" t="s">
        <v>71</v>
      </c>
      <c r="AG14" s="1" t="s">
        <v>71</v>
      </c>
      <c r="AH14" s="1" t="s">
        <v>71</v>
      </c>
      <c r="AI14" s="1" t="s">
        <v>71</v>
      </c>
      <c r="AJ14" s="1" t="s">
        <v>71</v>
      </c>
      <c r="AK14" s="1" t="s">
        <v>71</v>
      </c>
      <c r="AL14" s="1" t="s">
        <v>71</v>
      </c>
      <c r="AM14" s="1" t="s">
        <v>71</v>
      </c>
      <c r="AN14" s="1" t="s">
        <v>71</v>
      </c>
      <c r="AO14" s="1" t="s">
        <v>71</v>
      </c>
      <c r="AP14" s="1" t="s">
        <v>71</v>
      </c>
      <c r="AQ14" s="1" t="s">
        <v>71</v>
      </c>
      <c r="AR14" s="1" t="s">
        <v>71</v>
      </c>
      <c r="AS14" s="1" t="s">
        <v>71</v>
      </c>
      <c r="AT14" s="1" t="s">
        <v>71</v>
      </c>
      <c r="AU14" s="1" t="s">
        <v>71</v>
      </c>
      <c r="AV14" s="1" t="s">
        <v>71</v>
      </c>
      <c r="AW14" s="1" t="s">
        <v>71</v>
      </c>
      <c r="AX14" s="1" t="s">
        <v>139</v>
      </c>
      <c r="AY14" s="1" t="s">
        <v>89</v>
      </c>
      <c r="AZ14" s="1" t="s">
        <v>84</v>
      </c>
      <c r="BA14" s="1" t="s">
        <v>89</v>
      </c>
      <c r="BB14" s="1" t="s">
        <v>84</v>
      </c>
      <c r="BC14" s="1" t="s">
        <v>72</v>
      </c>
      <c r="BD14" s="1" t="s">
        <v>84</v>
      </c>
      <c r="BE14" s="1" t="s">
        <v>84</v>
      </c>
      <c r="BF14" s="1" t="s">
        <v>71</v>
      </c>
      <c r="BG14" s="1" t="s">
        <v>81</v>
      </c>
      <c r="BH14" s="1" t="s">
        <v>71</v>
      </c>
      <c r="BI14" s="1" t="s">
        <v>71</v>
      </c>
      <c r="BJ14" s="1" t="s">
        <v>71</v>
      </c>
      <c r="BK14" s="1" t="s">
        <v>76</v>
      </c>
      <c r="BL14" s="1" t="s">
        <v>97</v>
      </c>
      <c r="BM14" s="1" t="s">
        <v>142</v>
      </c>
      <c r="BN14" s="1" t="s">
        <v>231</v>
      </c>
      <c r="BO14" s="1" t="s">
        <v>101</v>
      </c>
      <c r="BP14" s="1" t="s">
        <v>89</v>
      </c>
      <c r="BQ14" s="1" t="s">
        <v>89</v>
      </c>
      <c r="BR14" s="1" t="s">
        <v>89</v>
      </c>
      <c r="BS14" s="1" t="s">
        <v>89</v>
      </c>
      <c r="BT14" s="1" t="s">
        <v>71</v>
      </c>
    </row>
    <row r="15" spans="1:72">
      <c r="A15" s="1" t="s">
        <v>102</v>
      </c>
      <c r="B15" s="1" t="s">
        <v>240</v>
      </c>
      <c r="C15" s="1" t="s">
        <v>243</v>
      </c>
      <c r="E15" s="1" t="s">
        <v>136</v>
      </c>
      <c r="F15" s="1" t="s">
        <v>84</v>
      </c>
      <c r="G15" s="1" t="s">
        <v>83</v>
      </c>
      <c r="I15" s="1" t="s">
        <v>87</v>
      </c>
      <c r="J15" s="1" t="s">
        <v>84</v>
      </c>
      <c r="K15" s="1" t="s">
        <v>89</v>
      </c>
      <c r="L15" s="1" t="s">
        <v>241</v>
      </c>
      <c r="M15" s="1" t="s">
        <v>94</v>
      </c>
      <c r="N15" s="1" t="s">
        <v>96</v>
      </c>
      <c r="O15" s="1" t="s">
        <v>242</v>
      </c>
      <c r="P15" s="1" t="s">
        <v>137</v>
      </c>
      <c r="Q15" s="1" t="s">
        <v>89</v>
      </c>
      <c r="R15" s="1" t="s">
        <v>84</v>
      </c>
      <c r="S15" s="1" t="s">
        <v>140</v>
      </c>
      <c r="T15" s="1" t="s">
        <v>135</v>
      </c>
      <c r="U15" s="1" t="s">
        <v>135</v>
      </c>
      <c r="V15" s="1" t="s">
        <v>84</v>
      </c>
      <c r="W15" s="1" t="s">
        <v>81</v>
      </c>
      <c r="X15" s="1" t="s">
        <v>81</v>
      </c>
      <c r="Y15" s="1" t="s">
        <v>82</v>
      </c>
      <c r="Z15" s="1" t="s">
        <v>71</v>
      </c>
      <c r="AA15" s="1" t="s">
        <v>72</v>
      </c>
      <c r="AB15" s="1" t="s">
        <v>143</v>
      </c>
      <c r="AC15" s="1" t="s">
        <v>144</v>
      </c>
      <c r="AD15" s="1" t="s">
        <v>71</v>
      </c>
      <c r="AE15" s="1" t="s">
        <v>71</v>
      </c>
      <c r="AF15" s="1" t="s">
        <v>71</v>
      </c>
      <c r="AG15" s="1" t="s">
        <v>71</v>
      </c>
      <c r="AH15" s="1" t="s">
        <v>71</v>
      </c>
      <c r="AI15" s="1" t="s">
        <v>71</v>
      </c>
      <c r="AJ15" s="1" t="s">
        <v>71</v>
      </c>
      <c r="AK15" s="1" t="s">
        <v>71</v>
      </c>
      <c r="AL15" s="1" t="s">
        <v>71</v>
      </c>
      <c r="AM15" s="1" t="s">
        <v>71</v>
      </c>
      <c r="AN15" s="1" t="s">
        <v>71</v>
      </c>
      <c r="AO15" s="1" t="s">
        <v>71</v>
      </c>
      <c r="AP15" s="1" t="s">
        <v>71</v>
      </c>
      <c r="AQ15" s="1" t="s">
        <v>71</v>
      </c>
      <c r="AR15" s="1" t="s">
        <v>71</v>
      </c>
      <c r="AS15" s="1" t="s">
        <v>71</v>
      </c>
      <c r="AT15" s="1" t="s">
        <v>71</v>
      </c>
      <c r="AU15" s="1" t="s">
        <v>71</v>
      </c>
      <c r="AV15" s="1" t="s">
        <v>71</v>
      </c>
      <c r="AW15" s="1" t="s">
        <v>71</v>
      </c>
      <c r="AX15" s="1" t="s">
        <v>139</v>
      </c>
      <c r="AY15" s="1" t="s">
        <v>89</v>
      </c>
      <c r="AZ15" s="1" t="s">
        <v>84</v>
      </c>
      <c r="BA15" s="1" t="s">
        <v>89</v>
      </c>
      <c r="BB15" s="1" t="s">
        <v>84</v>
      </c>
      <c r="BC15" s="1" t="s">
        <v>72</v>
      </c>
      <c r="BD15" s="1" t="s">
        <v>84</v>
      </c>
      <c r="BE15" s="1" t="s">
        <v>84</v>
      </c>
      <c r="BF15" s="1" t="s">
        <v>71</v>
      </c>
      <c r="BG15" s="1" t="s">
        <v>81</v>
      </c>
      <c r="BH15" s="1" t="s">
        <v>71</v>
      </c>
      <c r="BI15" s="1" t="s">
        <v>71</v>
      </c>
      <c r="BJ15" s="1" t="s">
        <v>71</v>
      </c>
      <c r="BK15" s="1" t="s">
        <v>76</v>
      </c>
      <c r="BL15" s="1" t="s">
        <v>97</v>
      </c>
      <c r="BM15" s="1" t="s">
        <v>142</v>
      </c>
      <c r="BN15" s="1" t="s">
        <v>231</v>
      </c>
      <c r="BO15" s="1" t="s">
        <v>101</v>
      </c>
      <c r="BP15" s="1" t="s">
        <v>89</v>
      </c>
      <c r="BQ15" s="1" t="s">
        <v>89</v>
      </c>
      <c r="BR15" s="1" t="s">
        <v>89</v>
      </c>
      <c r="BS15" s="1" t="s">
        <v>89</v>
      </c>
      <c r="BT15" s="1" t="s">
        <v>71</v>
      </c>
    </row>
    <row r="17" spans="1:72" s="4" customFormat="1" ht="11.25" customHeight="1">
      <c r="A17" s="27" t="s">
        <v>186</v>
      </c>
      <c r="B17" s="25" t="s">
        <v>152</v>
      </c>
      <c r="C17" s="25" t="s">
        <v>163</v>
      </c>
      <c r="D17" s="25" t="s">
        <v>245</v>
      </c>
      <c r="E17" s="25" t="s">
        <v>153</v>
      </c>
      <c r="F17" s="25" t="s">
        <v>154</v>
      </c>
      <c r="G17" s="25" t="s">
        <v>156</v>
      </c>
      <c r="H17" s="26" t="s">
        <v>246</v>
      </c>
      <c r="I17" s="24" t="s">
        <v>157</v>
      </c>
      <c r="J17" s="24" t="s">
        <v>158</v>
      </c>
      <c r="K17" s="24" t="s">
        <v>270</v>
      </c>
      <c r="L17" s="24" t="s">
        <v>184</v>
      </c>
      <c r="M17" s="24" t="s">
        <v>185</v>
      </c>
      <c r="N17" s="24" t="s">
        <v>224</v>
      </c>
      <c r="O17" s="24" t="s">
        <v>227</v>
      </c>
      <c r="P17" s="24" t="s">
        <v>225</v>
      </c>
      <c r="Q17" s="24" t="s">
        <v>256</v>
      </c>
      <c r="R17" s="24" t="s">
        <v>225</v>
      </c>
      <c r="S17" s="24" t="s">
        <v>260</v>
      </c>
      <c r="T17" s="24" t="s">
        <v>159</v>
      </c>
      <c r="U17" s="24" t="s">
        <v>160</v>
      </c>
      <c r="V17" s="24" t="s">
        <v>182</v>
      </c>
      <c r="W17" s="24" t="s">
        <v>189</v>
      </c>
      <c r="X17" s="24" t="s">
        <v>190</v>
      </c>
      <c r="Y17" s="24" t="s">
        <v>191</v>
      </c>
      <c r="Z17" s="24" t="s">
        <v>196</v>
      </c>
      <c r="AA17" s="24" t="s">
        <v>193</v>
      </c>
      <c r="AB17" s="24" t="s">
        <v>187</v>
      </c>
      <c r="AC17" s="24" t="s">
        <v>188</v>
      </c>
      <c r="AD17" s="24" t="s">
        <v>197</v>
      </c>
      <c r="AE17" s="24" t="s">
        <v>199</v>
      </c>
      <c r="AF17" s="24" t="s">
        <v>200</v>
      </c>
      <c r="AG17" s="24" t="s">
        <v>204</v>
      </c>
      <c r="AH17" s="14" t="s">
        <v>205</v>
      </c>
      <c r="AI17" s="14" t="s">
        <v>206</v>
      </c>
      <c r="AJ17" s="14" t="s">
        <v>207</v>
      </c>
      <c r="AK17" s="14" t="s">
        <v>208</v>
      </c>
      <c r="AL17" s="24" t="s">
        <v>209</v>
      </c>
      <c r="AM17" s="14" t="s">
        <v>210</v>
      </c>
      <c r="AN17" s="14" t="s">
        <v>211</v>
      </c>
      <c r="AO17" s="14" t="s">
        <v>212</v>
      </c>
      <c r="AP17" s="24" t="s">
        <v>213</v>
      </c>
      <c r="AQ17" s="14" t="s">
        <v>214</v>
      </c>
      <c r="AR17" s="14" t="s">
        <v>215</v>
      </c>
      <c r="AS17" s="14" t="s">
        <v>216</v>
      </c>
      <c r="AT17" s="24" t="s">
        <v>217</v>
      </c>
      <c r="AU17" s="14" t="s">
        <v>218</v>
      </c>
      <c r="AV17" s="14" t="s">
        <v>219</v>
      </c>
      <c r="AW17" s="14" t="s">
        <v>203</v>
      </c>
      <c r="AX17" s="14" t="s">
        <v>220</v>
      </c>
      <c r="AY17" s="23" t="s">
        <v>178</v>
      </c>
      <c r="AZ17" s="23" t="s">
        <v>179</v>
      </c>
      <c r="BA17" s="23" t="s">
        <v>269</v>
      </c>
      <c r="BB17" s="23" t="s">
        <v>183</v>
      </c>
      <c r="BC17" s="23" t="s">
        <v>192</v>
      </c>
      <c r="BD17" s="23" t="s">
        <v>164</v>
      </c>
      <c r="BE17" s="23" t="s">
        <v>165</v>
      </c>
      <c r="BF17" s="29" t="s">
        <v>201</v>
      </c>
      <c r="BG17" s="19" t="s">
        <v>249</v>
      </c>
      <c r="BH17" s="19" t="s">
        <v>251</v>
      </c>
      <c r="BI17" s="19" t="s">
        <v>252</v>
      </c>
      <c r="BJ17" s="19" t="s">
        <v>253</v>
      </c>
      <c r="BK17" s="16" t="s">
        <v>255</v>
      </c>
      <c r="BL17" s="16" t="s">
        <v>265</v>
      </c>
      <c r="BM17" s="16" t="s">
        <v>264</v>
      </c>
      <c r="BN17" s="16" t="s">
        <v>263</v>
      </c>
      <c r="BO17" s="16" t="s">
        <v>258</v>
      </c>
      <c r="BP17" s="16" t="s">
        <v>228</v>
      </c>
      <c r="BQ17" s="16" t="s">
        <v>228</v>
      </c>
      <c r="BR17" s="16" t="s">
        <v>228</v>
      </c>
      <c r="BS17" s="16" t="s">
        <v>259</v>
      </c>
      <c r="BT17" s="28" t="s">
        <v>198</v>
      </c>
    </row>
    <row r="18" spans="1:72">
      <c r="A18" s="27"/>
      <c r="B18" s="25"/>
      <c r="C18" s="25"/>
      <c r="D18" s="25"/>
      <c r="E18" s="25"/>
      <c r="F18" s="25"/>
      <c r="G18" s="25"/>
      <c r="H18" s="2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14"/>
      <c r="AI18" s="14"/>
      <c r="AJ18" s="14"/>
      <c r="AK18" s="14"/>
      <c r="AL18" s="24"/>
      <c r="AM18" s="14"/>
      <c r="AN18" s="14"/>
      <c r="AO18" s="14"/>
      <c r="AP18" s="24"/>
      <c r="AQ18" s="14"/>
      <c r="AR18" s="14"/>
      <c r="AS18" s="14"/>
      <c r="AT18" s="24"/>
      <c r="AU18" s="14"/>
      <c r="AV18" s="14"/>
      <c r="AW18" s="14"/>
      <c r="AX18" s="14"/>
      <c r="AY18" s="23"/>
      <c r="AZ18" s="23"/>
      <c r="BA18" s="23"/>
      <c r="BB18" s="23"/>
      <c r="BC18" s="23"/>
      <c r="BD18" s="23"/>
      <c r="BE18" s="23"/>
      <c r="BF18" s="29"/>
      <c r="BG18" s="19"/>
      <c r="BH18" s="19"/>
      <c r="BI18" s="19"/>
      <c r="BJ18" s="19"/>
      <c r="BK18" s="16"/>
      <c r="BL18" s="16"/>
      <c r="BM18" s="16"/>
      <c r="BN18" s="16"/>
      <c r="BO18" s="16"/>
      <c r="BP18" s="16"/>
      <c r="BQ18" s="16"/>
      <c r="BR18" s="16"/>
      <c r="BS18" s="16"/>
      <c r="BT18" s="28"/>
    </row>
    <row r="19" spans="1:72">
      <c r="A19" s="27"/>
      <c r="B19" s="25"/>
      <c r="C19" s="25"/>
      <c r="D19" s="25"/>
      <c r="E19" s="25"/>
      <c r="F19" s="25"/>
      <c r="G19" s="25"/>
      <c r="H19" s="2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14"/>
      <c r="AI19" s="14"/>
      <c r="AJ19" s="14"/>
      <c r="AK19" s="14"/>
      <c r="AL19" s="24"/>
      <c r="AM19" s="14"/>
      <c r="AN19" s="14"/>
      <c r="AO19" s="14"/>
      <c r="AP19" s="24"/>
      <c r="AQ19" s="14"/>
      <c r="AR19" s="14"/>
      <c r="AS19" s="14"/>
      <c r="AT19" s="24"/>
      <c r="AU19" s="14"/>
      <c r="AV19" s="14"/>
      <c r="AW19" s="14"/>
      <c r="AX19" s="14"/>
      <c r="AY19" s="23"/>
      <c r="AZ19" s="23"/>
      <c r="BA19" s="23"/>
      <c r="BB19" s="23"/>
      <c r="BC19" s="23"/>
      <c r="BD19" s="23"/>
      <c r="BE19" s="23"/>
      <c r="BF19" s="29"/>
      <c r="BG19" s="19"/>
      <c r="BH19" s="19"/>
      <c r="BI19" s="19"/>
      <c r="BJ19" s="19"/>
      <c r="BK19" s="16"/>
      <c r="BL19" s="16"/>
      <c r="BM19" s="16"/>
      <c r="BN19" s="16"/>
      <c r="BO19" s="16"/>
      <c r="BP19" s="16"/>
      <c r="BQ19" s="16"/>
      <c r="BR19" s="16"/>
      <c r="BS19" s="16"/>
      <c r="BT19" s="28"/>
    </row>
    <row r="20" spans="1:72">
      <c r="A20" s="27"/>
      <c r="B20" s="25"/>
      <c r="C20" s="25"/>
      <c r="D20" s="25"/>
      <c r="E20" s="25"/>
      <c r="F20" s="25"/>
      <c r="G20" s="25"/>
      <c r="H20" s="2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14"/>
      <c r="AI20" s="14"/>
      <c r="AJ20" s="14"/>
      <c r="AK20" s="14"/>
      <c r="AL20" s="24"/>
      <c r="AM20" s="14"/>
      <c r="AN20" s="14"/>
      <c r="AO20" s="14"/>
      <c r="AP20" s="24"/>
      <c r="AQ20" s="14"/>
      <c r="AR20" s="14"/>
      <c r="AS20" s="14"/>
      <c r="AT20" s="24"/>
      <c r="AU20" s="14"/>
      <c r="AV20" s="14"/>
      <c r="AW20" s="14"/>
      <c r="AX20" s="14"/>
      <c r="AY20" s="23"/>
      <c r="AZ20" s="23"/>
      <c r="BA20" s="23"/>
      <c r="BB20" s="23"/>
      <c r="BC20" s="23"/>
      <c r="BD20" s="23"/>
      <c r="BE20" s="23"/>
      <c r="BF20" s="29"/>
      <c r="BG20" s="19"/>
      <c r="BH20" s="19"/>
      <c r="BI20" s="19"/>
      <c r="BJ20" s="19"/>
      <c r="BK20" s="16"/>
      <c r="BL20" s="16"/>
      <c r="BM20" s="16"/>
      <c r="BN20" s="16"/>
      <c r="BO20" s="16"/>
      <c r="BP20" s="16"/>
      <c r="BQ20" s="16"/>
      <c r="BR20" s="16"/>
      <c r="BS20" s="16"/>
      <c r="BT20" s="28"/>
    </row>
    <row r="21" spans="1:72">
      <c r="A21" s="27"/>
      <c r="B21" s="25"/>
      <c r="C21" s="25"/>
      <c r="D21" s="25"/>
      <c r="E21" s="25"/>
      <c r="F21" s="25"/>
      <c r="G21" s="25"/>
      <c r="H21" s="2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14"/>
      <c r="AI21" s="14"/>
      <c r="AJ21" s="14"/>
      <c r="AK21" s="14"/>
      <c r="AL21" s="24"/>
      <c r="AM21" s="14"/>
      <c r="AN21" s="14"/>
      <c r="AO21" s="14"/>
      <c r="AP21" s="24"/>
      <c r="AQ21" s="14"/>
      <c r="AR21" s="14"/>
      <c r="AS21" s="14"/>
      <c r="AT21" s="24"/>
      <c r="AU21" s="14"/>
      <c r="AV21" s="14"/>
      <c r="AW21" s="14"/>
      <c r="AX21" s="14"/>
      <c r="AY21" s="23"/>
      <c r="AZ21" s="23"/>
      <c r="BA21" s="23"/>
      <c r="BB21" s="23"/>
      <c r="BC21" s="23"/>
      <c r="BD21" s="23"/>
      <c r="BE21" s="23"/>
      <c r="BF21" s="29"/>
      <c r="BG21" s="19"/>
      <c r="BH21" s="19"/>
      <c r="BI21" s="19"/>
      <c r="BJ21" s="19"/>
      <c r="BK21" s="16"/>
      <c r="BL21" s="16"/>
      <c r="BM21" s="16"/>
      <c r="BN21" s="16"/>
      <c r="BO21" s="16"/>
      <c r="BP21" s="16"/>
      <c r="BQ21" s="16"/>
      <c r="BR21" s="16"/>
      <c r="BS21" s="16"/>
      <c r="BT21" s="28"/>
    </row>
    <row r="22" spans="1:72">
      <c r="A22" s="27"/>
      <c r="B22" s="25"/>
      <c r="C22" s="25"/>
      <c r="D22" s="25"/>
      <c r="E22" s="25"/>
      <c r="F22" s="25"/>
      <c r="G22" s="25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14"/>
      <c r="AI22" s="14"/>
      <c r="AJ22" s="14"/>
      <c r="AK22" s="14"/>
      <c r="AL22" s="24"/>
      <c r="AM22" s="14"/>
      <c r="AN22" s="14"/>
      <c r="AO22" s="14"/>
      <c r="AP22" s="24"/>
      <c r="AQ22" s="14"/>
      <c r="AR22" s="14"/>
      <c r="AS22" s="14"/>
      <c r="AT22" s="24"/>
      <c r="AU22" s="14"/>
      <c r="AV22" s="14"/>
      <c r="AW22" s="14"/>
      <c r="AX22" s="14"/>
      <c r="AY22" s="23"/>
      <c r="AZ22" s="23"/>
      <c r="BA22" s="23"/>
      <c r="BB22" s="23"/>
      <c r="BC22" s="23"/>
      <c r="BD22" s="23"/>
      <c r="BE22" s="23"/>
      <c r="BF22" s="29"/>
      <c r="BG22" s="19"/>
      <c r="BH22" s="19"/>
      <c r="BI22" s="19"/>
      <c r="BJ22" s="19"/>
      <c r="BK22" s="16"/>
      <c r="BL22" s="16"/>
      <c r="BM22" s="16"/>
      <c r="BN22" s="16"/>
      <c r="BO22" s="16"/>
      <c r="BP22" s="16"/>
      <c r="BQ22" s="16"/>
      <c r="BR22" s="16"/>
      <c r="BS22" s="16"/>
      <c r="BT22" s="28"/>
    </row>
    <row r="23" spans="1:72">
      <c r="A23" s="27"/>
      <c r="B23" s="25"/>
      <c r="C23" s="25"/>
      <c r="D23" s="25"/>
      <c r="E23" s="25"/>
      <c r="F23" s="25"/>
      <c r="G23" s="25"/>
      <c r="H23" s="2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14"/>
      <c r="AI23" s="14"/>
      <c r="AJ23" s="14"/>
      <c r="AK23" s="14"/>
      <c r="AL23" s="24"/>
      <c r="AM23" s="14"/>
      <c r="AN23" s="14"/>
      <c r="AO23" s="14"/>
      <c r="AP23" s="24"/>
      <c r="AQ23" s="14"/>
      <c r="AR23" s="14"/>
      <c r="AS23" s="14"/>
      <c r="AT23" s="24"/>
      <c r="AU23" s="14"/>
      <c r="AV23" s="14"/>
      <c r="AW23" s="14"/>
      <c r="AX23" s="14"/>
      <c r="AY23" s="23"/>
      <c r="AZ23" s="23"/>
      <c r="BA23" s="23"/>
      <c r="BB23" s="23"/>
      <c r="BC23" s="23"/>
      <c r="BD23" s="23"/>
      <c r="BE23" s="23"/>
      <c r="BF23" s="29"/>
      <c r="BG23" s="19"/>
      <c r="BH23" s="19"/>
      <c r="BI23" s="19"/>
      <c r="BJ23" s="19"/>
      <c r="BK23" s="16"/>
      <c r="BL23" s="16"/>
      <c r="BM23" s="16"/>
      <c r="BN23" s="16"/>
      <c r="BO23" s="16"/>
      <c r="BP23" s="16"/>
      <c r="BQ23" s="16"/>
      <c r="BR23" s="16"/>
      <c r="BS23" s="16"/>
      <c r="BT23" s="28"/>
    </row>
    <row r="24" spans="1:72">
      <c r="BG24" s="19" t="s">
        <v>250</v>
      </c>
    </row>
    <row r="25" spans="1:72" ht="11.25" customHeight="1">
      <c r="F25" s="1" t="s">
        <v>155</v>
      </c>
      <c r="N25" s="14" t="s">
        <v>223</v>
      </c>
      <c r="P25" s="14" t="s">
        <v>226</v>
      </c>
      <c r="R25" s="14" t="s">
        <v>257</v>
      </c>
      <c r="S25" s="14" t="s">
        <v>261</v>
      </c>
      <c r="AI25" s="24" t="s">
        <v>194</v>
      </c>
      <c r="AJ25" s="14" t="s">
        <v>195</v>
      </c>
      <c r="AM25" s="24" t="s">
        <v>194</v>
      </c>
      <c r="AN25" s="14" t="s">
        <v>195</v>
      </c>
      <c r="AQ25" s="24" t="s">
        <v>194</v>
      </c>
      <c r="AR25" s="14" t="s">
        <v>195</v>
      </c>
      <c r="AU25" s="24" t="s">
        <v>194</v>
      </c>
      <c r="AV25" s="14" t="s">
        <v>195</v>
      </c>
      <c r="AX25" s="14" t="s">
        <v>222</v>
      </c>
      <c r="AZ25" s="1" t="s">
        <v>155</v>
      </c>
      <c r="BE25" s="1" t="s">
        <v>155</v>
      </c>
      <c r="BF25" s="29" t="s">
        <v>202</v>
      </c>
      <c r="BG25" s="19"/>
    </row>
    <row r="26" spans="1:72">
      <c r="F26" s="3" t="s">
        <v>147</v>
      </c>
      <c r="N26" s="14"/>
      <c r="P26" s="14"/>
      <c r="R26" s="14"/>
      <c r="S26" s="14"/>
      <c r="AI26" s="24"/>
      <c r="AJ26" s="14"/>
      <c r="AM26" s="24"/>
      <c r="AN26" s="14"/>
      <c r="AQ26" s="24"/>
      <c r="AR26" s="14"/>
      <c r="AU26" s="24"/>
      <c r="AV26" s="14"/>
      <c r="AX26" s="14"/>
      <c r="AZ26" s="1" t="s">
        <v>180</v>
      </c>
      <c r="BE26" s="3" t="s">
        <v>166</v>
      </c>
      <c r="BF26" s="29"/>
      <c r="BG26" s="19"/>
    </row>
    <row r="27" spans="1:72">
      <c r="F27" s="3" t="s">
        <v>148</v>
      </c>
      <c r="N27" s="14"/>
      <c r="P27" s="14"/>
      <c r="R27" s="14"/>
      <c r="S27" s="14"/>
      <c r="AI27" s="24"/>
      <c r="AJ27" s="14"/>
      <c r="AM27" s="24"/>
      <c r="AN27" s="14"/>
      <c r="AQ27" s="24"/>
      <c r="AR27" s="14"/>
      <c r="AU27" s="24"/>
      <c r="AV27" s="14"/>
      <c r="AX27" s="14"/>
      <c r="AZ27" s="1" t="s">
        <v>181</v>
      </c>
      <c r="BE27" s="3" t="s">
        <v>167</v>
      </c>
      <c r="BF27" s="29"/>
      <c r="BG27" s="19"/>
    </row>
    <row r="28" spans="1:72">
      <c r="F28" s="3" t="s">
        <v>149</v>
      </c>
      <c r="N28" s="14"/>
      <c r="P28" s="14"/>
      <c r="R28" s="14"/>
      <c r="S28" s="14"/>
      <c r="AI28" s="24"/>
      <c r="AJ28" s="14"/>
      <c r="AM28" s="24"/>
      <c r="AN28" s="14"/>
      <c r="AQ28" s="24"/>
      <c r="AR28" s="14"/>
      <c r="AU28" s="24"/>
      <c r="AV28" s="14"/>
      <c r="AX28" s="14"/>
      <c r="BE28" s="3" t="s">
        <v>168</v>
      </c>
      <c r="BF28" s="29"/>
      <c r="BG28" s="19"/>
    </row>
    <row r="29" spans="1:72">
      <c r="F29" s="3" t="s">
        <v>150</v>
      </c>
      <c r="N29" s="14"/>
      <c r="P29" s="14"/>
      <c r="R29" s="14"/>
      <c r="S29" s="14"/>
      <c r="AI29" s="24"/>
      <c r="AJ29" s="14"/>
      <c r="AM29" s="24"/>
      <c r="AN29" s="14"/>
      <c r="AQ29" s="24"/>
      <c r="AR29" s="14"/>
      <c r="AU29" s="24"/>
      <c r="AV29" s="14"/>
      <c r="AX29" s="14"/>
      <c r="BE29" s="3" t="s">
        <v>169</v>
      </c>
      <c r="BF29" s="29"/>
      <c r="BG29" s="19"/>
    </row>
    <row r="30" spans="1:72">
      <c r="F30" s="3" t="s">
        <v>151</v>
      </c>
      <c r="N30" s="14"/>
      <c r="P30" s="14"/>
      <c r="R30" s="14"/>
      <c r="S30" s="14"/>
      <c r="AI30" s="24"/>
      <c r="AJ30" s="14"/>
      <c r="AM30" s="24"/>
      <c r="AN30" s="14"/>
      <c r="AQ30" s="24"/>
      <c r="AR30" s="14"/>
      <c r="AU30" s="24"/>
      <c r="AV30" s="14"/>
      <c r="AX30" s="14"/>
      <c r="BE30" s="3" t="s">
        <v>170</v>
      </c>
      <c r="BF30" s="29"/>
      <c r="BG30" s="19"/>
    </row>
    <row r="31" spans="1:72">
      <c r="N31" s="14"/>
      <c r="P31" s="14"/>
      <c r="R31" s="14"/>
      <c r="S31" s="14"/>
      <c r="AX31" s="14"/>
      <c r="BE31" s="3" t="s">
        <v>171</v>
      </c>
      <c r="BF31" s="29"/>
    </row>
    <row r="32" spans="1:72">
      <c r="BE32" s="3" t="s">
        <v>172</v>
      </c>
      <c r="BF32" s="3"/>
    </row>
    <row r="33" spans="19:58" ht="11.25" customHeight="1">
      <c r="S33" s="14" t="s">
        <v>262</v>
      </c>
      <c r="BE33" s="3" t="s">
        <v>173</v>
      </c>
      <c r="BF33" s="31" t="s">
        <v>221</v>
      </c>
    </row>
    <row r="34" spans="19:58">
      <c r="S34" s="14"/>
      <c r="BE34" s="3" t="s">
        <v>174</v>
      </c>
      <c r="BF34" s="31"/>
    </row>
    <row r="35" spans="19:58">
      <c r="S35" s="14"/>
      <c r="BE35" s="3" t="s">
        <v>175</v>
      </c>
      <c r="BF35" s="31"/>
    </row>
    <row r="36" spans="19:58">
      <c r="S36" s="14"/>
      <c r="BE36" s="3" t="s">
        <v>176</v>
      </c>
      <c r="BF36" s="31"/>
    </row>
    <row r="37" spans="19:58">
      <c r="S37" s="14"/>
      <c r="BE37" s="3" t="s">
        <v>177</v>
      </c>
      <c r="BF37" s="3"/>
    </row>
    <row r="38" spans="19:58">
      <c r="BF38" s="3"/>
    </row>
    <row r="39" spans="19:58" ht="11.25" customHeight="1"/>
  </sheetData>
  <mergeCells count="96">
    <mergeCell ref="H2:H4"/>
    <mergeCell ref="BG24:BG30"/>
    <mergeCell ref="BF33:BF36"/>
    <mergeCell ref="BF25:BF31"/>
    <mergeCell ref="AX17:AX23"/>
    <mergeCell ref="AX25:AX31"/>
    <mergeCell ref="N17:N23"/>
    <mergeCell ref="N25:N31"/>
    <mergeCell ref="AR25:AR30"/>
    <mergeCell ref="AU25:AU30"/>
    <mergeCell ref="AV25:AV30"/>
    <mergeCell ref="AM25:AM30"/>
    <mergeCell ref="AN25:AN30"/>
    <mergeCell ref="AQ25:AQ30"/>
    <mergeCell ref="AI17:AI23"/>
    <mergeCell ref="AI25:AI30"/>
    <mergeCell ref="BT17:BT23"/>
    <mergeCell ref="AE17:AE23"/>
    <mergeCell ref="AF17:AF23"/>
    <mergeCell ref="AH17:AH23"/>
    <mergeCell ref="BF17:BF23"/>
    <mergeCell ref="AS17:AS23"/>
    <mergeCell ref="AT17:AT23"/>
    <mergeCell ref="AU17:AU23"/>
    <mergeCell ref="AV17:AV23"/>
    <mergeCell ref="AN17:AN23"/>
    <mergeCell ref="AO17:AO23"/>
    <mergeCell ref="AP17:AP23"/>
    <mergeCell ref="AQ17:AQ23"/>
    <mergeCell ref="AK17:AK23"/>
    <mergeCell ref="A17:A23"/>
    <mergeCell ref="AB17:AB23"/>
    <mergeCell ref="AC17:AC23"/>
    <mergeCell ref="W17:W23"/>
    <mergeCell ref="X17:X23"/>
    <mergeCell ref="L17:L23"/>
    <mergeCell ref="M17:M23"/>
    <mergeCell ref="J17:J23"/>
    <mergeCell ref="T17:T23"/>
    <mergeCell ref="U17:U23"/>
    <mergeCell ref="D17:D23"/>
    <mergeCell ref="R17:R23"/>
    <mergeCell ref="BL17:BL23"/>
    <mergeCell ref="BM17:BM23"/>
    <mergeCell ref="BA17:BA23"/>
    <mergeCell ref="AY17:AY23"/>
    <mergeCell ref="AZ17:AZ23"/>
    <mergeCell ref="V17:V23"/>
    <mergeCell ref="BB17:BB23"/>
    <mergeCell ref="AM17:AM23"/>
    <mergeCell ref="AR17:AR23"/>
    <mergeCell ref="AW17:AW23"/>
    <mergeCell ref="AL17:AL23"/>
    <mergeCell ref="Y17:Y23"/>
    <mergeCell ref="BC17:BC23"/>
    <mergeCell ref="AA17:AA23"/>
    <mergeCell ref="AG17:AG23"/>
    <mergeCell ref="B2:G4"/>
    <mergeCell ref="BF2:BF4"/>
    <mergeCell ref="BD17:BD23"/>
    <mergeCell ref="BE17:BE23"/>
    <mergeCell ref="Z17:Z23"/>
    <mergeCell ref="AD17:AD23"/>
    <mergeCell ref="B17:B23"/>
    <mergeCell ref="E17:E23"/>
    <mergeCell ref="F17:F23"/>
    <mergeCell ref="G17:G23"/>
    <mergeCell ref="H17:H23"/>
    <mergeCell ref="I17:I23"/>
    <mergeCell ref="O17:O23"/>
    <mergeCell ref="C17:C23"/>
    <mergeCell ref="P17:P23"/>
    <mergeCell ref="Q17:Q23"/>
    <mergeCell ref="BR17:BR23"/>
    <mergeCell ref="R25:R31"/>
    <mergeCell ref="S25:S31"/>
    <mergeCell ref="BN17:BN23"/>
    <mergeCell ref="BO17:BO23"/>
    <mergeCell ref="P25:P31"/>
    <mergeCell ref="K17:K23"/>
    <mergeCell ref="BG17:BG23"/>
    <mergeCell ref="BH17:BH23"/>
    <mergeCell ref="BI17:BI23"/>
    <mergeCell ref="BJ17:BJ23"/>
    <mergeCell ref="S17:S23"/>
    <mergeCell ref="BS17:BS23"/>
    <mergeCell ref="BK17:BK23"/>
    <mergeCell ref="S33:S37"/>
    <mergeCell ref="BP17:BP23"/>
    <mergeCell ref="BQ17:BQ23"/>
    <mergeCell ref="AJ17:AJ23"/>
    <mergeCell ref="AJ25:AJ30"/>
    <mergeCell ref="I2:AX4"/>
    <mergeCell ref="BG2:BJ4"/>
    <mergeCell ref="BK2:BS4"/>
    <mergeCell ref="AY2:BE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E74"/>
  <sheetViews>
    <sheetView topLeftCell="A52" workbookViewId="0">
      <selection activeCell="E3" sqref="E3:E74"/>
    </sheetView>
  </sheetViews>
  <sheetFormatPr defaultRowHeight="15"/>
  <cols>
    <col min="3" max="3" width="24.140625" style="10" bestFit="1" customWidth="1"/>
  </cols>
  <sheetData>
    <row r="3" spans="3:5">
      <c r="C3" s="8" t="s">
        <v>69</v>
      </c>
      <c r="E3" t="str">
        <f>CONCATENATE(C3,",")</f>
        <v>nr_id_cia,</v>
      </c>
    </row>
    <row r="4" spans="3:5">
      <c r="C4" s="9" t="s">
        <v>2</v>
      </c>
      <c r="E4" t="str">
        <f t="shared" ref="E4:E67" si="0">CONCATENATE(C4,",")</f>
        <v>nr_id_entrega,</v>
      </c>
    </row>
    <row r="5" spans="3:5">
      <c r="C5" s="9" t="s">
        <v>161</v>
      </c>
      <c r="E5" t="str">
        <f t="shared" si="0"/>
        <v>nr_pedido,</v>
      </c>
    </row>
    <row r="6" spans="3:5">
      <c r="C6" s="9" t="s">
        <v>6</v>
      </c>
      <c r="E6" t="str">
        <f t="shared" si="0"/>
        <v>DT_DATA_PEDIDO,</v>
      </c>
    </row>
    <row r="7" spans="3:5">
      <c r="C7" s="9" t="s">
        <v>11</v>
      </c>
      <c r="E7" t="str">
        <f t="shared" si="0"/>
        <v>NR_ORIGEM_PEDIDO,</v>
      </c>
    </row>
    <row r="8" spans="3:5">
      <c r="C8" s="9" t="s">
        <v>0</v>
      </c>
      <c r="E8" t="str">
        <f t="shared" si="0"/>
        <v>nr_id_unidade_negocio,</v>
      </c>
    </row>
    <row r="9" spans="3:5">
      <c r="C9" s="9" t="s">
        <v>145</v>
      </c>
      <c r="E9" t="str">
        <f t="shared" si="0"/>
        <v>nr_referencia_fiscal,</v>
      </c>
    </row>
    <row r="10" spans="3:5">
      <c r="C10" s="9" t="s">
        <v>7</v>
      </c>
      <c r="E10" t="str">
        <f t="shared" si="0"/>
        <v>DT_DATA_FATURAMENTO_PEDIDO,</v>
      </c>
    </row>
    <row r="11" spans="3:5">
      <c r="C11" s="9" t="s">
        <v>1</v>
      </c>
      <c r="E11" t="str">
        <f t="shared" si="0"/>
        <v>nr_fatdev,</v>
      </c>
    </row>
    <row r="12" spans="3:5">
      <c r="C12" s="9" t="s">
        <v>55</v>
      </c>
      <c r="E12" t="str">
        <f t="shared" si="0"/>
        <v>NR_NF_ORIG,</v>
      </c>
    </row>
    <row r="13" spans="3:5">
      <c r="C13" s="9" t="s">
        <v>54</v>
      </c>
      <c r="E13" t="str">
        <f t="shared" si="0"/>
        <v>DS_SERIE,</v>
      </c>
    </row>
    <row r="14" spans="3:5">
      <c r="C14" s="9" t="s">
        <v>56</v>
      </c>
      <c r="E14" t="str">
        <f t="shared" si="0"/>
        <v>NR_FILIAL,</v>
      </c>
    </row>
    <row r="15" spans="3:5">
      <c r="C15" s="9" t="s">
        <v>14</v>
      </c>
      <c r="E15" t="str">
        <f t="shared" si="0"/>
        <v>NR_NF,</v>
      </c>
    </row>
    <row r="16" spans="3:5">
      <c r="C16" s="9" t="s">
        <v>10</v>
      </c>
      <c r="E16" t="str">
        <f t="shared" si="0"/>
        <v>NR_CLIENTE,</v>
      </c>
    </row>
    <row r="17" spans="3:5">
      <c r="C17" s="9" t="s">
        <v>4</v>
      </c>
      <c r="E17" t="str">
        <f t="shared" si="0"/>
        <v>nr_item_sku,</v>
      </c>
    </row>
    <row r="18" spans="3:5">
      <c r="C18" s="9" t="s">
        <v>3</v>
      </c>
      <c r="E18" t="str">
        <f t="shared" si="0"/>
        <v>nr_produto_sku,</v>
      </c>
    </row>
    <row r="19" spans="3:5">
      <c r="C19" s="9" t="s">
        <v>12</v>
      </c>
      <c r="E19" t="str">
        <f t="shared" si="0"/>
        <v>NR_QTT,</v>
      </c>
    </row>
    <row r="20" spans="3:5">
      <c r="C20" s="9" t="s">
        <v>66</v>
      </c>
      <c r="E20" t="str">
        <f t="shared" si="0"/>
        <v>nr_cfop_det,</v>
      </c>
    </row>
    <row r="21" spans="3:5">
      <c r="C21" s="9" t="s">
        <v>67</v>
      </c>
      <c r="E21" t="str">
        <f t="shared" si="0"/>
        <v>nr_cfop_seq_det,</v>
      </c>
    </row>
    <row r="22" spans="3:5">
      <c r="C22" s="9" t="s">
        <v>42</v>
      </c>
      <c r="E22" t="str">
        <f t="shared" si="0"/>
        <v>VL_PRODUTO,</v>
      </c>
    </row>
    <row r="23" spans="3:5">
      <c r="C23" s="9" t="s">
        <v>36</v>
      </c>
      <c r="E23" t="str">
        <f t="shared" si="0"/>
        <v>VL_ITEM_TOTAL,</v>
      </c>
    </row>
    <row r="24" spans="3:5">
      <c r="C24" s="9" t="s">
        <v>37</v>
      </c>
      <c r="E24" t="str">
        <f t="shared" si="0"/>
        <v>VL_PAGTO,</v>
      </c>
    </row>
    <row r="25" spans="3:5">
      <c r="C25" s="9" t="s">
        <v>24</v>
      </c>
      <c r="E25" t="str">
        <f t="shared" si="0"/>
        <v>VL_DESCONTO,</v>
      </c>
    </row>
    <row r="26" spans="3:5">
      <c r="C26" s="9" t="s">
        <v>26</v>
      </c>
      <c r="E26" t="str">
        <f t="shared" si="0"/>
        <v>VL_DESCONTO_INC,</v>
      </c>
    </row>
    <row r="27" spans="3:5">
      <c r="C27" s="9" t="s">
        <v>27</v>
      </c>
      <c r="E27" t="str">
        <f t="shared" si="0"/>
        <v>VL_DESP,</v>
      </c>
    </row>
    <row r="28" spans="3:5">
      <c r="C28" s="9" t="s">
        <v>28</v>
      </c>
      <c r="E28" t="str">
        <f t="shared" si="0"/>
        <v>VL_DESP_FINANC,</v>
      </c>
    </row>
    <row r="29" spans="3:5">
      <c r="C29" s="9" t="s">
        <v>31</v>
      </c>
      <c r="E29" t="str">
        <f t="shared" si="0"/>
        <v>VL_FRETE_CLIENTE,</v>
      </c>
    </row>
    <row r="30" spans="3:5">
      <c r="C30" s="9" t="s">
        <v>32</v>
      </c>
      <c r="E30" t="str">
        <f t="shared" si="0"/>
        <v>VL_ICMS,</v>
      </c>
    </row>
    <row r="31" spans="3:5">
      <c r="C31" s="9" t="s">
        <v>50</v>
      </c>
      <c r="E31" t="str">
        <f t="shared" si="0"/>
        <v>VL_ICMS_ST,</v>
      </c>
    </row>
    <row r="32" spans="3:5">
      <c r="C32" s="9" t="s">
        <v>33</v>
      </c>
      <c r="E32" t="str">
        <f t="shared" si="0"/>
        <v>VL_ICMS_FRETE,</v>
      </c>
    </row>
    <row r="33" spans="3:5">
      <c r="C33" s="9" t="s">
        <v>34</v>
      </c>
      <c r="E33" t="str">
        <f t="shared" si="0"/>
        <v>VL_ICMS_OUTROS,</v>
      </c>
    </row>
    <row r="34" spans="3:5">
      <c r="C34" s="9" t="s">
        <v>35</v>
      </c>
      <c r="E34" t="str">
        <f t="shared" si="0"/>
        <v>VL_ICMS_PRODUTO,</v>
      </c>
    </row>
    <row r="35" spans="3:5">
      <c r="C35" s="9" t="s">
        <v>38</v>
      </c>
      <c r="E35" t="str">
        <f t="shared" si="0"/>
        <v>VL_PIS,</v>
      </c>
    </row>
    <row r="36" spans="3:5">
      <c r="C36" s="9" t="s">
        <v>39</v>
      </c>
      <c r="E36" t="str">
        <f t="shared" si="0"/>
        <v>VL_PIS_FRETE,</v>
      </c>
    </row>
    <row r="37" spans="3:5">
      <c r="C37" s="9" t="s">
        <v>40</v>
      </c>
      <c r="E37" t="str">
        <f t="shared" si="0"/>
        <v>VL_PIS_OUTRO,</v>
      </c>
    </row>
    <row r="38" spans="3:5">
      <c r="C38" s="9" t="s">
        <v>41</v>
      </c>
      <c r="E38" t="str">
        <f t="shared" si="0"/>
        <v>VL_PIS_PRODUTO,</v>
      </c>
    </row>
    <row r="39" spans="3:5">
      <c r="C39" s="9" t="s">
        <v>16</v>
      </c>
      <c r="E39" t="str">
        <f t="shared" si="0"/>
        <v>VL_COFINS,</v>
      </c>
    </row>
    <row r="40" spans="3:5">
      <c r="C40" s="9" t="s">
        <v>17</v>
      </c>
      <c r="E40" t="str">
        <f t="shared" si="0"/>
        <v>VL_COFINS_FRETE,</v>
      </c>
    </row>
    <row r="41" spans="3:5">
      <c r="C41" s="9" t="s">
        <v>18</v>
      </c>
      <c r="E41" t="str">
        <f t="shared" si="0"/>
        <v>VL_COFINS_OUTROS,</v>
      </c>
    </row>
    <row r="42" spans="3:5">
      <c r="C42" s="9" t="s">
        <v>19</v>
      </c>
      <c r="E42" t="str">
        <f t="shared" si="0"/>
        <v>VL_COFINS_PRODUTO,</v>
      </c>
    </row>
    <row r="43" spans="3:5">
      <c r="C43" s="9" t="s">
        <v>20</v>
      </c>
      <c r="E43" t="str">
        <f t="shared" si="0"/>
        <v>VL_CSLL,</v>
      </c>
    </row>
    <row r="44" spans="3:5">
      <c r="C44" s="9" t="s">
        <v>21</v>
      </c>
      <c r="E44" t="str">
        <f t="shared" si="0"/>
        <v>VL_CSLL_FRETE,</v>
      </c>
    </row>
    <row r="45" spans="3:5">
      <c r="C45" s="9" t="s">
        <v>22</v>
      </c>
      <c r="E45" t="str">
        <f t="shared" si="0"/>
        <v>VL_CSLL_OUTROS,</v>
      </c>
    </row>
    <row r="46" spans="3:5">
      <c r="C46" s="9" t="s">
        <v>23</v>
      </c>
      <c r="E46" t="str">
        <f t="shared" si="0"/>
        <v>VL_CSLL_PRODUTO,</v>
      </c>
    </row>
    <row r="47" spans="3:5">
      <c r="C47" s="9" t="s">
        <v>15</v>
      </c>
      <c r="E47" t="str">
        <f t="shared" si="0"/>
        <v>VL_CMV,</v>
      </c>
    </row>
    <row r="48" spans="3:5">
      <c r="C48" s="9" t="s">
        <v>9</v>
      </c>
      <c r="E48" t="str">
        <f t="shared" si="0"/>
        <v>NR_VENDEDOR,</v>
      </c>
    </row>
    <row r="49" spans="3:5">
      <c r="C49" s="9" t="s">
        <v>58</v>
      </c>
      <c r="E49" t="str">
        <f t="shared" si="0"/>
        <v>nr_canal_venda,</v>
      </c>
    </row>
    <row r="50" spans="3:5">
      <c r="C50" s="9" t="s">
        <v>13</v>
      </c>
      <c r="E50" t="str">
        <f t="shared" si="0"/>
        <v>QTDE_PED,</v>
      </c>
    </row>
    <row r="51" spans="3:5">
      <c r="C51" s="9" t="s">
        <v>29</v>
      </c>
      <c r="E51" t="str">
        <f t="shared" si="0"/>
        <v>VL_FRETE,</v>
      </c>
    </row>
    <row r="52" spans="3:5">
      <c r="C52" s="9" t="s">
        <v>5</v>
      </c>
      <c r="E52" t="str">
        <f t="shared" si="0"/>
        <v>nr_seq_pagto,</v>
      </c>
    </row>
    <row r="53" spans="3:5">
      <c r="C53" s="9" t="s">
        <v>8</v>
      </c>
      <c r="E53" t="str">
        <f t="shared" si="0"/>
        <v>NR_MEIO_PAGTO,</v>
      </c>
    </row>
    <row r="54" spans="3:5">
      <c r="C54" s="9" t="s">
        <v>30</v>
      </c>
      <c r="E54" t="str">
        <f t="shared" si="0"/>
        <v>VL_FRETE_CIA,</v>
      </c>
    </row>
    <row r="55" spans="3:5">
      <c r="C55" s="9" t="s">
        <v>43</v>
      </c>
      <c r="E55" t="str">
        <f t="shared" si="0"/>
        <v>NR_LISTA,</v>
      </c>
    </row>
    <row r="56" spans="3:5">
      <c r="C56" s="9" t="s">
        <v>45</v>
      </c>
      <c r="E56" t="str">
        <f t="shared" si="0"/>
        <v>YN_NOTA_CANCELADA,</v>
      </c>
    </row>
    <row r="57" spans="3:5">
      <c r="C57" s="9" t="s">
        <v>44</v>
      </c>
      <c r="E57" t="str">
        <f t="shared" si="0"/>
        <v>NR_ORDER_WEB,</v>
      </c>
    </row>
    <row r="58" spans="3:5">
      <c r="C58" s="9" t="s">
        <v>46</v>
      </c>
      <c r="E58" t="str">
        <f t="shared" si="0"/>
        <v>VL_RECEITA_LIQUIDA,</v>
      </c>
    </row>
    <row r="59" spans="3:5">
      <c r="C59" s="9" t="s">
        <v>47</v>
      </c>
      <c r="E59" t="str">
        <f t="shared" si="0"/>
        <v>VL_IMPOSTOS,</v>
      </c>
    </row>
    <row r="60" spans="3:5">
      <c r="C60" s="9" t="s">
        <v>48</v>
      </c>
      <c r="E60" t="str">
        <f t="shared" si="0"/>
        <v>VL_IMPOSTOS_PRODUTO,</v>
      </c>
    </row>
    <row r="61" spans="3:5">
      <c r="C61" s="9" t="s">
        <v>49</v>
      </c>
      <c r="E61" t="str">
        <f t="shared" si="0"/>
        <v>VL_IMPOSTOS_OUTROS,</v>
      </c>
    </row>
    <row r="62" spans="3:5">
      <c r="C62" s="9" t="s">
        <v>51</v>
      </c>
      <c r="E62" t="str">
        <f t="shared" si="0"/>
        <v>NR_CLIENTE_GRUPO,</v>
      </c>
    </row>
    <row r="63" spans="3:5">
      <c r="C63" s="9" t="s">
        <v>52</v>
      </c>
      <c r="E63" t="str">
        <f t="shared" si="0"/>
        <v>nr_id_endereco,</v>
      </c>
    </row>
    <row r="64" spans="3:5">
      <c r="C64" s="9" t="s">
        <v>53</v>
      </c>
      <c r="E64" t="str">
        <f t="shared" si="0"/>
        <v>NR_KIT,</v>
      </c>
    </row>
    <row r="65" spans="3:5">
      <c r="C65" s="9" t="s">
        <v>57</v>
      </c>
      <c r="E65" t="str">
        <f t="shared" si="0"/>
        <v>yn_eh_item_elegivel,</v>
      </c>
    </row>
    <row r="66" spans="3:5">
      <c r="C66" s="9" t="s">
        <v>59</v>
      </c>
      <c r="E66" t="str">
        <f t="shared" si="0"/>
        <v>nr_id_tipo_cliente,</v>
      </c>
    </row>
    <row r="67" spans="3:5">
      <c r="C67" s="9" t="s">
        <v>60</v>
      </c>
      <c r="E67" t="str">
        <f t="shared" si="0"/>
        <v>filegroup_nr_mes,</v>
      </c>
    </row>
    <row r="68" spans="3:5">
      <c r="C68" s="9" t="s">
        <v>64</v>
      </c>
      <c r="E68" t="str">
        <f t="shared" ref="E68:E74" si="1">CONCATENATE(C68,",")</f>
        <v>nr_time,</v>
      </c>
    </row>
    <row r="69" spans="3:5">
      <c r="C69" s="9" t="s">
        <v>65</v>
      </c>
      <c r="E69" t="str">
        <f t="shared" si="1"/>
        <v>dt_alteracao,</v>
      </c>
    </row>
    <row r="70" spans="3:5">
      <c r="C70" s="9" t="s">
        <v>68</v>
      </c>
      <c r="E70" t="str">
        <f t="shared" si="1"/>
        <v>nr_id_parceiro_mkt,</v>
      </c>
    </row>
    <row r="71" spans="3:5">
      <c r="C71" s="9" t="s">
        <v>61</v>
      </c>
      <c r="E71" t="str">
        <f t="shared" si="1"/>
        <v>nr_parceiro,</v>
      </c>
    </row>
    <row r="72" spans="3:5">
      <c r="C72" s="9" t="s">
        <v>62</v>
      </c>
      <c r="E72" t="str">
        <f t="shared" si="1"/>
        <v>nr_campanha,</v>
      </c>
    </row>
    <row r="73" spans="3:5">
      <c r="C73" s="9" t="s">
        <v>63</v>
      </c>
      <c r="E73" t="str">
        <f t="shared" si="1"/>
        <v>nr_midia,</v>
      </c>
    </row>
    <row r="74" spans="3:5">
      <c r="C74" s="9" t="s">
        <v>25</v>
      </c>
      <c r="E74" t="str">
        <f t="shared" si="1"/>
        <v>VL_DESCONTO_COND,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FatDev_DW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2014-08-12T13:20:31Z</dcterms:created>
  <dcterms:modified xsi:type="dcterms:W3CDTF">2014-08-14T18:57:37Z</dcterms:modified>
</cp:coreProperties>
</file>