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flash_caixa_pedidos" sheetId="104" r:id="rId1"/>
    <sheet name="Plan1" sheetId="110" r:id="rId2"/>
  </sheets>
  <calcPr calcId="125725"/>
</workbook>
</file>

<file path=xl/calcChain.xml><?xml version="1.0" encoding="utf-8"?>
<calcChain xmlns="http://schemas.openxmlformats.org/spreadsheetml/2006/main">
  <c r="E2" i="110"/>
  <c r="E3"/>
  <c r="E4"/>
  <c r="E5"/>
  <c r="E6"/>
  <c r="E7"/>
  <c r="E8"/>
  <c r="E9"/>
  <c r="E10"/>
  <c r="E11"/>
  <c r="E12"/>
  <c r="E13"/>
  <c r="E14"/>
  <c r="E15"/>
</calcChain>
</file>

<file path=xl/sharedStrings.xml><?xml version="1.0" encoding="utf-8"?>
<sst xmlns="http://schemas.openxmlformats.org/spreadsheetml/2006/main" count="199" uniqueCount="93">
  <si>
    <t>1</t>
  </si>
  <si>
    <t>Conferência dos dados da tabela:</t>
  </si>
  <si>
    <t>Sessões utilizadas:</t>
  </si>
  <si>
    <t>CD_FILIAL</t>
  </si>
  <si>
    <t>0.0000</t>
  </si>
  <si>
    <t>VL_TOTAL</t>
  </si>
  <si>
    <t>CD_ITEM</t>
  </si>
  <si>
    <t>2.0000</t>
  </si>
  <si>
    <t>1.0000</t>
  </si>
  <si>
    <t>CD_UNIDADE_NEGOCIO</t>
  </si>
  <si>
    <t>NR_ENTREGA</t>
  </si>
  <si>
    <t>DT_LIMITE_EXP</t>
  </si>
  <si>
    <t>DT_EMISSAO</t>
  </si>
  <si>
    <t>DS_FILIAL</t>
  </si>
  <si>
    <t>VL_VOLUME_M3</t>
  </si>
  <si>
    <t>CD_DEPARTAMENTO</t>
  </si>
  <si>
    <t>DS_DEPARTAMENTO</t>
  </si>
  <si>
    <t>5023442001</t>
  </si>
  <si>
    <t>ALDEIA</t>
  </si>
  <si>
    <t>1149.0000</t>
  </si>
  <si>
    <t xml:space="preserve">         100118</t>
  </si>
  <si>
    <t>0.4106</t>
  </si>
  <si>
    <t>13</t>
  </si>
  <si>
    <t>Eletrodomésticos</t>
  </si>
  <si>
    <t>5001081101</t>
  </si>
  <si>
    <t>509.4000</t>
  </si>
  <si>
    <t>6.0000</t>
  </si>
  <si>
    <t xml:space="preserve">         299027</t>
  </si>
  <si>
    <t>0.5280</t>
  </si>
  <si>
    <t>983</t>
  </si>
  <si>
    <t>Bebês</t>
  </si>
  <si>
    <t>254.7000</t>
  </si>
  <si>
    <t>3.0000</t>
  </si>
  <si>
    <t>0.2640</t>
  </si>
  <si>
    <t xml:space="preserve">         1632310</t>
  </si>
  <si>
    <t>55</t>
  </si>
  <si>
    <t>Serviços</t>
  </si>
  <si>
    <t>4218653001</t>
  </si>
  <si>
    <t>200.0000</t>
  </si>
  <si>
    <t>1031.9900</t>
  </si>
  <si>
    <t xml:space="preserve">         1806090</t>
  </si>
  <si>
    <t>0.0056</t>
  </si>
  <si>
    <t>1905</t>
  </si>
  <si>
    <t>Tablets</t>
  </si>
  <si>
    <t>stg_flash_caixa_pedidos</t>
  </si>
  <si>
    <t>2014-04-28 23:59:00.000</t>
  </si>
  <si>
    <t>2014-04-26 13:51:00.000</t>
  </si>
  <si>
    <t>2014-06-17 17:59:00.000</t>
  </si>
  <si>
    <t>2014-06-16 17:59:44.000</t>
  </si>
  <si>
    <t>NR_PEDIDO</t>
  </si>
  <si>
    <t>50234420</t>
  </si>
  <si>
    <t>Sessão "znslsc524m000" (Origem da Ordem de Venda)</t>
  </si>
  <si>
    <t>Informar o NR_ENTREGA na coluna Entrega. Caso não apareça na tela, ir com as setas de Next/Previous Group até encontrá-lo.</t>
  </si>
  <si>
    <t>Informar o NR_ENTREGA na coluna Entrega. Caso não apareça na tela, ir com as setas de Next/Previous Group até encontrá-lo. Pegar a informação da coluna "Pedido do Cliente"</t>
  </si>
  <si>
    <t>Sessão "znslsc500m000" (Pedidos de Vendas Integrados) - Informar o NR_PEDIDO na coluna "Pedido do Cliente" e caso não seja apresentado dados, ir com as setas Next/Previous Group até encontrá-lo</t>
  </si>
  <si>
    <t>Fazer o detalhamento da linha apresentada. Na aba inferior "Pedido de Venda Site Linha", pegar a informação da coluna Item</t>
  </si>
  <si>
    <t>Fazer o detalhamento da linha apresentada. Na aba inferior "Pedido de Venda Site Linha", pegar a informação da "Quantidade Vendida"</t>
  </si>
  <si>
    <t>QT_VENDIDA</t>
  </si>
  <si>
    <t>Fazer o detalhamento da linha apresentada. Na aba inferior "Pedido de Venda Site Linha", fazer o sequinte cálculo:</t>
  </si>
  <si>
    <t>(Preço Unitário * Qtde Vendida) + Valor Frete - Valor Desconto Incondicional</t>
  </si>
  <si>
    <t>NR_ORDEM</t>
  </si>
  <si>
    <t>V20053879</t>
  </si>
  <si>
    <t>Informar o NR_ENTREGA na coluna Entrega. Caso não apareça na tela, ir com as setas de Next/Previous Group até encontrá-lo. Pegar a informação da coluna "Ordem de Venda"</t>
  </si>
  <si>
    <t>Sessão "tdsls4100m000" (Ordens de Vendas)</t>
  </si>
  <si>
    <t>Informar o NR_ORDEM na coluna Ordem e pedir o detalhamento. Na aba superior "Ordem", seção "Controle", pegar a informação de Data da Entrega Planejada</t>
  </si>
  <si>
    <t>Sessão "znfmdc501m000" (Filiais TMS)</t>
  </si>
  <si>
    <t>Informar o NR_ORDEM na coluna Ordem e pedir o detalhamento. Na aba superior "Ordem", seção "Controle", pegar a informação de Dep Vendas</t>
  </si>
  <si>
    <t>Ir para a sessão "tcmcs0565m000" (Departamento) e informar o Dep Vendas na primeira coluna de Departamento. Pedir o detalhamento da linha. Pegar a informação do Endereço na sessão Geral</t>
  </si>
  <si>
    <t>Ir para a sessão "tccom4530m000" (Endereço) e informar o Cód Endereço na coluna "Código do Endereço". Pedir o detalhamento da linha. Na aba "Detalhado", seção "Indentificação do Imposto", pegar a informação de Entidade Fiscal</t>
  </si>
  <si>
    <t>Ir para a sessão ""znfmdc501m000" (Filiais TMS) e informar o código da Entidade Fiscal na coluna"CNPJ para verificação CTe". Pegar a informação da coluna Filial</t>
  </si>
  <si>
    <t>Ir para a sessão ""znfmdc501m000" (Filiais TMS) e informar o código da Entidade Fiscal na coluna"CNPJ para verificação CTe". Pegar a informação da coluna "Descrição Resumida da Filial"</t>
  </si>
  <si>
    <t>Sessão "whwmd4500m000" (Itens Armazenamento)</t>
  </si>
  <si>
    <t>Informar o CD_ITEM na segunda lacuna da coluna  ITEM. Pedir o detalhamento da linha apresentada. Na aba superior "Inventário", seção "Dimensões" realizar o seguinte cálculo:</t>
  </si>
  <si>
    <t>Comprimento X Largura X Altura X Qtd Vendida</t>
  </si>
  <si>
    <t>Sessão "tcibd0501m000" (Itens Geral)</t>
  </si>
  <si>
    <t>Informar o CD_ITEM na segunda lacuna da coluna Item e pedir o detalhamento da linha apresentada. Na aba superior "Dados do Item I", seção "Estrutura Mercadológica", pegar a primeira informação do Grupo de Item</t>
  </si>
  <si>
    <t>Informar o CD_ITEM na segunda lacuna da coluna Item e pedir o detalhamento da linha apresentada. Na aba superior "Dados do Item I", seção "Estrutura Mercadológica", pegar a segunda informação do Grupo de Item</t>
  </si>
  <si>
    <t>Fazer o detalhamento da linha apresentada. Na aba superior "Geral", pegar a informação da data de Inclusão</t>
  </si>
  <si>
    <t>2015-02-11 09:53:00.000</t>
  </si>
  <si>
    <t>2015-02-09 11:53:46.000</t>
  </si>
  <si>
    <t>000000271</t>
  </si>
  <si>
    <t>V20049610</t>
  </si>
  <si>
    <t>000000272</t>
  </si>
  <si>
    <t>V20049611</t>
  </si>
  <si>
    <t>000000273</t>
  </si>
  <si>
    <t>V20049615</t>
  </si>
  <si>
    <t>000000276</t>
  </si>
  <si>
    <t>V20049701</t>
  </si>
  <si>
    <t>000000278</t>
  </si>
  <si>
    <t>V20049703</t>
  </si>
  <si>
    <t>000000279</t>
  </si>
  <si>
    <t>V20049704</t>
  </si>
  <si>
    <t xml:space="preserve">Pegar a Informação no cabeçalho da tela referente à Unidade de Negócio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</si>
</sst>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5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N47"/>
  <sheetViews>
    <sheetView tabSelected="1" workbookViewId="0">
      <selection activeCell="B28" sqref="B28"/>
    </sheetView>
  </sheetViews>
  <sheetFormatPr defaultRowHeight="11.25"/>
  <cols>
    <col min="1" max="1" width="21.5703125" style="1" customWidth="1"/>
    <col min="2" max="2" width="21.42578125" style="1" customWidth="1"/>
    <col min="3" max="3" width="24.140625" style="1" customWidth="1"/>
    <col min="4" max="4" width="25.140625" style="1" customWidth="1"/>
    <col min="5" max="5" width="31.28515625" style="1" customWidth="1"/>
    <col min="6" max="6" width="24.7109375" style="1" customWidth="1"/>
    <col min="7" max="7" width="28" style="1" customWidth="1"/>
    <col min="8" max="8" width="24" style="1" customWidth="1"/>
    <col min="9" max="9" width="30" style="1" customWidth="1"/>
    <col min="10" max="10" width="29.28515625" style="1" customWidth="1"/>
    <col min="11" max="11" width="31" style="1" customWidth="1"/>
    <col min="12" max="12" width="30.42578125" style="1" customWidth="1"/>
    <col min="13" max="13" width="28.85546875" style="3" customWidth="1"/>
    <col min="14" max="14" width="29.7109375" style="3" customWidth="1"/>
    <col min="15" max="16384" width="9.140625" style="3"/>
  </cols>
  <sheetData>
    <row r="2" spans="1:14" ht="21">
      <c r="A2" s="10" t="s">
        <v>1</v>
      </c>
      <c r="B2" s="10"/>
      <c r="C2" s="5" t="s">
        <v>44</v>
      </c>
      <c r="L2" s="3"/>
    </row>
    <row r="3" spans="1:14" ht="21">
      <c r="A3" s="11" t="s">
        <v>2</v>
      </c>
      <c r="B3" s="11"/>
      <c r="C3" s="5"/>
      <c r="L3" s="3"/>
    </row>
    <row r="6" spans="1:14">
      <c r="A6" s="2" t="s">
        <v>10</v>
      </c>
      <c r="B6" s="2" t="s">
        <v>9</v>
      </c>
      <c r="C6" s="2" t="s">
        <v>49</v>
      </c>
      <c r="D6" s="2" t="s">
        <v>60</v>
      </c>
      <c r="E6" s="2" t="s">
        <v>11</v>
      </c>
      <c r="F6" s="2" t="s">
        <v>12</v>
      </c>
      <c r="G6" s="2" t="s">
        <v>6</v>
      </c>
      <c r="H6" s="2" t="s">
        <v>5</v>
      </c>
      <c r="I6" s="2" t="s">
        <v>57</v>
      </c>
      <c r="J6" s="2" t="s">
        <v>14</v>
      </c>
      <c r="K6" s="2" t="s">
        <v>3</v>
      </c>
      <c r="L6" s="2" t="s">
        <v>13</v>
      </c>
      <c r="M6" s="2" t="s">
        <v>15</v>
      </c>
      <c r="N6" s="2" t="s">
        <v>16</v>
      </c>
    </row>
    <row r="7" spans="1:14">
      <c r="A7" s="6" t="s">
        <v>17</v>
      </c>
      <c r="B7" s="6" t="s">
        <v>0</v>
      </c>
      <c r="C7" s="6" t="s">
        <v>50</v>
      </c>
      <c r="D7" s="6" t="s">
        <v>61</v>
      </c>
      <c r="E7" s="7" t="s">
        <v>78</v>
      </c>
      <c r="F7" s="7" t="s">
        <v>79</v>
      </c>
      <c r="G7" s="6" t="s">
        <v>20</v>
      </c>
      <c r="H7" s="6" t="s">
        <v>19</v>
      </c>
      <c r="I7" s="6" t="s">
        <v>8</v>
      </c>
      <c r="J7" s="6" t="s">
        <v>21</v>
      </c>
      <c r="K7" s="6" t="s">
        <v>7</v>
      </c>
      <c r="L7" s="6" t="s">
        <v>18</v>
      </c>
      <c r="M7" s="6" t="s">
        <v>22</v>
      </c>
      <c r="N7" s="6" t="s">
        <v>23</v>
      </c>
    </row>
    <row r="8" spans="1:14">
      <c r="A8" s="6" t="s">
        <v>24</v>
      </c>
      <c r="B8" s="6" t="s">
        <v>0</v>
      </c>
      <c r="C8" s="6" t="s">
        <v>80</v>
      </c>
      <c r="D8" s="6" t="s">
        <v>81</v>
      </c>
      <c r="E8" s="7" t="s">
        <v>45</v>
      </c>
      <c r="F8" s="7" t="s">
        <v>46</v>
      </c>
      <c r="G8" s="6" t="s">
        <v>27</v>
      </c>
      <c r="H8" s="6" t="s">
        <v>25</v>
      </c>
      <c r="I8" s="6" t="s">
        <v>26</v>
      </c>
      <c r="J8" s="6" t="s">
        <v>28</v>
      </c>
      <c r="K8" s="6" t="s">
        <v>7</v>
      </c>
      <c r="L8" s="6" t="s">
        <v>18</v>
      </c>
      <c r="M8" s="6" t="s">
        <v>29</v>
      </c>
      <c r="N8" s="6" t="s">
        <v>30</v>
      </c>
    </row>
    <row r="9" spans="1:14">
      <c r="A9" s="6" t="s">
        <v>24</v>
      </c>
      <c r="B9" s="6" t="s">
        <v>0</v>
      </c>
      <c r="C9" s="6" t="s">
        <v>82</v>
      </c>
      <c r="D9" s="6" t="s">
        <v>83</v>
      </c>
      <c r="E9" s="6" t="s">
        <v>45</v>
      </c>
      <c r="F9" s="6" t="s">
        <v>46</v>
      </c>
      <c r="G9" s="4" t="s">
        <v>27</v>
      </c>
      <c r="H9" s="4" t="s">
        <v>25</v>
      </c>
      <c r="I9" s="4" t="s">
        <v>26</v>
      </c>
      <c r="J9" s="4" t="s">
        <v>28</v>
      </c>
      <c r="K9" s="4" t="s">
        <v>7</v>
      </c>
      <c r="L9" s="4" t="s">
        <v>18</v>
      </c>
      <c r="M9" s="4" t="s">
        <v>29</v>
      </c>
      <c r="N9" s="4" t="s">
        <v>30</v>
      </c>
    </row>
    <row r="10" spans="1:14">
      <c r="A10" s="4" t="s">
        <v>24</v>
      </c>
      <c r="B10" s="4" t="s">
        <v>0</v>
      </c>
      <c r="C10" s="4" t="s">
        <v>84</v>
      </c>
      <c r="D10" s="4" t="s">
        <v>85</v>
      </c>
      <c r="E10" s="4" t="s">
        <v>45</v>
      </c>
      <c r="F10" s="4" t="s">
        <v>46</v>
      </c>
      <c r="G10" s="4" t="s">
        <v>27</v>
      </c>
      <c r="H10" s="4" t="s">
        <v>31</v>
      </c>
      <c r="I10" s="4" t="s">
        <v>32</v>
      </c>
      <c r="J10" s="4" t="s">
        <v>33</v>
      </c>
      <c r="K10" s="4" t="s">
        <v>7</v>
      </c>
      <c r="L10" s="4" t="s">
        <v>18</v>
      </c>
      <c r="M10" s="4" t="s">
        <v>29</v>
      </c>
      <c r="N10" s="4" t="s">
        <v>30</v>
      </c>
    </row>
    <row r="11" spans="1:14">
      <c r="A11" s="4" t="s">
        <v>24</v>
      </c>
      <c r="B11" s="4" t="s">
        <v>0</v>
      </c>
      <c r="C11" s="4" t="s">
        <v>84</v>
      </c>
      <c r="D11" s="4" t="s">
        <v>85</v>
      </c>
      <c r="E11" s="4" t="s">
        <v>45</v>
      </c>
      <c r="F11" s="4" t="s">
        <v>46</v>
      </c>
      <c r="G11" s="4" t="s">
        <v>34</v>
      </c>
      <c r="H11" s="4" t="s">
        <v>31</v>
      </c>
      <c r="I11" s="4" t="s">
        <v>32</v>
      </c>
      <c r="J11" s="4" t="s">
        <v>4</v>
      </c>
      <c r="K11" s="4" t="s">
        <v>7</v>
      </c>
      <c r="L11" s="4" t="s">
        <v>18</v>
      </c>
      <c r="M11" s="4" t="s">
        <v>35</v>
      </c>
      <c r="N11" s="4" t="s">
        <v>36</v>
      </c>
    </row>
    <row r="12" spans="1:14">
      <c r="A12" s="4" t="s">
        <v>37</v>
      </c>
      <c r="B12" s="4" t="s">
        <v>0</v>
      </c>
      <c r="C12" s="4" t="s">
        <v>86</v>
      </c>
      <c r="D12" s="4" t="s">
        <v>87</v>
      </c>
      <c r="E12" s="4" t="s">
        <v>47</v>
      </c>
      <c r="F12" s="4" t="s">
        <v>48</v>
      </c>
      <c r="G12" s="4" t="s">
        <v>34</v>
      </c>
      <c r="H12" s="4" t="s">
        <v>38</v>
      </c>
      <c r="I12" s="4" t="s">
        <v>7</v>
      </c>
      <c r="J12" s="4" t="s">
        <v>4</v>
      </c>
      <c r="K12" s="4" t="s">
        <v>7</v>
      </c>
      <c r="L12" s="4" t="s">
        <v>18</v>
      </c>
      <c r="M12" s="4" t="s">
        <v>35</v>
      </c>
      <c r="N12" s="4" t="s">
        <v>36</v>
      </c>
    </row>
    <row r="13" spans="1:14">
      <c r="A13" s="4" t="s">
        <v>37</v>
      </c>
      <c r="B13" s="4" t="s">
        <v>0</v>
      </c>
      <c r="C13" s="4" t="s">
        <v>86</v>
      </c>
      <c r="D13" s="4" t="s">
        <v>87</v>
      </c>
      <c r="E13" s="4" t="s">
        <v>47</v>
      </c>
      <c r="F13" s="4" t="s">
        <v>48</v>
      </c>
      <c r="G13" s="4" t="s">
        <v>40</v>
      </c>
      <c r="H13" s="4" t="s">
        <v>39</v>
      </c>
      <c r="I13" s="4" t="s">
        <v>7</v>
      </c>
      <c r="J13" s="4" t="s">
        <v>41</v>
      </c>
      <c r="K13" s="4" t="s">
        <v>7</v>
      </c>
      <c r="L13" s="4" t="s">
        <v>18</v>
      </c>
      <c r="M13" s="4" t="s">
        <v>42</v>
      </c>
      <c r="N13" s="4" t="s">
        <v>43</v>
      </c>
    </row>
    <row r="14" spans="1:14">
      <c r="A14" s="4" t="s">
        <v>37</v>
      </c>
      <c r="B14" s="4" t="s">
        <v>0</v>
      </c>
      <c r="C14" s="4" t="s">
        <v>88</v>
      </c>
      <c r="D14" s="4" t="s">
        <v>89</v>
      </c>
      <c r="E14" s="4" t="s">
        <v>47</v>
      </c>
      <c r="F14" s="4" t="s">
        <v>48</v>
      </c>
      <c r="G14" s="4" t="s">
        <v>34</v>
      </c>
      <c r="H14" s="4" t="s">
        <v>38</v>
      </c>
      <c r="I14" s="4" t="s">
        <v>7</v>
      </c>
      <c r="J14" s="4" t="s">
        <v>4</v>
      </c>
      <c r="K14" s="4" t="s">
        <v>7</v>
      </c>
      <c r="L14" s="4" t="s">
        <v>18</v>
      </c>
      <c r="M14" s="4" t="s">
        <v>35</v>
      </c>
      <c r="N14" s="4" t="s">
        <v>36</v>
      </c>
    </row>
    <row r="15" spans="1:14">
      <c r="A15" s="4" t="s">
        <v>37</v>
      </c>
      <c r="B15" s="4" t="s">
        <v>0</v>
      </c>
      <c r="C15" s="4" t="s">
        <v>88</v>
      </c>
      <c r="D15" s="4" t="s">
        <v>89</v>
      </c>
      <c r="E15" s="4" t="s">
        <v>47</v>
      </c>
      <c r="F15" s="4" t="s">
        <v>48</v>
      </c>
      <c r="G15" s="4" t="s">
        <v>40</v>
      </c>
      <c r="H15" s="4" t="s">
        <v>39</v>
      </c>
      <c r="I15" s="4" t="s">
        <v>7</v>
      </c>
      <c r="J15" s="4" t="s">
        <v>41</v>
      </c>
      <c r="K15" s="4" t="s">
        <v>7</v>
      </c>
      <c r="L15" s="4" t="s">
        <v>18</v>
      </c>
      <c r="M15" s="4" t="s">
        <v>42</v>
      </c>
      <c r="N15" s="4" t="s">
        <v>43</v>
      </c>
    </row>
    <row r="16" spans="1:14">
      <c r="A16" s="4" t="s">
        <v>37</v>
      </c>
      <c r="B16" s="4" t="s">
        <v>0</v>
      </c>
      <c r="C16" s="4" t="s">
        <v>90</v>
      </c>
      <c r="D16" s="4" t="s">
        <v>91</v>
      </c>
      <c r="E16" s="4" t="s">
        <v>47</v>
      </c>
      <c r="F16" s="4" t="s">
        <v>48</v>
      </c>
      <c r="G16" s="4" t="s">
        <v>34</v>
      </c>
      <c r="H16" s="4" t="s">
        <v>38</v>
      </c>
      <c r="I16" s="4" t="s">
        <v>7</v>
      </c>
      <c r="J16" s="4" t="s">
        <v>4</v>
      </c>
      <c r="K16" s="4" t="s">
        <v>7</v>
      </c>
      <c r="L16" s="4" t="s">
        <v>18</v>
      </c>
      <c r="M16" s="4" t="s">
        <v>35</v>
      </c>
      <c r="N16" s="4" t="s">
        <v>36</v>
      </c>
    </row>
    <row r="17" spans="1:14">
      <c r="M17" s="1"/>
    </row>
    <row r="18" spans="1:14">
      <c r="M18" s="1"/>
    </row>
    <row r="19" spans="1:14" ht="11.25" customHeight="1">
      <c r="A19" s="21" t="s">
        <v>51</v>
      </c>
      <c r="B19" s="21"/>
      <c r="C19" s="21"/>
      <c r="D19" s="21"/>
      <c r="E19" s="21" t="s">
        <v>63</v>
      </c>
      <c r="F19" s="12" t="s">
        <v>54</v>
      </c>
      <c r="G19" s="13"/>
      <c r="H19" s="13"/>
      <c r="I19" s="14"/>
      <c r="J19" s="23" t="s">
        <v>71</v>
      </c>
      <c r="K19" s="21" t="s">
        <v>65</v>
      </c>
      <c r="L19" s="21"/>
      <c r="M19" s="21" t="s">
        <v>74</v>
      </c>
      <c r="N19" s="21"/>
    </row>
    <row r="20" spans="1:14" ht="11.25" customHeight="1">
      <c r="A20" s="21"/>
      <c r="B20" s="21"/>
      <c r="C20" s="21"/>
      <c r="D20" s="21"/>
      <c r="E20" s="21"/>
      <c r="F20" s="15"/>
      <c r="G20" s="16"/>
      <c r="H20" s="16"/>
      <c r="I20" s="17"/>
      <c r="J20" s="24"/>
      <c r="K20" s="21"/>
      <c r="L20" s="21"/>
      <c r="M20" s="21"/>
      <c r="N20" s="21"/>
    </row>
    <row r="21" spans="1:14" ht="11.25" customHeight="1">
      <c r="A21" s="21"/>
      <c r="B21" s="21"/>
      <c r="C21" s="21"/>
      <c r="D21" s="21"/>
      <c r="E21" s="21"/>
      <c r="F21" s="18"/>
      <c r="G21" s="19"/>
      <c r="H21" s="19"/>
      <c r="I21" s="20"/>
      <c r="J21" s="25"/>
      <c r="K21" s="21"/>
      <c r="L21" s="21"/>
      <c r="M21" s="21"/>
      <c r="N21" s="21"/>
    </row>
    <row r="22" spans="1:14" ht="11.25" customHeight="1">
      <c r="A22" s="9" t="s">
        <v>52</v>
      </c>
      <c r="B22" s="9" t="s">
        <v>92</v>
      </c>
      <c r="C22" s="9" t="s">
        <v>53</v>
      </c>
      <c r="D22" s="9" t="s">
        <v>62</v>
      </c>
      <c r="E22" s="9" t="s">
        <v>64</v>
      </c>
      <c r="F22" s="9" t="s">
        <v>77</v>
      </c>
      <c r="G22" s="9" t="s">
        <v>55</v>
      </c>
      <c r="H22" s="9" t="s">
        <v>58</v>
      </c>
      <c r="I22" s="9" t="s">
        <v>56</v>
      </c>
      <c r="J22" s="9" t="s">
        <v>72</v>
      </c>
      <c r="K22" s="9" t="s">
        <v>66</v>
      </c>
      <c r="L22" s="9" t="s">
        <v>66</v>
      </c>
      <c r="M22" s="8" t="s">
        <v>75</v>
      </c>
      <c r="N22" s="8" t="s">
        <v>76</v>
      </c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>
      <c r="M28" s="1"/>
    </row>
    <row r="29" spans="1:14" ht="11.25" customHeight="1">
      <c r="H29" s="22" t="s">
        <v>59</v>
      </c>
      <c r="J29" s="22" t="s">
        <v>73</v>
      </c>
      <c r="K29" s="22" t="s">
        <v>67</v>
      </c>
      <c r="L29" s="22" t="s">
        <v>67</v>
      </c>
      <c r="M29" s="1"/>
    </row>
    <row r="30" spans="1:14">
      <c r="H30" s="22"/>
      <c r="J30" s="22"/>
      <c r="K30" s="22"/>
      <c r="L30" s="22"/>
      <c r="M30" s="1"/>
    </row>
    <row r="31" spans="1:14">
      <c r="H31" s="22"/>
      <c r="J31" s="22"/>
      <c r="K31" s="22"/>
      <c r="L31" s="22"/>
      <c r="M31" s="1"/>
    </row>
    <row r="32" spans="1:14">
      <c r="H32" s="22"/>
      <c r="J32" s="22"/>
      <c r="K32" s="22"/>
      <c r="L32" s="22"/>
      <c r="M32" s="1"/>
    </row>
    <row r="33" spans="8:13">
      <c r="H33" s="22"/>
      <c r="J33" s="22"/>
      <c r="K33" s="22"/>
      <c r="L33" s="22"/>
      <c r="M33" s="1"/>
    </row>
    <row r="34" spans="8:13">
      <c r="M34" s="1"/>
    </row>
    <row r="35" spans="8:13" ht="11.25" customHeight="1">
      <c r="K35" s="22" t="s">
        <v>68</v>
      </c>
      <c r="L35" s="22" t="s">
        <v>68</v>
      </c>
    </row>
    <row r="36" spans="8:13">
      <c r="K36" s="22"/>
      <c r="L36" s="22"/>
    </row>
    <row r="37" spans="8:13">
      <c r="K37" s="22"/>
      <c r="L37" s="22"/>
    </row>
    <row r="38" spans="8:13">
      <c r="K38" s="22"/>
      <c r="L38" s="22"/>
    </row>
    <row r="39" spans="8:13">
      <c r="K39" s="22"/>
      <c r="L39" s="22"/>
    </row>
    <row r="40" spans="8:13">
      <c r="K40" s="22"/>
      <c r="L40" s="22"/>
    </row>
    <row r="41" spans="8:13">
      <c r="K41" s="22"/>
      <c r="L41" s="22"/>
    </row>
    <row r="43" spans="8:13">
      <c r="K43" s="22" t="s">
        <v>69</v>
      </c>
      <c r="L43" s="22" t="s">
        <v>70</v>
      </c>
    </row>
    <row r="44" spans="8:13">
      <c r="K44" s="22"/>
      <c r="L44" s="22"/>
    </row>
    <row r="45" spans="8:13">
      <c r="K45" s="22"/>
      <c r="L45" s="22"/>
    </row>
    <row r="46" spans="8:13">
      <c r="K46" s="22"/>
      <c r="L46" s="22"/>
    </row>
    <row r="47" spans="8:13">
      <c r="K47" s="22"/>
      <c r="L47" s="22"/>
    </row>
  </sheetData>
  <mergeCells count="30">
    <mergeCell ref="M19:N21"/>
    <mergeCell ref="A19:D21"/>
    <mergeCell ref="K43:K47"/>
    <mergeCell ref="L29:L33"/>
    <mergeCell ref="L35:L41"/>
    <mergeCell ref="L43:L47"/>
    <mergeCell ref="J19:J21"/>
    <mergeCell ref="J29:J33"/>
    <mergeCell ref="E19:E21"/>
    <mergeCell ref="K19:L21"/>
    <mergeCell ref="K29:K33"/>
    <mergeCell ref="K35:K41"/>
    <mergeCell ref="H29:H33"/>
    <mergeCell ref="D22:D27"/>
    <mergeCell ref="N22:N27"/>
    <mergeCell ref="E22:E27"/>
    <mergeCell ref="A2:B2"/>
    <mergeCell ref="A3:B3"/>
    <mergeCell ref="A22:A27"/>
    <mergeCell ref="C22:C27"/>
    <mergeCell ref="K22:K27"/>
    <mergeCell ref="B22:B27"/>
    <mergeCell ref="F19:I21"/>
    <mergeCell ref="J22:J27"/>
    <mergeCell ref="M22:M27"/>
    <mergeCell ref="F22:F27"/>
    <mergeCell ref="G22:G27"/>
    <mergeCell ref="I22:I27"/>
    <mergeCell ref="H22:H27"/>
    <mergeCell ref="L22: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5"/>
  <sheetViews>
    <sheetView workbookViewId="0">
      <selection activeCell="E2" sqref="E2:E15"/>
    </sheetView>
  </sheetViews>
  <sheetFormatPr defaultRowHeight="15"/>
  <sheetData>
    <row r="2" spans="2:5">
      <c r="B2" t="s">
        <v>10</v>
      </c>
      <c r="E2" t="str">
        <f>CONCATENATE(B2,",")</f>
        <v>NR_ENTREGA,</v>
      </c>
    </row>
    <row r="3" spans="2:5">
      <c r="B3" t="s">
        <v>9</v>
      </c>
      <c r="E3" t="str">
        <f t="shared" ref="E3:E15" si="0">CONCATENATE(B3,",")</f>
        <v>CD_UNIDADE_NEGOCIO,</v>
      </c>
    </row>
    <row r="4" spans="2:5">
      <c r="B4" t="s">
        <v>49</v>
      </c>
      <c r="E4" t="str">
        <f t="shared" si="0"/>
        <v>NR_PEDIDO,</v>
      </c>
    </row>
    <row r="5" spans="2:5">
      <c r="B5" t="s">
        <v>60</v>
      </c>
      <c r="E5" t="str">
        <f t="shared" si="0"/>
        <v>NR_ORDEM,</v>
      </c>
    </row>
    <row r="6" spans="2:5">
      <c r="B6" t="s">
        <v>12</v>
      </c>
      <c r="E6" t="str">
        <f t="shared" si="0"/>
        <v>DT_EMISSAO,</v>
      </c>
    </row>
    <row r="7" spans="2:5">
      <c r="B7" t="s">
        <v>6</v>
      </c>
      <c r="E7" t="str">
        <f t="shared" si="0"/>
        <v>CD_ITEM,</v>
      </c>
    </row>
    <row r="8" spans="2:5">
      <c r="B8" t="s">
        <v>5</v>
      </c>
      <c r="E8" t="str">
        <f t="shared" si="0"/>
        <v>VL_TOTAL,</v>
      </c>
    </row>
    <row r="9" spans="2:5">
      <c r="B9" t="s">
        <v>57</v>
      </c>
      <c r="E9" t="str">
        <f t="shared" si="0"/>
        <v>QT_VENDIDA,</v>
      </c>
    </row>
    <row r="10" spans="2:5">
      <c r="B10" t="s">
        <v>14</v>
      </c>
      <c r="E10" t="str">
        <f t="shared" si="0"/>
        <v>VL_VOLUME_M3,</v>
      </c>
    </row>
    <row r="11" spans="2:5">
      <c r="B11" t="s">
        <v>11</v>
      </c>
      <c r="E11" t="str">
        <f t="shared" si="0"/>
        <v>DT_LIMITE_EXP,</v>
      </c>
    </row>
    <row r="12" spans="2:5">
      <c r="B12" t="s">
        <v>3</v>
      </c>
      <c r="E12" t="str">
        <f t="shared" si="0"/>
        <v>CD_FILIAL,</v>
      </c>
    </row>
    <row r="13" spans="2:5">
      <c r="B13" t="s">
        <v>13</v>
      </c>
      <c r="E13" t="str">
        <f t="shared" si="0"/>
        <v>DS_FILIAL,</v>
      </c>
    </row>
    <row r="14" spans="2:5">
      <c r="B14" t="s">
        <v>15</v>
      </c>
      <c r="E14" t="str">
        <f t="shared" si="0"/>
        <v>CD_DEPARTAMENTO,</v>
      </c>
    </row>
    <row r="15" spans="2:5">
      <c r="B15" t="s">
        <v>16</v>
      </c>
      <c r="E15" t="str">
        <f t="shared" si="0"/>
        <v>DS_DEPARTAMENTO,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stg_flash_caixa_pedidos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2015-03-06T17:58:51Z</dcterms:modified>
</cp:coreProperties>
</file>