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Orders_Profitable_Rentab" sheetId="1" r:id="rId1"/>
    <sheet name="Orders_Profitable_Rentab (2)" sheetId="4" r:id="rId2"/>
    <sheet name="Plan2" sheetId="2" r:id="rId3"/>
  </sheets>
  <calcPr calcId="125725"/>
</workbook>
</file>

<file path=xl/calcChain.xml><?xml version="1.0" encoding="utf-8"?>
<calcChain xmlns="http://schemas.openxmlformats.org/spreadsheetml/2006/main">
  <c r="D9" i="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8"/>
  <c r="D4"/>
  <c r="G5"/>
  <c r="G6"/>
  <c r="G7"/>
  <c r="G8"/>
  <c r="G9"/>
  <c r="G10"/>
  <c r="G11"/>
  <c r="G12"/>
  <c r="G13"/>
  <c r="G4"/>
  <c r="D3"/>
</calcChain>
</file>

<file path=xl/sharedStrings.xml><?xml version="1.0" encoding="utf-8"?>
<sst xmlns="http://schemas.openxmlformats.org/spreadsheetml/2006/main" count="1719" uniqueCount="303">
  <si>
    <t>VL_PROD</t>
  </si>
  <si>
    <t>VL_FRETE</t>
  </si>
  <si>
    <t>VL_CUSTO_FRETE</t>
  </si>
  <si>
    <t>VL_DESCONTO</t>
  </si>
  <si>
    <t>VL_DESC_INC</t>
  </si>
  <si>
    <t>VL_DESC_COND</t>
  </si>
  <si>
    <t>VL_NOTA</t>
  </si>
  <si>
    <t>VL_CMV</t>
  </si>
  <si>
    <t>VL_ICMS</t>
  </si>
  <si>
    <t>VL_PIS</t>
  </si>
  <si>
    <t>VL_CSLL</t>
  </si>
  <si>
    <t>VL_COFINS</t>
  </si>
  <si>
    <t>VL_ICMS_PROD</t>
  </si>
  <si>
    <t>VL_PIS_PROD</t>
  </si>
  <si>
    <t>VL_CSLL_PROD</t>
  </si>
  <si>
    <t>VL_COFINS_PROD</t>
  </si>
  <si>
    <t>VL_AVP</t>
  </si>
  <si>
    <t>ID_DATA_FAT</t>
  </si>
  <si>
    <t>ID_DATA_PED</t>
  </si>
  <si>
    <t>ID_UNINEG</t>
  </si>
  <si>
    <t>ID_ITEM</t>
  </si>
  <si>
    <t>ID_REGIAO</t>
  </si>
  <si>
    <t>ID_TRANSP</t>
  </si>
  <si>
    <t>TIPO_ENTREGA</t>
  </si>
  <si>
    <t>TIPO_TRANSP</t>
  </si>
  <si>
    <t>ID_CANAL</t>
  </si>
  <si>
    <t>ID_PAGTO</t>
  </si>
  <si>
    <t>VL_TARIFA_CC</t>
  </si>
  <si>
    <t>VL_COTACAO</t>
  </si>
  <si>
    <t>VL_PARCELACALC</t>
  </si>
  <si>
    <t>VL_TARIFA</t>
  </si>
  <si>
    <t>ID_CAMPANHA</t>
  </si>
  <si>
    <t>VL_PESO_REAL</t>
  </si>
  <si>
    <t>VL_PESO_CUBADO</t>
  </si>
  <si>
    <t>VL_CUBAGEM</t>
  </si>
  <si>
    <t>QTD_ITENS</t>
  </si>
  <si>
    <t>VL_ICMS_FRETE</t>
  </si>
  <si>
    <t>VL_PIS_FRETE</t>
  </si>
  <si>
    <t>VL_COFINS_FRETE</t>
  </si>
  <si>
    <t>VL_CSLL_FRETE</t>
  </si>
  <si>
    <t>ID_PED_SIGE</t>
  </si>
  <si>
    <t>ID_FORN</t>
  </si>
  <si>
    <t>ID_LC</t>
  </si>
  <si>
    <t>ID_FRETE_GRATIS</t>
  </si>
  <si>
    <t>ID_ORIGEM</t>
  </si>
  <si>
    <t>ID_FILIAL</t>
  </si>
  <si>
    <t>filegroup_nr_mes</t>
  </si>
  <si>
    <t>VL_REC_LIQ_PROD</t>
  </si>
  <si>
    <t>VL_ICMS_OTHERS</t>
  </si>
  <si>
    <t>VL_PIS_OTHERS</t>
  </si>
  <si>
    <t>VL_COFINS_OTHERS</t>
  </si>
  <si>
    <t>VL_CSLL_OTHERS</t>
  </si>
  <si>
    <t>VL_ICMS_ST</t>
  </si>
  <si>
    <t>VL_JUROS_EMISSOR</t>
  </si>
  <si>
    <t>VL_JUROS_ESTAB</t>
  </si>
  <si>
    <t>ID_VENDEDOR</t>
  </si>
  <si>
    <t>ID_JUROS</t>
  </si>
  <si>
    <t>ID_TIPO_CLIENTE</t>
  </si>
  <si>
    <t>ID_CLIENTE_CORP</t>
  </si>
  <si>
    <t>YN_MARGEM_NEGATIVA</t>
  </si>
  <si>
    <t>NR_ID_CONTRATO_B2B</t>
  </si>
  <si>
    <t>NR_ID_CAMPANHA_B2B</t>
  </si>
  <si>
    <t>ID_CLIENTE_FAT_B2B</t>
  </si>
  <si>
    <t>NR_ID_PARCEIRO_MKT</t>
  </si>
  <si>
    <t>VL_CRED_PRESUMIDO</t>
  </si>
  <si>
    <t>UF_ENTREGA</t>
  </si>
  <si>
    <t>CFOP_ITEM</t>
  </si>
  <si>
    <t>VL_CMV_ORIGINAL</t>
  </si>
  <si>
    <t>VL_DESPREZO_CRED</t>
  </si>
  <si>
    <t>ID_PARCEIRO_B2B</t>
  </si>
  <si>
    <t>99.90</t>
  </si>
  <si>
    <t>1.99</t>
  </si>
  <si>
    <t>12.00</t>
  </si>
  <si>
    <t>0.00</t>
  </si>
  <si>
    <t>13.95</t>
  </si>
  <si>
    <t>18.34</t>
  </si>
  <si>
    <t>0.80</t>
  </si>
  <si>
    <t>0.0097000</t>
  </si>
  <si>
    <t>2397.60</t>
  </si>
  <si>
    <t>0.79</t>
  </si>
  <si>
    <t>0.2400</t>
  </si>
  <si>
    <t>0.3060</t>
  </si>
  <si>
    <t>0.0010</t>
  </si>
  <si>
    <t>27.23</t>
  </si>
  <si>
    <t>0.0000</t>
  </si>
  <si>
    <t>SP</t>
  </si>
  <si>
    <t>NULL</t>
  </si>
  <si>
    <t>349.10</t>
  </si>
  <si>
    <t>243.52</t>
  </si>
  <si>
    <t>5236.50</t>
  </si>
  <si>
    <t>2.79</t>
  </si>
  <si>
    <t>0.0257</t>
  </si>
  <si>
    <t>29.50</t>
  </si>
  <si>
    <t>59.00</t>
  </si>
  <si>
    <t>2.54</t>
  </si>
  <si>
    <t>43.00</t>
  </si>
  <si>
    <t>1.08</t>
  </si>
  <si>
    <t>4.98</t>
  </si>
  <si>
    <t>0.0000000</t>
  </si>
  <si>
    <t>2.20</t>
  </si>
  <si>
    <t>708.00</t>
  </si>
  <si>
    <t>1.29</t>
  </si>
  <si>
    <t>0.9700</t>
  </si>
  <si>
    <t>0.0066</t>
  </si>
  <si>
    <t>52.94</t>
  </si>
  <si>
    <t>3.98</t>
  </si>
  <si>
    <t>64.90</t>
  </si>
  <si>
    <t>5.99</t>
  </si>
  <si>
    <t>36.00</t>
  </si>
  <si>
    <t>12.76</t>
  </si>
  <si>
    <t>519.20</t>
  </si>
  <si>
    <t>1.42</t>
  </si>
  <si>
    <t>0.1600</t>
  </si>
  <si>
    <t>3.19</t>
  </si>
  <si>
    <t>DF</t>
  </si>
  <si>
    <t>2.00</t>
  </si>
  <si>
    <t>599.40</t>
  </si>
  <si>
    <t>3.53</t>
  </si>
  <si>
    <t>22.99</t>
  </si>
  <si>
    <t>12.30</t>
  </si>
  <si>
    <t>45.98</t>
  </si>
  <si>
    <t>0.45</t>
  </si>
  <si>
    <t>0.53</t>
  </si>
  <si>
    <t>159.90</t>
  </si>
  <si>
    <t>2.78</t>
  </si>
  <si>
    <t>1.00</t>
  </si>
  <si>
    <t>20.50</t>
  </si>
  <si>
    <t>2.82</t>
  </si>
  <si>
    <t>12.98</t>
  </si>
  <si>
    <t>1439.10</t>
  </si>
  <si>
    <t>3.51</t>
  </si>
  <si>
    <t>0.1019</t>
  </si>
  <si>
    <t>123.60</t>
  </si>
  <si>
    <t>8.14</t>
  </si>
  <si>
    <t>Sessão znslsc524m000 (Origem da Ordem de Venda)</t>
  </si>
  <si>
    <t>4218689401</t>
  </si>
  <si>
    <t>Informar o nr_id_entrega no campo "Entrega". Se não achar na primeira tela, ir com o botão "Next Group" até encontrá-lo</t>
  </si>
  <si>
    <t>42186894</t>
  </si>
  <si>
    <t>Pegar a informação da coluna Pedido Cliente</t>
  </si>
  <si>
    <t>V20004833</t>
  </si>
  <si>
    <t>Pegar a informação da coluna Ordem de Venda</t>
  </si>
  <si>
    <t>NR_PEDIDO
[Não tem na tabela. Usado para acessar outros menus do LN]</t>
  </si>
  <si>
    <t>NR_ORDEM 
[Não tem na tabela. Usado para acessar outros menus do LN]</t>
  </si>
  <si>
    <t>Sessão tdsls4100m000 
(Ordem de Venda)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</si>
  <si>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</si>
  <si>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NR_REFERENCIA_FISCAL
[Não tem na tabela. Usado para acessar outros menus do LN]</t>
  </si>
  <si>
    <t>F20002721</t>
  </si>
  <si>
    <t>Sessão cislil504m00l (Nota Fiscal) [Informar a Referência Fiscal na coluna "Referência Fiscal"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</si>
  <si>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</si>
  <si>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Linhas - Nota Fiscal, pegar a informação da coluna "Valor da Mercadoria" do id_item desejado</t>
  </si>
  <si>
    <t>Fazer o detalhamento da Referência Fiscal. Na aba inferior Linhas - Nota Fiscal, pegar a informação da coluna "Valor" do item de Frete</t>
  </si>
  <si>
    <t>Não tem mais</t>
  </si>
  <si>
    <t>Fazer o detalhamento da Referência Fiscal.Na aba inferior Linhas - Nota Fiscal, fazer o detalhamento do id_item desejado. Na aba superior "Geral", seção "Dados de Venda", pegar a informação do "Valor Total do Desconto"</t>
  </si>
  <si>
    <t>Fazer o detalhamento da Referência Fiscal. Na aba inferior Linhas - Nota Fiscal, pegar a informação da coluna "Preço Total do Item" do id_item desejado</t>
  </si>
  <si>
    <t>Fazer o detalhamento da Referência Fiscal. Na aba inferior Linhas - Nota Fiscal, detalhar a linha do id_item desejado. Na aba inferior "Imposto por Linha da nota fiscal", pegar a informação da coluna "Valor", cujo tipo de imposto seja ICMS</t>
  </si>
  <si>
    <t>Fazer o detalhamento da Referência Fiscal. Na aba inferior Linhas - Nota Fiscal, detalhar a linha do id_item desejado. Na aba inferior "Imposto por Linha da nota fiscal", pegar a informação da coluna "Valor", cujo tipo de imposto seja PIS</t>
  </si>
  <si>
    <t>Fazer o detalhamento da Referência Fiscal. Na aba inferior Linhas - Nota Fiscal, detalhar a linha do id_item desejado. Na aba inferior "Imposto por Linha da nota fiscal", pegar a informação da coluna "Valor", cujo tipo de imposto seja CSLL Retido</t>
  </si>
  <si>
    <t>Fazer o detalhamento da Referência Fiscal. Na aba inferior Linhas - Nota Fiscal, detalhar a linha do id_item desejado. Na aba inferior "Imposto por Linha da nota fiscal", pegar a informação da coluna "Valor", cujo tipo de imposto seja COFINS</t>
  </si>
  <si>
    <t>Fazer o detalhamento da Referência Fiscal. Na aba inferior Linhas - Nota Fiscal, detalhar a linha do id_item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</si>
  <si>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</si>
  <si>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</si>
  <si>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COFINS. Na aba "Dados do Imposto", pegar a informação de "Valor incidente na Mercadoria"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</si>
  <si>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</si>
  <si>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</si>
  <si>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</si>
  <si>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</si>
  <si>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</si>
  <si>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</si>
  <si>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</si>
  <si>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</si>
  <si>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</si>
  <si>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</si>
  <si>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Fazer o detalhamento da Referência Fiscal. Na aba inferior "Linhas - Nota Fiscal", pegar a informação da coluna "Quantidade" para o id_item  desejado</t>
  </si>
  <si>
    <t>Pedir o detalhamento da Entrega desejada. Na aba "Geral", seção "Valores", pegar a informação do "Valor do Frete Transportadora Calculado"</t>
  </si>
  <si>
    <t>Pedir o detalhamento da Entrega desejada. Na aba "Geral", seção "Nota Fiscal", pegar a informação do "Peso (kg)"</t>
  </si>
  <si>
    <t>Fazer o detalhamento da Referência Fiscal. Na aba inferior Linhas - Nota Fiscal, detalhar a linha do id_item desejado. Na aba inferior "Imposto por Linha da nota fiscal", pegar a informação da coluna "Valor", cujo tipo de imposto seja ICMS Substituição Tributária</t>
  </si>
  <si>
    <t>Fazer o detalhamento da Referência Fiscal. Na aba inferior "Linhas - Nota Fiscal", detalhar a linha do id_item desejado. Na aga "Geral", seção " Data Fiscal", pegar a informação  de CFO</t>
  </si>
  <si>
    <t>2</t>
  </si>
  <si>
    <t>5405</t>
  </si>
  <si>
    <t>7</t>
  </si>
  <si>
    <t>6238</t>
  </si>
  <si>
    <t>19</t>
  </si>
  <si>
    <t>1</t>
  </si>
  <si>
    <t>10</t>
  </si>
  <si>
    <t>941</t>
  </si>
  <si>
    <t>0</t>
  </si>
  <si>
    <t>8</t>
  </si>
  <si>
    <t>50032</t>
  </si>
  <si>
    <t>-1</t>
  </si>
  <si>
    <t>4218720601</t>
  </si>
  <si>
    <t>???</t>
  </si>
  <si>
    <t>' NR_ORDEM,</t>
  </si>
  <si>
    <t>' NR_PEDIDO,</t>
  </si>
  <si>
    <t>' NR_REFERENCIA FISCAL,</t>
  </si>
  <si>
    <t>1723753</t>
  </si>
  <si>
    <t>5102</t>
  </si>
  <si>
    <t>11.1577997</t>
  </si>
  <si>
    <t>1643</t>
  </si>
  <si>
    <t>1650</t>
  </si>
  <si>
    <t>6</t>
  </si>
  <si>
    <t>284</t>
  </si>
  <si>
    <t>4218721201</t>
  </si>
  <si>
    <t>1736243</t>
  </si>
  <si>
    <t>4.9070</t>
  </si>
  <si>
    <t>25.6637855</t>
  </si>
  <si>
    <t>1548</t>
  </si>
  <si>
    <t>1635</t>
  </si>
  <si>
    <t>283</t>
  </si>
  <si>
    <t>7.7220</t>
  </si>
  <si>
    <t>28.30</t>
  </si>
  <si>
    <t>4218721401</t>
  </si>
  <si>
    <t>1628</t>
  </si>
  <si>
    <t>1956801</t>
  </si>
  <si>
    <t>1720</t>
  </si>
  <si>
    <t>1606</t>
  </si>
  <si>
    <t>185</t>
  </si>
  <si>
    <t>2.0079</t>
  </si>
  <si>
    <t>1718</t>
  </si>
  <si>
    <t>4218677901</t>
  </si>
  <si>
    <t>1723749</t>
  </si>
  <si>
    <t>6108</t>
  </si>
  <si>
    <t>1663</t>
  </si>
  <si>
    <t>1838</t>
  </si>
  <si>
    <t>964</t>
  </si>
  <si>
    <t>137</t>
  </si>
  <si>
    <t>4218681201</t>
  </si>
  <si>
    <t>1644</t>
  </si>
  <si>
    <t>1839</t>
  </si>
  <si>
    <t>109</t>
  </si>
  <si>
    <t>4218692101</t>
  </si>
  <si>
    <t>2413365</t>
  </si>
  <si>
    <t>1535</t>
  </si>
  <si>
    <t>1610</t>
  </si>
  <si>
    <t>49</t>
  </si>
  <si>
    <t>4218835301</t>
  </si>
  <si>
    <t>68345</t>
  </si>
  <si>
    <t>3.4900</t>
  </si>
  <si>
    <t>1733</t>
  </si>
  <si>
    <t>1880</t>
  </si>
  <si>
    <t>146</t>
  </si>
  <si>
    <t>30.5856</t>
  </si>
  <si>
    <t>42187212</t>
  </si>
  <si>
    <t>V20005478</t>
  </si>
  <si>
    <t>F20002624</t>
  </si>
  <si>
    <t>Fazer o detalhamento da Referência Fiscal desejada. Na aba inferior Linhas - Nota Fiscal, pegar a informação da coluna " Valor Desconto" do id_item desejado</t>
  </si>
  <si>
    <t>Pedir o detalhamento da Entrega desejada. Na cabeçalho da tela, pegar a informação do Código da Transportadora</t>
  </si>
  <si>
    <t>Ir para a sessão "tcmcs0580m000" e informar o Cód da Transportadora na coluna "Transportadora/LSP". Pegar a informação da coluna "Entidade Fiscal" [desconsiderando os zeros à esquerda, "/" e "-']</t>
  </si>
  <si>
    <t>No banco MIS_RENTAB, usar esse código da entidade fiscal como chave para pegar o ID_TRANSP da tabela "dim_transp"</t>
  </si>
  <si>
    <t>Informar a informação da descrição da Unidade de Negócio no cabeçalho da tela</t>
  </si>
  <si>
    <t>No banco MIS_RENTAB, usar essa descrição da Unidade de Negócio como chave para pegar o ID_UNINEG da tabela "dim_unineg"</t>
  </si>
  <si>
    <t>Sessão znfmdc507m000 (Ordens de Frete)  [Na lupinha, informar o NR_ORDEM na opção "Número da Ordem Fiscal"]</t>
  </si>
  <si>
    <t>Fazer o detalhamento da Referência Fiscal. Na aba superior "Geral", seção "Datas", pegar a informação da Data da Saída (Data e Hora)</t>
  </si>
  <si>
    <t>No banco MIS_RENTAB, usar essa Data da Saída como chave para pegar o ID_DATA da tabela "dim_data"</t>
  </si>
  <si>
    <t>No banco MIS_RENTAB, usar o Canal de Venda como chave para pegar o ID_CANAL da tabela "dim_canal"</t>
  </si>
  <si>
    <t>No banco MIS_RENTAB, usara Data de Emissão como chave para pegar o ID_DATA da tabela "dim_data"</t>
  </si>
  <si>
    <t>Sessão znslsc500m000 (Pedido de Venda Integrado) [Informar o ID_PED_SIGE na coluna "Pedido do Cliente". Se não encontrar na primeira tela, ir com a seta "Next Group" até encontrar]</t>
  </si>
  <si>
    <t>Pegar a informação da coluna "Data de Emissão" (Data e Hora)</t>
  </si>
  <si>
    <t>Pedir o detalhamento do mesmo.  Na aba superior "Geral", pegar a informação do Canal de Venda</t>
  </si>
  <si>
    <t>Pedir o detalhamento do mesmo. Na aba inferior "Pedidos de Venda Site - Linha", selecionar e detalhar a linha com o NR_ENTREGA e NR_SEQ_ENTREGA desejada. Na aba superior "Expedição", seção "Expedição", pegar a informação do Tipo de Entrega</t>
  </si>
  <si>
    <t>Os códigos utilizados são:</t>
  </si>
  <si>
    <t>Sessão tcibd0501m000 (Itens Geral)</t>
  </si>
  <si>
    <t>Informar o ID_ITEM na segunda lacuna da coluna Item e pedir o seu detalhamento. Na aba "Dados Item Nova", pegar a informação do Tipo de Transporte</t>
  </si>
  <si>
    <t xml:space="preserve">1- Leve
</t>
  </si>
  <si>
    <t>2 - Pesado</t>
  </si>
  <si>
    <t>Pedir o detalhamento do mesmo. Na aba superior "Geral", pegar a informação de Vendedor</t>
  </si>
  <si>
    <t>No banco MIS_RENTAB, usar o Vendedor como chave para pegar o ID_VENDEDOR da tabela "dim_vendedor"</t>
  </si>
  <si>
    <t>Fazer o detalhamento da Referência Fiscal.Na aba superior "Relações", pegar o código do "PN Faturado". Ir para a sessão "tccom4500m000" e informar o código na coluna "Parceiro de Negócio". Pegar a informação da coluna "Tipo Identificador Fiscal"</t>
  </si>
  <si>
    <t>No banco MIS_RENTAB tem um tratamento: Se PF então retorna 1. Caso contrário, retorna 2</t>
  </si>
  <si>
    <t>Externo ao LN. Vem da Loja</t>
  </si>
  <si>
    <t>Dimensão de estrutura de parceiro mkt, depende de de-para.</t>
  </si>
  <si>
    <t>488</t>
  </si>
  <si>
    <t>84</t>
  </si>
  <si>
    <t>101.89</t>
  </si>
  <si>
    <t>17.98</t>
  </si>
  <si>
    <t>0.35</t>
  </si>
  <si>
    <t>11.3800764</t>
  </si>
  <si>
    <t>16</t>
  </si>
  <si>
    <t>25</t>
  </si>
  <si>
    <t>2445.36</t>
  </si>
  <si>
    <t>0.81</t>
  </si>
  <si>
    <t>81.91</t>
  </si>
  <si>
    <t>496</t>
  </si>
  <si>
    <t>67</t>
  </si>
  <si>
    <t>24</t>
  </si>
  <si>
    <t>0.97</t>
  </si>
  <si>
    <t>0.04</t>
  </si>
  <si>
    <t>541</t>
  </si>
  <si>
    <t>143</t>
  </si>
  <si>
    <t>170.82</t>
  </si>
  <si>
    <t>19.18</t>
  </si>
  <si>
    <t>2.63</t>
  </si>
  <si>
    <t>12.15</t>
  </si>
  <si>
    <t>0.33</t>
  </si>
  <si>
    <t>0.21</t>
  </si>
  <si>
    <t>0.13</t>
  </si>
  <si>
    <t>0.61</t>
  </si>
  <si>
    <t>20</t>
  </si>
  <si>
    <t>1537.38</t>
  </si>
  <si>
    <t>3.75</t>
  </si>
  <si>
    <t>124.19</t>
  </si>
  <si>
    <t>Sessão znslsc500m000 (Pedido de Venda Integrado) [Informar o NR_PEDIDO na coluna "Pedido do Cliente". Se não encontrar na primeira tela, ir com a seta "Next Group" até encontrar]</t>
  </si>
  <si>
    <t>Fazer o detalhamento da Referência Fiscal. Na aba inferior Linhas - Nota Fiscal, pegar a informação da coluna "Valor" do id_item desejado</t>
  </si>
  <si>
    <t>Fazer o detalhamento da Referência Fiscal. Na aba inferior "Linhas - Nota Fiscal", detalhar a linha do id_item desejado. Na aba "Geral", seção " Data Fiscal", pegar a informação  de CFO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</si>
</sst>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3B1FD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quotePrefix="1"/>
    <xf numFmtId="49" fontId="1" fillId="7" borderId="0" xfId="0" applyNumberFormat="1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/>
    </xf>
    <xf numFmtId="49" fontId="1" fillId="9" borderId="0" xfId="0" applyNumberFormat="1" applyFont="1" applyFill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3" fillId="9" borderId="0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5" xfId="0" applyNumberFormat="1" applyFont="1" applyFill="1" applyBorder="1" applyAlignment="1">
      <alignment horizontal="center" vertical="center" wrapText="1"/>
    </xf>
    <xf numFmtId="0" fontId="1" fillId="8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0" fontId="1" fillId="9" borderId="0" xfId="0" applyNumberFormat="1" applyFont="1" applyFill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1" fillId="9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3B1FD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U38"/>
  <sheetViews>
    <sheetView workbookViewId="0">
      <selection activeCell="F2" sqref="F2:H13"/>
    </sheetView>
  </sheetViews>
  <sheetFormatPr defaultColWidth="12.7109375" defaultRowHeight="11.25"/>
  <cols>
    <col min="1" max="1" width="19.140625" style="1" customWidth="1"/>
    <col min="2" max="2" width="18.7109375" style="1" customWidth="1"/>
    <col min="3" max="4" width="18.85546875" style="1" customWidth="1"/>
    <col min="5" max="5" width="30.7109375" style="1" customWidth="1"/>
    <col min="6" max="6" width="23.5703125" style="1" customWidth="1"/>
    <col min="7" max="7" width="23.7109375" style="1" customWidth="1"/>
    <col min="8" max="8" width="25.28515625" style="1" customWidth="1"/>
    <col min="9" max="9" width="27" style="1" customWidth="1"/>
    <col min="10" max="10" width="21.42578125" style="1" customWidth="1"/>
    <col min="11" max="11" width="28.7109375" style="1" customWidth="1"/>
    <col min="12" max="12" width="23.85546875" style="1" customWidth="1"/>
    <col min="13" max="13" width="19.85546875" style="1" customWidth="1"/>
    <col min="14" max="14" width="20.85546875" style="1" customWidth="1"/>
    <col min="15" max="15" width="19.85546875" style="1" customWidth="1"/>
    <col min="16" max="16" width="18" style="1" customWidth="1"/>
    <col min="17" max="17" width="20.85546875" style="1" customWidth="1"/>
    <col min="18" max="18" width="25.7109375" style="1" customWidth="1"/>
    <col min="19" max="19" width="25" style="1" customWidth="1"/>
    <col min="20" max="20" width="27.28515625" style="1" customWidth="1"/>
    <col min="21" max="21" width="30" style="1" customWidth="1"/>
    <col min="22" max="22" width="25.5703125" style="1" customWidth="1"/>
    <col min="23" max="23" width="29.140625" style="1" customWidth="1"/>
    <col min="24" max="24" width="30.7109375" style="1" customWidth="1"/>
    <col min="25" max="25" width="33.5703125" style="1" customWidth="1"/>
    <col min="26" max="26" width="36.5703125" style="1" customWidth="1"/>
    <col min="27" max="27" width="36" style="1" customWidth="1"/>
    <col min="28" max="28" width="30.85546875" style="1" customWidth="1"/>
    <col min="29" max="29" width="30.42578125" style="1" customWidth="1"/>
    <col min="30" max="30" width="31" style="1" customWidth="1"/>
    <col min="31" max="31" width="31.7109375" style="1" customWidth="1"/>
    <col min="32" max="32" width="31.28515625" style="1" customWidth="1"/>
    <col min="33" max="33" width="43.28515625" style="1" customWidth="1"/>
    <col min="34" max="34" width="43" style="1" customWidth="1"/>
    <col min="35" max="35" width="40.85546875" style="1" customWidth="1"/>
    <col min="36" max="36" width="38.42578125" style="1" customWidth="1"/>
    <col min="37" max="37" width="25.85546875" style="1" customWidth="1"/>
    <col min="38" max="38" width="27.140625" style="1" customWidth="1"/>
    <col min="39" max="39" width="37" style="1" customWidth="1"/>
    <col min="40" max="40" width="12.7109375" style="1"/>
    <col min="41" max="41" width="17.28515625" style="1" customWidth="1"/>
    <col min="42" max="43" width="12.7109375" style="1"/>
    <col min="44" max="44" width="29" style="1" customWidth="1"/>
    <col min="45" max="59" width="12.7109375" style="1"/>
    <col min="60" max="60" width="15.140625" style="1" customWidth="1"/>
    <col min="61" max="62" width="12.7109375" style="1"/>
    <col min="63" max="63" width="19.28515625" style="1" customWidth="1"/>
    <col min="64" max="64" width="27.42578125" style="1" customWidth="1"/>
    <col min="65" max="65" width="20.5703125" style="1" customWidth="1"/>
    <col min="66" max="66" width="17.85546875" style="1" customWidth="1"/>
    <col min="67" max="67" width="18.28515625" style="1" customWidth="1"/>
    <col min="68" max="68" width="18.7109375" style="1" customWidth="1"/>
    <col min="69" max="69" width="18.42578125" style="1" customWidth="1"/>
    <col min="70" max="70" width="12.7109375" style="1"/>
    <col min="71" max="71" width="14.28515625" style="1" bestFit="1" customWidth="1"/>
    <col min="72" max="72" width="13.140625" style="1" bestFit="1" customWidth="1"/>
    <col min="73" max="16384" width="12.7109375" style="1"/>
  </cols>
  <sheetData>
    <row r="2" spans="1:73" ht="11.25" customHeight="1">
      <c r="A2" s="3" t="s">
        <v>134</v>
      </c>
      <c r="E2" s="23" t="s">
        <v>143</v>
      </c>
      <c r="F2" s="15" t="s">
        <v>255</v>
      </c>
      <c r="G2" s="16"/>
      <c r="H2" s="16"/>
      <c r="J2" s="3" t="s">
        <v>147</v>
      </c>
      <c r="AK2" s="3" t="s">
        <v>250</v>
      </c>
      <c r="AR2" s="3" t="s">
        <v>260</v>
      </c>
    </row>
    <row r="3" spans="1:73" ht="12.75" customHeight="1">
      <c r="E3" s="23"/>
      <c r="F3" s="15"/>
      <c r="G3" s="16"/>
      <c r="H3" s="16"/>
    </row>
    <row r="4" spans="1:73" ht="12.75" customHeight="1">
      <c r="E4" s="24"/>
      <c r="F4" s="17"/>
      <c r="G4" s="18"/>
      <c r="H4" s="18"/>
    </row>
    <row r="5" spans="1:73" s="2" customFormat="1" ht="45.75" customHeight="1">
      <c r="A5" s="11" t="s">
        <v>40</v>
      </c>
      <c r="B5" s="11" t="s">
        <v>19</v>
      </c>
      <c r="C5" s="12" t="s">
        <v>141</v>
      </c>
      <c r="D5" s="12" t="s">
        <v>142</v>
      </c>
      <c r="E5" s="6" t="s">
        <v>145</v>
      </c>
      <c r="F5" s="11" t="s">
        <v>18</v>
      </c>
      <c r="G5" s="11" t="s">
        <v>25</v>
      </c>
      <c r="H5" s="11" t="s">
        <v>55</v>
      </c>
      <c r="I5" s="11" t="s">
        <v>23</v>
      </c>
      <c r="J5" s="11" t="s">
        <v>17</v>
      </c>
      <c r="K5" s="11" t="s">
        <v>57</v>
      </c>
      <c r="L5" s="11" t="s">
        <v>20</v>
      </c>
      <c r="M5" s="11" t="s">
        <v>35</v>
      </c>
      <c r="N5" s="11" t="s">
        <v>0</v>
      </c>
      <c r="O5" s="11" t="s">
        <v>6</v>
      </c>
      <c r="P5" s="11" t="s">
        <v>1</v>
      </c>
      <c r="Q5" s="11" t="s">
        <v>3</v>
      </c>
      <c r="R5" s="11" t="s">
        <v>66</v>
      </c>
      <c r="S5" s="11" t="s">
        <v>4</v>
      </c>
      <c r="T5" s="11" t="s">
        <v>8</v>
      </c>
      <c r="U5" s="11" t="s">
        <v>52</v>
      </c>
      <c r="V5" s="11" t="s">
        <v>9</v>
      </c>
      <c r="W5" s="11" t="s">
        <v>10</v>
      </c>
      <c r="X5" s="11" t="s">
        <v>11</v>
      </c>
      <c r="Y5" s="11" t="s">
        <v>12</v>
      </c>
      <c r="Z5" s="11" t="s">
        <v>13</v>
      </c>
      <c r="AA5" s="11" t="s">
        <v>14</v>
      </c>
      <c r="AB5" s="11" t="s">
        <v>15</v>
      </c>
      <c r="AC5" s="11" t="s">
        <v>36</v>
      </c>
      <c r="AD5" s="11" t="s">
        <v>37</v>
      </c>
      <c r="AE5" s="11" t="s">
        <v>39</v>
      </c>
      <c r="AF5" s="11" t="s">
        <v>38</v>
      </c>
      <c r="AG5" s="11" t="s">
        <v>48</v>
      </c>
      <c r="AH5" s="11" t="s">
        <v>49</v>
      </c>
      <c r="AI5" s="11" t="s">
        <v>50</v>
      </c>
      <c r="AJ5" s="11" t="s">
        <v>51</v>
      </c>
      <c r="AK5" s="11" t="s">
        <v>22</v>
      </c>
      <c r="AL5" s="11" t="s">
        <v>2</v>
      </c>
      <c r="AM5" s="11" t="s">
        <v>32</v>
      </c>
      <c r="AN5" s="11" t="s">
        <v>7</v>
      </c>
      <c r="AO5" s="11" t="s">
        <v>67</v>
      </c>
      <c r="AP5" s="11" t="s">
        <v>16</v>
      </c>
      <c r="AQ5" s="11" t="s">
        <v>21</v>
      </c>
      <c r="AR5" s="11" t="s">
        <v>24</v>
      </c>
      <c r="AS5" s="11" t="s">
        <v>26</v>
      </c>
      <c r="AT5" s="11" t="s">
        <v>27</v>
      </c>
      <c r="AU5" s="11" t="s">
        <v>28</v>
      </c>
      <c r="AV5" s="11" t="s">
        <v>29</v>
      </c>
      <c r="AW5" s="11" t="s">
        <v>30</v>
      </c>
      <c r="AX5" s="11" t="s">
        <v>31</v>
      </c>
      <c r="AY5" s="11" t="s">
        <v>33</v>
      </c>
      <c r="AZ5" s="11" t="s">
        <v>34</v>
      </c>
      <c r="BA5" s="11" t="s">
        <v>41</v>
      </c>
      <c r="BB5" s="11" t="s">
        <v>42</v>
      </c>
      <c r="BC5" s="11" t="s">
        <v>43</v>
      </c>
      <c r="BD5" s="11" t="s">
        <v>44</v>
      </c>
      <c r="BE5" s="11" t="s">
        <v>45</v>
      </c>
      <c r="BF5" s="11" t="s">
        <v>46</v>
      </c>
      <c r="BG5" s="11" t="s">
        <v>47</v>
      </c>
      <c r="BH5" s="11" t="s">
        <v>53</v>
      </c>
      <c r="BI5" s="11" t="s">
        <v>54</v>
      </c>
      <c r="BJ5" s="11" t="s">
        <v>56</v>
      </c>
      <c r="BK5" s="11" t="s">
        <v>58</v>
      </c>
      <c r="BL5" s="11" t="s">
        <v>59</v>
      </c>
      <c r="BM5" s="11" t="s">
        <v>60</v>
      </c>
      <c r="BN5" s="11" t="s">
        <v>61</v>
      </c>
      <c r="BO5" s="11" t="s">
        <v>62</v>
      </c>
      <c r="BP5" s="11" t="s">
        <v>63</v>
      </c>
      <c r="BQ5" s="11" t="s">
        <v>64</v>
      </c>
      <c r="BR5" s="11" t="s">
        <v>65</v>
      </c>
      <c r="BS5" s="11" t="s">
        <v>68</v>
      </c>
      <c r="BT5" s="11" t="s">
        <v>69</v>
      </c>
      <c r="BU5" s="11" t="s">
        <v>5</v>
      </c>
    </row>
    <row r="6" spans="1:73">
      <c r="A6" s="4" t="s">
        <v>135</v>
      </c>
      <c r="B6" s="1" t="s">
        <v>199</v>
      </c>
      <c r="C6" s="4" t="s">
        <v>137</v>
      </c>
      <c r="D6" s="4" t="s">
        <v>139</v>
      </c>
      <c r="E6" s="5" t="s">
        <v>146</v>
      </c>
      <c r="F6" s="1" t="s">
        <v>198</v>
      </c>
      <c r="G6" s="1" t="s">
        <v>183</v>
      </c>
      <c r="H6" s="1" t="s">
        <v>185</v>
      </c>
      <c r="I6" s="1" t="s">
        <v>182</v>
      </c>
      <c r="J6" s="1" t="s">
        <v>197</v>
      </c>
      <c r="K6" s="1" t="s">
        <v>182</v>
      </c>
      <c r="L6" s="7" t="s">
        <v>194</v>
      </c>
      <c r="M6" s="7" t="s">
        <v>182</v>
      </c>
      <c r="N6" s="7" t="s">
        <v>70</v>
      </c>
      <c r="O6" s="7" t="s">
        <v>70</v>
      </c>
      <c r="P6" s="7" t="s">
        <v>71</v>
      </c>
      <c r="Q6" s="7" t="s">
        <v>73</v>
      </c>
      <c r="R6" s="7" t="s">
        <v>195</v>
      </c>
      <c r="S6" s="7" t="s">
        <v>73</v>
      </c>
      <c r="T6" s="7" t="s">
        <v>75</v>
      </c>
      <c r="U6" s="7" t="s">
        <v>73</v>
      </c>
      <c r="V6" s="7" t="s">
        <v>73</v>
      </c>
      <c r="W6" s="7" t="s">
        <v>73</v>
      </c>
      <c r="X6" s="7" t="s">
        <v>73</v>
      </c>
      <c r="Y6" s="7" t="s">
        <v>73</v>
      </c>
      <c r="Z6" s="7" t="s">
        <v>73</v>
      </c>
      <c r="AA6" s="7" t="s">
        <v>73</v>
      </c>
      <c r="AB6" s="7" t="s">
        <v>73</v>
      </c>
      <c r="AC6" s="7" t="s">
        <v>73</v>
      </c>
      <c r="AD6" s="7" t="s">
        <v>73</v>
      </c>
      <c r="AE6" s="7" t="s">
        <v>73</v>
      </c>
      <c r="AF6" s="7" t="s">
        <v>73</v>
      </c>
      <c r="AG6" s="7" t="s">
        <v>73</v>
      </c>
      <c r="AH6" s="7" t="s">
        <v>73</v>
      </c>
      <c r="AI6" s="7" t="s">
        <v>73</v>
      </c>
      <c r="AJ6" s="7" t="s">
        <v>73</v>
      </c>
      <c r="AK6" s="10" t="s">
        <v>181</v>
      </c>
      <c r="AL6" s="7" t="s">
        <v>72</v>
      </c>
      <c r="AM6" s="7" t="s">
        <v>80</v>
      </c>
      <c r="AN6" s="1" t="s">
        <v>74</v>
      </c>
      <c r="AO6" s="1" t="s">
        <v>74</v>
      </c>
      <c r="AP6" s="1" t="s">
        <v>196</v>
      </c>
      <c r="AQ6" s="1" t="s">
        <v>180</v>
      </c>
      <c r="AR6" s="1" t="s">
        <v>182</v>
      </c>
      <c r="AS6" s="1" t="s">
        <v>200</v>
      </c>
      <c r="AT6" s="1" t="s">
        <v>76</v>
      </c>
      <c r="AU6" s="1" t="s">
        <v>77</v>
      </c>
      <c r="AV6" s="1" t="s">
        <v>78</v>
      </c>
      <c r="AW6" s="1" t="s">
        <v>79</v>
      </c>
      <c r="AX6" s="1" t="s">
        <v>182</v>
      </c>
      <c r="AY6" s="1" t="s">
        <v>81</v>
      </c>
      <c r="AZ6" s="1" t="s">
        <v>82</v>
      </c>
      <c r="BA6" s="1" t="s">
        <v>184</v>
      </c>
      <c r="BB6" s="1" t="s">
        <v>185</v>
      </c>
      <c r="BC6" s="1" t="s">
        <v>185</v>
      </c>
      <c r="BD6" s="1" t="s">
        <v>182</v>
      </c>
      <c r="BE6" s="1" t="s">
        <v>186</v>
      </c>
      <c r="BF6" s="1" t="s">
        <v>179</v>
      </c>
      <c r="BG6" s="1" t="s">
        <v>70</v>
      </c>
      <c r="BH6" s="1" t="s">
        <v>83</v>
      </c>
      <c r="BI6" s="1" t="s">
        <v>73</v>
      </c>
      <c r="BJ6" s="1" t="s">
        <v>182</v>
      </c>
      <c r="BK6" s="1" t="s">
        <v>182</v>
      </c>
      <c r="BL6" s="1" t="s">
        <v>185</v>
      </c>
      <c r="BM6" s="1" t="s">
        <v>185</v>
      </c>
      <c r="BN6" s="1" t="s">
        <v>185</v>
      </c>
      <c r="BO6" s="1" t="s">
        <v>185</v>
      </c>
      <c r="BP6" s="1" t="s">
        <v>187</v>
      </c>
      <c r="BQ6" s="1" t="s">
        <v>84</v>
      </c>
      <c r="BR6" s="1" t="s">
        <v>85</v>
      </c>
      <c r="BS6" s="1" t="s">
        <v>86</v>
      </c>
      <c r="BT6" s="1" t="s">
        <v>188</v>
      </c>
      <c r="BU6" s="1" t="s">
        <v>73</v>
      </c>
    </row>
    <row r="7" spans="1:73">
      <c r="A7" s="1" t="s">
        <v>201</v>
      </c>
      <c r="B7" s="1" t="s">
        <v>199</v>
      </c>
      <c r="C7" s="1" t="s">
        <v>241</v>
      </c>
      <c r="D7" s="1" t="s">
        <v>242</v>
      </c>
      <c r="E7" s="1" t="s">
        <v>243</v>
      </c>
      <c r="F7" s="1" t="s">
        <v>206</v>
      </c>
      <c r="G7" s="1" t="s">
        <v>183</v>
      </c>
      <c r="H7" s="1" t="s">
        <v>185</v>
      </c>
      <c r="I7" s="1" t="s">
        <v>182</v>
      </c>
      <c r="J7" s="1" t="s">
        <v>205</v>
      </c>
      <c r="K7" s="1" t="s">
        <v>182</v>
      </c>
      <c r="L7" s="1" t="s">
        <v>202</v>
      </c>
      <c r="M7" s="1" t="s">
        <v>182</v>
      </c>
      <c r="N7" s="1" t="s">
        <v>87</v>
      </c>
      <c r="O7" s="1" t="s">
        <v>87</v>
      </c>
      <c r="P7" s="1" t="s">
        <v>73</v>
      </c>
      <c r="Q7" s="1" t="s">
        <v>73</v>
      </c>
      <c r="R7" s="1" t="s">
        <v>178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 t="s">
        <v>73</v>
      </c>
      <c r="Y7" s="1" t="s">
        <v>73</v>
      </c>
      <c r="Z7" s="1" t="s">
        <v>73</v>
      </c>
      <c r="AA7" s="1" t="s">
        <v>73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73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181</v>
      </c>
      <c r="AL7" s="8" t="s">
        <v>73</v>
      </c>
      <c r="AM7" s="1" t="s">
        <v>203</v>
      </c>
      <c r="AN7" s="1" t="s">
        <v>88</v>
      </c>
      <c r="AO7" s="1" t="s">
        <v>88</v>
      </c>
      <c r="AP7" s="1" t="s">
        <v>204</v>
      </c>
      <c r="AQ7" s="1" t="s">
        <v>180</v>
      </c>
      <c r="AR7" s="1" t="s">
        <v>182</v>
      </c>
      <c r="AS7" s="1" t="s">
        <v>207</v>
      </c>
      <c r="AT7" s="1" t="s">
        <v>76</v>
      </c>
      <c r="AU7" s="1" t="s">
        <v>77</v>
      </c>
      <c r="AV7" s="1" t="s">
        <v>89</v>
      </c>
      <c r="AW7" s="1" t="s">
        <v>90</v>
      </c>
      <c r="AX7" s="1" t="s">
        <v>182</v>
      </c>
      <c r="AY7" s="1" t="s">
        <v>208</v>
      </c>
      <c r="AZ7" s="1" t="s">
        <v>91</v>
      </c>
      <c r="BA7" s="1" t="s">
        <v>184</v>
      </c>
      <c r="BB7" s="1" t="s">
        <v>185</v>
      </c>
      <c r="BC7" s="1" t="s">
        <v>182</v>
      </c>
      <c r="BD7" s="1" t="s">
        <v>182</v>
      </c>
      <c r="BE7" s="1" t="s">
        <v>186</v>
      </c>
      <c r="BF7" s="1" t="s">
        <v>179</v>
      </c>
      <c r="BG7" s="1" t="s">
        <v>87</v>
      </c>
      <c r="BH7" s="1" t="s">
        <v>209</v>
      </c>
      <c r="BI7" s="1" t="s">
        <v>73</v>
      </c>
      <c r="BJ7" s="1" t="s">
        <v>182</v>
      </c>
      <c r="BK7" s="1" t="s">
        <v>182</v>
      </c>
      <c r="BL7" s="1" t="s">
        <v>185</v>
      </c>
      <c r="BM7" s="1" t="s">
        <v>185</v>
      </c>
      <c r="BN7" s="1" t="s">
        <v>185</v>
      </c>
      <c r="BO7" s="1" t="s">
        <v>185</v>
      </c>
      <c r="BP7" s="1" t="s">
        <v>187</v>
      </c>
      <c r="BQ7" s="1" t="s">
        <v>84</v>
      </c>
      <c r="BR7" s="1" t="s">
        <v>85</v>
      </c>
      <c r="BS7" s="1" t="s">
        <v>86</v>
      </c>
      <c r="BT7" s="1" t="s">
        <v>188</v>
      </c>
      <c r="BU7" s="1" t="s">
        <v>73</v>
      </c>
    </row>
    <row r="8" spans="1:73" s="8" customFormat="1">
      <c r="A8" s="8" t="s">
        <v>210</v>
      </c>
      <c r="B8" s="8" t="s">
        <v>199</v>
      </c>
      <c r="F8" s="8" t="s">
        <v>211</v>
      </c>
      <c r="G8" s="8" t="s">
        <v>183</v>
      </c>
      <c r="H8" s="8" t="s">
        <v>185</v>
      </c>
      <c r="I8" s="8" t="s">
        <v>182</v>
      </c>
      <c r="J8" s="8" t="s">
        <v>205</v>
      </c>
      <c r="K8" s="8" t="s">
        <v>182</v>
      </c>
      <c r="L8" s="8" t="s">
        <v>202</v>
      </c>
      <c r="M8" s="8" t="s">
        <v>182</v>
      </c>
      <c r="N8" s="8" t="s">
        <v>87</v>
      </c>
      <c r="O8" s="8" t="s">
        <v>87</v>
      </c>
      <c r="P8" s="8" t="s">
        <v>73</v>
      </c>
      <c r="Q8" s="8" t="s">
        <v>73</v>
      </c>
      <c r="R8" s="8" t="s">
        <v>178</v>
      </c>
      <c r="S8" s="8" t="s">
        <v>73</v>
      </c>
      <c r="T8" s="8" t="s">
        <v>73</v>
      </c>
      <c r="U8" s="8" t="s">
        <v>73</v>
      </c>
      <c r="V8" s="8" t="s">
        <v>73</v>
      </c>
      <c r="W8" s="8" t="s">
        <v>73</v>
      </c>
      <c r="X8" s="8" t="s">
        <v>73</v>
      </c>
      <c r="Y8" s="8" t="s">
        <v>73</v>
      </c>
      <c r="Z8" s="8" t="s">
        <v>73</v>
      </c>
      <c r="AA8" s="8" t="s">
        <v>73</v>
      </c>
      <c r="AB8" s="8" t="s">
        <v>73</v>
      </c>
      <c r="AC8" s="8" t="s">
        <v>73</v>
      </c>
      <c r="AD8" s="8" t="s">
        <v>73</v>
      </c>
      <c r="AE8" s="8" t="s">
        <v>73</v>
      </c>
      <c r="AF8" s="8" t="s">
        <v>73</v>
      </c>
      <c r="AG8" s="8" t="s">
        <v>73</v>
      </c>
      <c r="AH8" s="8" t="s">
        <v>73</v>
      </c>
      <c r="AI8" s="8" t="s">
        <v>73</v>
      </c>
      <c r="AJ8" s="8" t="s">
        <v>73</v>
      </c>
      <c r="AK8" s="8" t="s">
        <v>181</v>
      </c>
      <c r="AL8" s="8" t="s">
        <v>73</v>
      </c>
      <c r="AM8" s="8" t="s">
        <v>203</v>
      </c>
      <c r="AN8" s="8" t="s">
        <v>88</v>
      </c>
      <c r="AO8" s="8" t="s">
        <v>88</v>
      </c>
      <c r="AP8" s="8" t="s">
        <v>204</v>
      </c>
      <c r="AQ8" s="8" t="s">
        <v>180</v>
      </c>
      <c r="AR8" s="8" t="s">
        <v>182</v>
      </c>
      <c r="AS8" s="8" t="s">
        <v>207</v>
      </c>
      <c r="AT8" s="8" t="s">
        <v>76</v>
      </c>
      <c r="AU8" s="8" t="s">
        <v>77</v>
      </c>
      <c r="AV8" s="8" t="s">
        <v>89</v>
      </c>
      <c r="AW8" s="8" t="s">
        <v>90</v>
      </c>
      <c r="AX8" s="8" t="s">
        <v>182</v>
      </c>
      <c r="AY8" s="8" t="s">
        <v>208</v>
      </c>
      <c r="AZ8" s="8" t="s">
        <v>91</v>
      </c>
      <c r="BA8" s="8" t="s">
        <v>184</v>
      </c>
      <c r="BB8" s="8" t="s">
        <v>185</v>
      </c>
      <c r="BC8" s="8" t="s">
        <v>182</v>
      </c>
      <c r="BD8" s="8" t="s">
        <v>182</v>
      </c>
      <c r="BE8" s="8" t="s">
        <v>186</v>
      </c>
      <c r="BF8" s="8" t="s">
        <v>179</v>
      </c>
      <c r="BG8" s="8" t="s">
        <v>87</v>
      </c>
      <c r="BH8" s="8" t="s">
        <v>92</v>
      </c>
      <c r="BI8" s="8" t="s">
        <v>73</v>
      </c>
      <c r="BJ8" s="8" t="s">
        <v>182</v>
      </c>
      <c r="BK8" s="8" t="s">
        <v>182</v>
      </c>
      <c r="BL8" s="8" t="s">
        <v>185</v>
      </c>
      <c r="BM8" s="8" t="s">
        <v>185</v>
      </c>
      <c r="BN8" s="8" t="s">
        <v>185</v>
      </c>
      <c r="BO8" s="8" t="s">
        <v>185</v>
      </c>
      <c r="BP8" s="8" t="s">
        <v>187</v>
      </c>
      <c r="BQ8" s="8" t="s">
        <v>84</v>
      </c>
      <c r="BR8" s="8" t="s">
        <v>85</v>
      </c>
      <c r="BS8" s="8" t="s">
        <v>86</v>
      </c>
      <c r="BT8" s="8" t="s">
        <v>188</v>
      </c>
      <c r="BU8" s="8" t="s">
        <v>73</v>
      </c>
    </row>
    <row r="9" spans="1:73">
      <c r="A9" s="1" t="s">
        <v>189</v>
      </c>
      <c r="B9" s="1" t="s">
        <v>199</v>
      </c>
      <c r="F9" s="1" t="s">
        <v>214</v>
      </c>
      <c r="G9" s="1" t="s">
        <v>183</v>
      </c>
      <c r="H9" s="1" t="s">
        <v>185</v>
      </c>
      <c r="I9" s="1" t="s">
        <v>182</v>
      </c>
      <c r="J9" s="1" t="s">
        <v>213</v>
      </c>
      <c r="K9" s="1" t="s">
        <v>182</v>
      </c>
      <c r="L9" s="1" t="s">
        <v>212</v>
      </c>
      <c r="M9" s="1" t="s">
        <v>182</v>
      </c>
      <c r="N9" s="1" t="s">
        <v>93</v>
      </c>
      <c r="O9" s="1" t="s">
        <v>93</v>
      </c>
      <c r="P9" s="1" t="s">
        <v>94</v>
      </c>
      <c r="Q9" s="1" t="s">
        <v>73</v>
      </c>
      <c r="R9" s="1" t="s">
        <v>178</v>
      </c>
      <c r="S9" s="1" t="s">
        <v>73</v>
      </c>
      <c r="T9" s="1" t="s">
        <v>73</v>
      </c>
      <c r="U9" s="1" t="s">
        <v>73</v>
      </c>
      <c r="V9" s="1" t="s">
        <v>96</v>
      </c>
      <c r="W9" s="1" t="s">
        <v>73</v>
      </c>
      <c r="X9" s="1" t="s">
        <v>97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73</v>
      </c>
      <c r="AG9" s="1" t="s">
        <v>73</v>
      </c>
      <c r="AH9" s="1" t="s">
        <v>96</v>
      </c>
      <c r="AI9" s="1" t="s">
        <v>97</v>
      </c>
      <c r="AJ9" s="1" t="s">
        <v>73</v>
      </c>
      <c r="AK9" s="1" t="s">
        <v>181</v>
      </c>
      <c r="AL9" s="8" t="s">
        <v>73</v>
      </c>
      <c r="AM9" s="1" t="s">
        <v>102</v>
      </c>
      <c r="AN9" s="1" t="s">
        <v>95</v>
      </c>
      <c r="AO9" s="1" t="s">
        <v>95</v>
      </c>
      <c r="AP9" s="1" t="s">
        <v>98</v>
      </c>
      <c r="AQ9" s="1" t="s">
        <v>180</v>
      </c>
      <c r="AR9" s="1" t="s">
        <v>182</v>
      </c>
      <c r="AS9" s="1" t="s">
        <v>215</v>
      </c>
      <c r="AT9" s="1" t="s">
        <v>99</v>
      </c>
      <c r="AU9" s="1" t="s">
        <v>77</v>
      </c>
      <c r="AV9" s="1" t="s">
        <v>100</v>
      </c>
      <c r="AW9" s="1" t="s">
        <v>101</v>
      </c>
      <c r="AX9" s="1" t="s">
        <v>182</v>
      </c>
      <c r="AY9" s="1" t="s">
        <v>216</v>
      </c>
      <c r="AZ9" s="1" t="s">
        <v>103</v>
      </c>
      <c r="BA9" s="1" t="s">
        <v>184</v>
      </c>
      <c r="BB9" s="1" t="s">
        <v>185</v>
      </c>
      <c r="BC9" s="1" t="s">
        <v>185</v>
      </c>
      <c r="BD9" s="1" t="s">
        <v>182</v>
      </c>
      <c r="BE9" s="1" t="s">
        <v>186</v>
      </c>
      <c r="BF9" s="1" t="s">
        <v>179</v>
      </c>
      <c r="BG9" s="1" t="s">
        <v>104</v>
      </c>
      <c r="BH9" s="1" t="s">
        <v>73</v>
      </c>
      <c r="BI9" s="1" t="s">
        <v>105</v>
      </c>
      <c r="BJ9" s="1" t="s">
        <v>177</v>
      </c>
      <c r="BK9" s="1" t="s">
        <v>182</v>
      </c>
      <c r="BL9" s="1" t="s">
        <v>185</v>
      </c>
      <c r="BM9" s="1" t="s">
        <v>185</v>
      </c>
      <c r="BN9" s="1" t="s">
        <v>185</v>
      </c>
      <c r="BO9" s="1" t="s">
        <v>185</v>
      </c>
      <c r="BP9" s="1" t="s">
        <v>187</v>
      </c>
      <c r="BQ9" s="1" t="s">
        <v>84</v>
      </c>
      <c r="BR9" s="1" t="s">
        <v>85</v>
      </c>
      <c r="BS9" s="1" t="s">
        <v>86</v>
      </c>
      <c r="BT9" s="1" t="s">
        <v>188</v>
      </c>
      <c r="BU9" s="1" t="s">
        <v>73</v>
      </c>
    </row>
    <row r="10" spans="1:73">
      <c r="A10" s="1" t="s">
        <v>189</v>
      </c>
      <c r="B10" s="1" t="s">
        <v>199</v>
      </c>
      <c r="F10" s="1" t="s">
        <v>214</v>
      </c>
      <c r="G10" s="1" t="s">
        <v>183</v>
      </c>
      <c r="H10" s="1" t="s">
        <v>185</v>
      </c>
      <c r="I10" s="1" t="s">
        <v>182</v>
      </c>
      <c r="J10" s="1" t="s">
        <v>217</v>
      </c>
      <c r="K10" s="1" t="s">
        <v>182</v>
      </c>
      <c r="L10" s="1" t="s">
        <v>212</v>
      </c>
      <c r="M10" s="1" t="s">
        <v>182</v>
      </c>
      <c r="N10" s="1" t="s">
        <v>93</v>
      </c>
      <c r="O10" s="1" t="s">
        <v>93</v>
      </c>
      <c r="P10" s="1" t="s">
        <v>94</v>
      </c>
      <c r="Q10" s="1" t="s">
        <v>73</v>
      </c>
      <c r="R10" s="1" t="s">
        <v>178</v>
      </c>
      <c r="S10" s="1" t="s">
        <v>73</v>
      </c>
      <c r="T10" s="1" t="s">
        <v>73</v>
      </c>
      <c r="U10" s="1" t="s">
        <v>73</v>
      </c>
      <c r="V10" s="1" t="s">
        <v>96</v>
      </c>
      <c r="W10" s="1" t="s">
        <v>73</v>
      </c>
      <c r="X10" s="1" t="s">
        <v>97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73</v>
      </c>
      <c r="AG10" s="1" t="s">
        <v>73</v>
      </c>
      <c r="AH10" s="1" t="s">
        <v>96</v>
      </c>
      <c r="AI10" s="1" t="s">
        <v>97</v>
      </c>
      <c r="AJ10" s="1" t="s">
        <v>73</v>
      </c>
      <c r="AK10" s="1" t="s">
        <v>181</v>
      </c>
      <c r="AL10" s="8" t="s">
        <v>73</v>
      </c>
      <c r="AM10" s="1" t="s">
        <v>102</v>
      </c>
      <c r="AN10" s="1" t="s">
        <v>95</v>
      </c>
      <c r="AO10" s="1" t="s">
        <v>95</v>
      </c>
      <c r="AP10" s="1" t="s">
        <v>98</v>
      </c>
      <c r="AQ10" s="1" t="s">
        <v>180</v>
      </c>
      <c r="AR10" s="1" t="s">
        <v>182</v>
      </c>
      <c r="AS10" s="1" t="s">
        <v>215</v>
      </c>
      <c r="AT10" s="1" t="s">
        <v>99</v>
      </c>
      <c r="AU10" s="1" t="s">
        <v>77</v>
      </c>
      <c r="AV10" s="1" t="s">
        <v>100</v>
      </c>
      <c r="AW10" s="1" t="s">
        <v>101</v>
      </c>
      <c r="AX10" s="1" t="s">
        <v>182</v>
      </c>
      <c r="AY10" s="1" t="s">
        <v>216</v>
      </c>
      <c r="AZ10" s="1" t="s">
        <v>103</v>
      </c>
      <c r="BA10" s="1" t="s">
        <v>184</v>
      </c>
      <c r="BB10" s="1" t="s">
        <v>185</v>
      </c>
      <c r="BC10" s="1" t="s">
        <v>185</v>
      </c>
      <c r="BD10" s="1" t="s">
        <v>182</v>
      </c>
      <c r="BE10" s="1" t="s">
        <v>186</v>
      </c>
      <c r="BF10" s="1" t="s">
        <v>179</v>
      </c>
      <c r="BG10" s="1" t="s">
        <v>104</v>
      </c>
      <c r="BH10" s="1" t="s">
        <v>73</v>
      </c>
      <c r="BI10" s="1" t="s">
        <v>105</v>
      </c>
      <c r="BJ10" s="1" t="s">
        <v>177</v>
      </c>
      <c r="BK10" s="1" t="s">
        <v>182</v>
      </c>
      <c r="BL10" s="1" t="s">
        <v>185</v>
      </c>
      <c r="BM10" s="1" t="s">
        <v>185</v>
      </c>
      <c r="BN10" s="1" t="s">
        <v>185</v>
      </c>
      <c r="BO10" s="1" t="s">
        <v>185</v>
      </c>
      <c r="BP10" s="1" t="s">
        <v>187</v>
      </c>
      <c r="BQ10" s="1" t="s">
        <v>84</v>
      </c>
      <c r="BR10" s="1" t="s">
        <v>85</v>
      </c>
      <c r="BS10" s="1" t="s">
        <v>86</v>
      </c>
      <c r="BT10" s="1" t="s">
        <v>188</v>
      </c>
      <c r="BU10" s="1" t="s">
        <v>73</v>
      </c>
    </row>
    <row r="11" spans="1:73">
      <c r="A11" s="1" t="s">
        <v>218</v>
      </c>
      <c r="B11" s="1" t="s">
        <v>199</v>
      </c>
      <c r="F11" s="1" t="s">
        <v>222</v>
      </c>
      <c r="G11" s="1" t="s">
        <v>183</v>
      </c>
      <c r="H11" s="1" t="s">
        <v>185</v>
      </c>
      <c r="I11" s="1" t="s">
        <v>182</v>
      </c>
      <c r="J11" s="1" t="s">
        <v>221</v>
      </c>
      <c r="K11" s="1" t="s">
        <v>182</v>
      </c>
      <c r="L11" s="1" t="s">
        <v>219</v>
      </c>
      <c r="M11" s="1" t="s">
        <v>182</v>
      </c>
      <c r="N11" s="1" t="s">
        <v>106</v>
      </c>
      <c r="O11" s="1" t="s">
        <v>106</v>
      </c>
      <c r="P11" s="1" t="s">
        <v>107</v>
      </c>
      <c r="Q11" s="1" t="s">
        <v>73</v>
      </c>
      <c r="R11" s="1" t="s">
        <v>220</v>
      </c>
      <c r="S11" s="1" t="s">
        <v>73</v>
      </c>
      <c r="T11" s="1" t="s">
        <v>109</v>
      </c>
      <c r="U11" s="1" t="s">
        <v>73</v>
      </c>
      <c r="V11" s="1" t="s">
        <v>73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73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181</v>
      </c>
      <c r="AL11" s="8" t="s">
        <v>72</v>
      </c>
      <c r="AM11" s="1" t="s">
        <v>112</v>
      </c>
      <c r="AN11" s="1" t="s">
        <v>108</v>
      </c>
      <c r="AO11" s="1" t="s">
        <v>108</v>
      </c>
      <c r="AP11" s="1" t="s">
        <v>98</v>
      </c>
      <c r="AQ11" s="1" t="s">
        <v>223</v>
      </c>
      <c r="AR11" s="1" t="s">
        <v>182</v>
      </c>
      <c r="AS11" s="1" t="s">
        <v>224</v>
      </c>
      <c r="AT11" s="1" t="s">
        <v>99</v>
      </c>
      <c r="AU11" s="1" t="s">
        <v>77</v>
      </c>
      <c r="AV11" s="1" t="s">
        <v>110</v>
      </c>
      <c r="AW11" s="1" t="s">
        <v>111</v>
      </c>
      <c r="AX11" s="1" t="s">
        <v>182</v>
      </c>
      <c r="AY11" s="1" t="s">
        <v>81</v>
      </c>
      <c r="AZ11" s="1" t="s">
        <v>82</v>
      </c>
      <c r="BA11" s="1" t="s">
        <v>184</v>
      </c>
      <c r="BB11" s="1" t="s">
        <v>185</v>
      </c>
      <c r="BC11" s="1" t="s">
        <v>185</v>
      </c>
      <c r="BD11" s="1" t="s">
        <v>182</v>
      </c>
      <c r="BE11" s="1" t="s">
        <v>186</v>
      </c>
      <c r="BF11" s="1" t="s">
        <v>179</v>
      </c>
      <c r="BG11" s="1" t="s">
        <v>106</v>
      </c>
      <c r="BH11" s="1" t="s">
        <v>73</v>
      </c>
      <c r="BI11" s="1" t="s">
        <v>113</v>
      </c>
      <c r="BJ11" s="1" t="s">
        <v>177</v>
      </c>
      <c r="BK11" s="1" t="s">
        <v>182</v>
      </c>
      <c r="BL11" s="1" t="s">
        <v>185</v>
      </c>
      <c r="BM11" s="1" t="s">
        <v>185</v>
      </c>
      <c r="BN11" s="1" t="s">
        <v>185</v>
      </c>
      <c r="BO11" s="1" t="s">
        <v>185</v>
      </c>
      <c r="BP11" s="1" t="s">
        <v>187</v>
      </c>
      <c r="BQ11" s="1" t="s">
        <v>84</v>
      </c>
      <c r="BR11" s="1" t="s">
        <v>114</v>
      </c>
      <c r="BS11" s="1" t="s">
        <v>86</v>
      </c>
      <c r="BT11" s="1" t="s">
        <v>188</v>
      </c>
      <c r="BU11" s="1" t="s">
        <v>73</v>
      </c>
    </row>
    <row r="12" spans="1:73">
      <c r="A12" s="1" t="s">
        <v>225</v>
      </c>
      <c r="B12" s="1" t="s">
        <v>199</v>
      </c>
      <c r="F12" s="1" t="s">
        <v>227</v>
      </c>
      <c r="G12" s="1" t="s">
        <v>183</v>
      </c>
      <c r="H12" s="1" t="s">
        <v>185</v>
      </c>
      <c r="I12" s="1" t="s">
        <v>182</v>
      </c>
      <c r="J12" s="1" t="s">
        <v>226</v>
      </c>
      <c r="K12" s="1" t="s">
        <v>182</v>
      </c>
      <c r="L12" s="1" t="s">
        <v>194</v>
      </c>
      <c r="M12" s="1" t="s">
        <v>182</v>
      </c>
      <c r="N12" s="1" t="s">
        <v>70</v>
      </c>
      <c r="O12" s="1" t="s">
        <v>70</v>
      </c>
      <c r="P12" s="1" t="s">
        <v>71</v>
      </c>
      <c r="Q12" s="1" t="s">
        <v>73</v>
      </c>
      <c r="R12" s="1" t="s">
        <v>195</v>
      </c>
      <c r="S12" s="1" t="s">
        <v>73</v>
      </c>
      <c r="T12" s="1" t="s">
        <v>75</v>
      </c>
      <c r="U12" s="1" t="s">
        <v>73</v>
      </c>
      <c r="V12" s="1" t="s">
        <v>73</v>
      </c>
      <c r="W12" s="1" t="s">
        <v>73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73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181</v>
      </c>
      <c r="AL12" s="8" t="s">
        <v>72</v>
      </c>
      <c r="AM12" s="1" t="s">
        <v>80</v>
      </c>
      <c r="AN12" s="1" t="s">
        <v>74</v>
      </c>
      <c r="AO12" s="1" t="s">
        <v>74</v>
      </c>
      <c r="AP12" s="1" t="s">
        <v>98</v>
      </c>
      <c r="AQ12" s="1" t="s">
        <v>180</v>
      </c>
      <c r="AR12" s="1" t="s">
        <v>182</v>
      </c>
      <c r="AS12" s="1" t="s">
        <v>228</v>
      </c>
      <c r="AT12" s="1" t="s">
        <v>115</v>
      </c>
      <c r="AU12" s="1" t="s">
        <v>77</v>
      </c>
      <c r="AV12" s="1" t="s">
        <v>116</v>
      </c>
      <c r="AW12" s="1" t="s">
        <v>71</v>
      </c>
      <c r="AX12" s="1" t="s">
        <v>182</v>
      </c>
      <c r="AY12" s="1" t="s">
        <v>81</v>
      </c>
      <c r="AZ12" s="1" t="s">
        <v>82</v>
      </c>
      <c r="BA12" s="1" t="s">
        <v>184</v>
      </c>
      <c r="BB12" s="1" t="s">
        <v>185</v>
      </c>
      <c r="BC12" s="1" t="s">
        <v>185</v>
      </c>
      <c r="BD12" s="1" t="s">
        <v>182</v>
      </c>
      <c r="BE12" s="1" t="s">
        <v>186</v>
      </c>
      <c r="BF12" s="1" t="s">
        <v>179</v>
      </c>
      <c r="BG12" s="1" t="s">
        <v>70</v>
      </c>
      <c r="BH12" s="1" t="s">
        <v>73</v>
      </c>
      <c r="BI12" s="1" t="s">
        <v>117</v>
      </c>
      <c r="BJ12" s="1" t="s">
        <v>177</v>
      </c>
      <c r="BK12" s="1" t="s">
        <v>182</v>
      </c>
      <c r="BL12" s="1" t="s">
        <v>185</v>
      </c>
      <c r="BM12" s="1" t="s">
        <v>185</v>
      </c>
      <c r="BN12" s="1" t="s">
        <v>185</v>
      </c>
      <c r="BO12" s="1" t="s">
        <v>185</v>
      </c>
      <c r="BP12" s="1" t="s">
        <v>187</v>
      </c>
      <c r="BQ12" s="1" t="s">
        <v>84</v>
      </c>
      <c r="BR12" s="1" t="s">
        <v>85</v>
      </c>
      <c r="BS12" s="1" t="s">
        <v>86</v>
      </c>
      <c r="BT12" s="1" t="s">
        <v>188</v>
      </c>
      <c r="BU12" s="1" t="s">
        <v>73</v>
      </c>
    </row>
    <row r="13" spans="1:73">
      <c r="A13" s="1" t="s">
        <v>229</v>
      </c>
      <c r="B13" s="1" t="s">
        <v>199</v>
      </c>
      <c r="F13" s="1" t="s">
        <v>232</v>
      </c>
      <c r="G13" s="1" t="s">
        <v>183</v>
      </c>
      <c r="H13" s="1" t="s">
        <v>185</v>
      </c>
      <c r="I13" s="1" t="s">
        <v>182</v>
      </c>
      <c r="J13" s="1" t="s">
        <v>231</v>
      </c>
      <c r="K13" s="1" t="s">
        <v>182</v>
      </c>
      <c r="L13" s="1" t="s">
        <v>230</v>
      </c>
      <c r="M13" s="1" t="s">
        <v>182</v>
      </c>
      <c r="N13" s="1" t="s">
        <v>118</v>
      </c>
      <c r="O13" s="1" t="s">
        <v>118</v>
      </c>
      <c r="P13" s="1" t="s">
        <v>119</v>
      </c>
      <c r="Q13" s="1" t="s">
        <v>73</v>
      </c>
      <c r="R13" s="1" t="s">
        <v>195</v>
      </c>
      <c r="S13" s="1" t="s">
        <v>73</v>
      </c>
      <c r="T13" s="1" t="s">
        <v>73</v>
      </c>
      <c r="U13" s="1" t="s">
        <v>73</v>
      </c>
      <c r="V13" s="1" t="s">
        <v>73</v>
      </c>
      <c r="W13" s="1" t="s">
        <v>73</v>
      </c>
      <c r="X13" s="1" t="s">
        <v>73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" t="s">
        <v>73</v>
      </c>
      <c r="AE13" s="1" t="s">
        <v>73</v>
      </c>
      <c r="AF13" s="1" t="s">
        <v>73</v>
      </c>
      <c r="AG13" s="1" t="s">
        <v>73</v>
      </c>
      <c r="AH13" s="1" t="s">
        <v>73</v>
      </c>
      <c r="AI13" s="1" t="s">
        <v>73</v>
      </c>
      <c r="AJ13" s="1" t="s">
        <v>73</v>
      </c>
      <c r="AK13" s="1" t="s">
        <v>181</v>
      </c>
      <c r="AL13" s="8" t="s">
        <v>73</v>
      </c>
      <c r="AM13" s="1" t="s">
        <v>84</v>
      </c>
      <c r="AN13" s="1" t="s">
        <v>73</v>
      </c>
      <c r="AO13" s="1" t="s">
        <v>73</v>
      </c>
      <c r="AP13" s="1" t="s">
        <v>98</v>
      </c>
      <c r="AQ13" s="1" t="s">
        <v>180</v>
      </c>
      <c r="AR13" s="1" t="s">
        <v>182</v>
      </c>
      <c r="AS13" s="1" t="s">
        <v>233</v>
      </c>
      <c r="AT13" s="1" t="s">
        <v>115</v>
      </c>
      <c r="AU13" s="1" t="s">
        <v>77</v>
      </c>
      <c r="AV13" s="1" t="s">
        <v>120</v>
      </c>
      <c r="AW13" s="1" t="s">
        <v>121</v>
      </c>
      <c r="AX13" s="1" t="s">
        <v>182</v>
      </c>
      <c r="AY13" s="1" t="s">
        <v>84</v>
      </c>
      <c r="AZ13" s="1" t="s">
        <v>84</v>
      </c>
      <c r="BA13" s="1" t="s">
        <v>184</v>
      </c>
      <c r="BB13" s="1" t="s">
        <v>185</v>
      </c>
      <c r="BC13" s="1" t="s">
        <v>185</v>
      </c>
      <c r="BD13" s="1" t="s">
        <v>182</v>
      </c>
      <c r="BE13" s="1" t="s">
        <v>186</v>
      </c>
      <c r="BF13" s="1" t="s">
        <v>179</v>
      </c>
      <c r="BG13" s="1" t="s">
        <v>118</v>
      </c>
      <c r="BH13" s="1" t="s">
        <v>73</v>
      </c>
      <c r="BI13" s="1" t="s">
        <v>122</v>
      </c>
      <c r="BJ13" s="1" t="s">
        <v>177</v>
      </c>
      <c r="BK13" s="1" t="s">
        <v>182</v>
      </c>
      <c r="BL13" s="1" t="s">
        <v>185</v>
      </c>
      <c r="BM13" s="1" t="s">
        <v>185</v>
      </c>
      <c r="BN13" s="1" t="s">
        <v>185</v>
      </c>
      <c r="BO13" s="1" t="s">
        <v>185</v>
      </c>
      <c r="BP13" s="1" t="s">
        <v>187</v>
      </c>
      <c r="BQ13" s="1" t="s">
        <v>84</v>
      </c>
      <c r="BR13" s="1" t="s">
        <v>85</v>
      </c>
      <c r="BS13" s="1" t="s">
        <v>86</v>
      </c>
      <c r="BT13" s="1" t="s">
        <v>188</v>
      </c>
      <c r="BU13" s="1" t="s">
        <v>73</v>
      </c>
    </row>
    <row r="14" spans="1:73">
      <c r="A14" s="1" t="s">
        <v>189</v>
      </c>
      <c r="B14" s="1" t="s">
        <v>199</v>
      </c>
      <c r="F14" s="1" t="s">
        <v>214</v>
      </c>
      <c r="G14" s="1" t="s">
        <v>183</v>
      </c>
      <c r="H14" s="1" t="s">
        <v>185</v>
      </c>
      <c r="I14" s="1" t="s">
        <v>182</v>
      </c>
      <c r="J14" s="1" t="s">
        <v>205</v>
      </c>
      <c r="K14" s="1" t="s">
        <v>182</v>
      </c>
      <c r="L14" s="1" t="s">
        <v>212</v>
      </c>
      <c r="M14" s="1" t="s">
        <v>182</v>
      </c>
      <c r="N14" s="1" t="s">
        <v>93</v>
      </c>
      <c r="O14" s="1" t="s">
        <v>93</v>
      </c>
      <c r="P14" s="1" t="s">
        <v>94</v>
      </c>
      <c r="Q14" s="1" t="s">
        <v>73</v>
      </c>
      <c r="R14" s="1" t="s">
        <v>178</v>
      </c>
      <c r="S14" s="1" t="s">
        <v>73</v>
      </c>
      <c r="T14" s="1" t="s">
        <v>73</v>
      </c>
      <c r="U14" s="1" t="s">
        <v>73</v>
      </c>
      <c r="V14" s="1" t="s">
        <v>73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73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181</v>
      </c>
      <c r="AL14" s="8" t="s">
        <v>73</v>
      </c>
      <c r="AM14" s="1" t="s">
        <v>102</v>
      </c>
      <c r="AN14" s="1" t="s">
        <v>95</v>
      </c>
      <c r="AO14" s="1" t="s">
        <v>95</v>
      </c>
      <c r="AP14" s="1" t="s">
        <v>98</v>
      </c>
      <c r="AQ14" s="1" t="s">
        <v>180</v>
      </c>
      <c r="AR14" s="1" t="s">
        <v>182</v>
      </c>
      <c r="AS14" s="1" t="s">
        <v>215</v>
      </c>
      <c r="AT14" s="1" t="s">
        <v>99</v>
      </c>
      <c r="AU14" s="1" t="s">
        <v>77</v>
      </c>
      <c r="AV14" s="1" t="s">
        <v>100</v>
      </c>
      <c r="AW14" s="1" t="s">
        <v>101</v>
      </c>
      <c r="AX14" s="1" t="s">
        <v>182</v>
      </c>
      <c r="AY14" s="1" t="s">
        <v>216</v>
      </c>
      <c r="AZ14" s="1" t="s">
        <v>103</v>
      </c>
      <c r="BA14" s="1" t="s">
        <v>184</v>
      </c>
      <c r="BB14" s="1" t="s">
        <v>185</v>
      </c>
      <c r="BC14" s="1" t="s">
        <v>185</v>
      </c>
      <c r="BD14" s="1" t="s">
        <v>182</v>
      </c>
      <c r="BE14" s="1" t="s">
        <v>186</v>
      </c>
      <c r="BF14" s="1" t="s">
        <v>179</v>
      </c>
      <c r="BG14" s="1" t="s">
        <v>93</v>
      </c>
      <c r="BH14" s="1" t="s">
        <v>73</v>
      </c>
      <c r="BI14" s="1" t="s">
        <v>105</v>
      </c>
      <c r="BJ14" s="1" t="s">
        <v>177</v>
      </c>
      <c r="BK14" s="1" t="s">
        <v>182</v>
      </c>
      <c r="BL14" s="1" t="s">
        <v>185</v>
      </c>
      <c r="BM14" s="1" t="s">
        <v>185</v>
      </c>
      <c r="BN14" s="1" t="s">
        <v>185</v>
      </c>
      <c r="BO14" s="1" t="s">
        <v>185</v>
      </c>
      <c r="BP14" s="1" t="s">
        <v>187</v>
      </c>
      <c r="BQ14" s="1" t="s">
        <v>84</v>
      </c>
      <c r="BR14" s="1" t="s">
        <v>85</v>
      </c>
      <c r="BS14" s="1" t="s">
        <v>86</v>
      </c>
      <c r="BT14" s="1" t="s">
        <v>188</v>
      </c>
      <c r="BU14" s="1" t="s">
        <v>73</v>
      </c>
    </row>
    <row r="15" spans="1:73">
      <c r="A15" s="1" t="s">
        <v>234</v>
      </c>
      <c r="B15" s="1" t="s">
        <v>199</v>
      </c>
      <c r="F15" s="1" t="s">
        <v>238</v>
      </c>
      <c r="G15" s="1" t="s">
        <v>183</v>
      </c>
      <c r="H15" s="1" t="s">
        <v>185</v>
      </c>
      <c r="I15" s="1" t="s">
        <v>182</v>
      </c>
      <c r="J15" s="1" t="s">
        <v>237</v>
      </c>
      <c r="K15" s="1" t="s">
        <v>182</v>
      </c>
      <c r="L15" s="1" t="s">
        <v>235</v>
      </c>
      <c r="M15" s="1" t="s">
        <v>182</v>
      </c>
      <c r="N15" s="1" t="s">
        <v>123</v>
      </c>
      <c r="O15" s="1" t="s">
        <v>123</v>
      </c>
      <c r="P15" s="1" t="s">
        <v>124</v>
      </c>
      <c r="Q15" s="1" t="s">
        <v>73</v>
      </c>
      <c r="R15" s="1" t="s">
        <v>195</v>
      </c>
      <c r="S15" s="1" t="s">
        <v>73</v>
      </c>
      <c r="T15" s="1" t="s">
        <v>126</v>
      </c>
      <c r="U15" s="1" t="s">
        <v>73</v>
      </c>
      <c r="V15" s="1" t="s">
        <v>127</v>
      </c>
      <c r="W15" s="1" t="s">
        <v>73</v>
      </c>
      <c r="X15" s="1" t="s">
        <v>128</v>
      </c>
      <c r="Y15" s="1" t="s">
        <v>73</v>
      </c>
      <c r="Z15" s="1" t="s">
        <v>73</v>
      </c>
      <c r="AA15" s="1" t="s">
        <v>73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73</v>
      </c>
      <c r="AG15" s="1" t="s">
        <v>126</v>
      </c>
      <c r="AH15" s="1" t="s">
        <v>127</v>
      </c>
      <c r="AI15" s="1" t="s">
        <v>128</v>
      </c>
      <c r="AJ15" s="1" t="s">
        <v>73</v>
      </c>
      <c r="AK15" s="1" t="s">
        <v>181</v>
      </c>
      <c r="AL15" s="8" t="s">
        <v>73</v>
      </c>
      <c r="AM15" s="1" t="s">
        <v>236</v>
      </c>
      <c r="AN15" s="1" t="s">
        <v>125</v>
      </c>
      <c r="AO15" s="1" t="s">
        <v>125</v>
      </c>
      <c r="AP15" s="1" t="s">
        <v>98</v>
      </c>
      <c r="AQ15" s="1" t="s">
        <v>180</v>
      </c>
      <c r="AR15" s="1" t="s">
        <v>182</v>
      </c>
      <c r="AS15" s="1" t="s">
        <v>239</v>
      </c>
      <c r="AT15" s="1" t="s">
        <v>99</v>
      </c>
      <c r="AU15" s="1" t="s">
        <v>77</v>
      </c>
      <c r="AV15" s="1" t="s">
        <v>129</v>
      </c>
      <c r="AW15" s="1" t="s">
        <v>130</v>
      </c>
      <c r="AX15" s="1" t="s">
        <v>182</v>
      </c>
      <c r="AY15" s="1" t="s">
        <v>240</v>
      </c>
      <c r="AZ15" s="1" t="s">
        <v>131</v>
      </c>
      <c r="BA15" s="1" t="s">
        <v>184</v>
      </c>
      <c r="BB15" s="1" t="s">
        <v>185</v>
      </c>
      <c r="BC15" s="1" t="s">
        <v>185</v>
      </c>
      <c r="BD15" s="1" t="s">
        <v>182</v>
      </c>
      <c r="BE15" s="1" t="s">
        <v>186</v>
      </c>
      <c r="BF15" s="1" t="s">
        <v>179</v>
      </c>
      <c r="BG15" s="1" t="s">
        <v>132</v>
      </c>
      <c r="BH15" s="1" t="s">
        <v>73</v>
      </c>
      <c r="BI15" s="1" t="s">
        <v>133</v>
      </c>
      <c r="BJ15" s="1" t="s">
        <v>177</v>
      </c>
      <c r="BK15" s="1" t="s">
        <v>182</v>
      </c>
      <c r="BL15" s="1" t="s">
        <v>185</v>
      </c>
      <c r="BM15" s="1" t="s">
        <v>185</v>
      </c>
      <c r="BN15" s="1" t="s">
        <v>185</v>
      </c>
      <c r="BO15" s="1" t="s">
        <v>185</v>
      </c>
      <c r="BP15" s="1" t="s">
        <v>187</v>
      </c>
      <c r="BQ15" s="1" t="s">
        <v>84</v>
      </c>
      <c r="BR15" s="1" t="s">
        <v>85</v>
      </c>
      <c r="BS15" s="1" t="s">
        <v>86</v>
      </c>
      <c r="BT15" s="1" t="s">
        <v>188</v>
      </c>
      <c r="BU15" s="1" t="s">
        <v>73</v>
      </c>
    </row>
    <row r="17" spans="1:73" ht="11.25" customHeight="1"/>
    <row r="18" spans="1:73" ht="11.25" customHeight="1">
      <c r="A18" s="20" t="s">
        <v>136</v>
      </c>
      <c r="B18" s="20" t="s">
        <v>248</v>
      </c>
      <c r="C18" s="20" t="s">
        <v>138</v>
      </c>
      <c r="D18" s="20" t="s">
        <v>140</v>
      </c>
      <c r="E18" s="25" t="s">
        <v>144</v>
      </c>
      <c r="F18" s="14" t="s">
        <v>256</v>
      </c>
      <c r="G18" s="14" t="s">
        <v>257</v>
      </c>
      <c r="H18" s="22" t="s">
        <v>264</v>
      </c>
      <c r="I18" s="22" t="s">
        <v>258</v>
      </c>
      <c r="J18" s="21" t="s">
        <v>251</v>
      </c>
      <c r="K18" s="21" t="s">
        <v>266</v>
      </c>
      <c r="L18" s="21" t="s">
        <v>148</v>
      </c>
      <c r="M18" s="21" t="s">
        <v>172</v>
      </c>
      <c r="N18" s="21" t="s">
        <v>149</v>
      </c>
      <c r="O18" s="21" t="s">
        <v>153</v>
      </c>
      <c r="P18" s="21" t="s">
        <v>150</v>
      </c>
      <c r="Q18" s="21" t="s">
        <v>244</v>
      </c>
      <c r="R18" s="21" t="s">
        <v>176</v>
      </c>
      <c r="S18" s="21" t="s">
        <v>152</v>
      </c>
      <c r="T18" s="21" t="s">
        <v>154</v>
      </c>
      <c r="U18" s="29" t="s">
        <v>175</v>
      </c>
      <c r="V18" s="21" t="s">
        <v>155</v>
      </c>
      <c r="W18" s="21" t="s">
        <v>156</v>
      </c>
      <c r="X18" s="21" t="s">
        <v>157</v>
      </c>
      <c r="Y18" s="29" t="s">
        <v>158</v>
      </c>
      <c r="Z18" s="29" t="s">
        <v>159</v>
      </c>
      <c r="AA18" s="29" t="s">
        <v>160</v>
      </c>
      <c r="AB18" s="29" t="s">
        <v>161</v>
      </c>
      <c r="AC18" s="29" t="s">
        <v>163</v>
      </c>
      <c r="AD18" s="29" t="s">
        <v>164</v>
      </c>
      <c r="AE18" s="29" t="s">
        <v>166</v>
      </c>
      <c r="AF18" s="29" t="s">
        <v>165</v>
      </c>
      <c r="AG18" s="29" t="s">
        <v>168</v>
      </c>
      <c r="AH18" s="29" t="s">
        <v>169</v>
      </c>
      <c r="AI18" s="29" t="s">
        <v>170</v>
      </c>
      <c r="AJ18" s="29" t="s">
        <v>171</v>
      </c>
      <c r="AK18" s="19" t="s">
        <v>245</v>
      </c>
      <c r="AL18" s="19" t="s">
        <v>173</v>
      </c>
      <c r="AM18" s="19" t="s">
        <v>174</v>
      </c>
      <c r="AN18" s="26" t="s">
        <v>190</v>
      </c>
      <c r="AO18" s="26" t="s">
        <v>190</v>
      </c>
      <c r="AR18" s="27" t="s">
        <v>261</v>
      </c>
      <c r="BM18" s="28" t="s">
        <v>268</v>
      </c>
      <c r="BN18" s="28" t="s">
        <v>268</v>
      </c>
      <c r="BP18" s="28" t="s">
        <v>269</v>
      </c>
      <c r="BU18" s="20" t="s">
        <v>151</v>
      </c>
    </row>
    <row r="19" spans="1:73">
      <c r="A19" s="20"/>
      <c r="B19" s="20"/>
      <c r="C19" s="20"/>
      <c r="D19" s="20"/>
      <c r="E19" s="25"/>
      <c r="F19" s="14"/>
      <c r="G19" s="14"/>
      <c r="H19" s="22"/>
      <c r="I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9"/>
      <c r="V19" s="21"/>
      <c r="W19" s="21"/>
      <c r="X19" s="2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19"/>
      <c r="AL19" s="19"/>
      <c r="AM19" s="19"/>
      <c r="AN19" s="26"/>
      <c r="AO19" s="26"/>
      <c r="AR19" s="27"/>
      <c r="BM19" s="28"/>
      <c r="BN19" s="28"/>
      <c r="BP19" s="28"/>
      <c r="BU19" s="20"/>
    </row>
    <row r="20" spans="1:73">
      <c r="A20" s="20"/>
      <c r="B20" s="20"/>
      <c r="C20" s="20"/>
      <c r="D20" s="20"/>
      <c r="E20" s="25"/>
      <c r="F20" s="14"/>
      <c r="G20" s="14"/>
      <c r="H20" s="22"/>
      <c r="I20" s="2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9"/>
      <c r="V20" s="21"/>
      <c r="W20" s="21"/>
      <c r="X20" s="2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19"/>
      <c r="AL20" s="19"/>
      <c r="AM20" s="19"/>
      <c r="AN20" s="26"/>
      <c r="AO20" s="26"/>
      <c r="AR20" s="27"/>
      <c r="BM20" s="28"/>
      <c r="BN20" s="28"/>
      <c r="BP20" s="28"/>
      <c r="BU20" s="20"/>
    </row>
    <row r="21" spans="1:73">
      <c r="A21" s="20"/>
      <c r="B21" s="20"/>
      <c r="C21" s="20"/>
      <c r="D21" s="20"/>
      <c r="E21" s="25"/>
      <c r="F21" s="14"/>
      <c r="G21" s="14"/>
      <c r="H21" s="22"/>
      <c r="I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9"/>
      <c r="V21" s="21"/>
      <c r="W21" s="21"/>
      <c r="X21" s="2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19"/>
      <c r="AL21" s="19"/>
      <c r="AM21" s="19"/>
      <c r="AN21" s="26"/>
      <c r="AO21" s="26"/>
      <c r="AR21" s="27"/>
      <c r="BM21" s="28"/>
      <c r="BN21" s="28"/>
      <c r="BP21" s="28"/>
      <c r="BU21" s="20"/>
    </row>
    <row r="22" spans="1:73">
      <c r="A22" s="20"/>
      <c r="B22" s="20"/>
      <c r="C22" s="20"/>
      <c r="D22" s="20"/>
      <c r="E22" s="25"/>
      <c r="F22" s="14"/>
      <c r="G22" s="14"/>
      <c r="H22" s="22"/>
      <c r="I22" s="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9"/>
      <c r="V22" s="21"/>
      <c r="W22" s="21"/>
      <c r="X22" s="2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19"/>
      <c r="AL22" s="19"/>
      <c r="AM22" s="19"/>
      <c r="AN22" s="26"/>
      <c r="AO22" s="26"/>
      <c r="AR22" s="27"/>
      <c r="BM22" s="28"/>
      <c r="BN22" s="28"/>
      <c r="BP22" s="28"/>
      <c r="BU22" s="20"/>
    </row>
    <row r="23" spans="1:73">
      <c r="A23" s="20"/>
      <c r="B23" s="20"/>
      <c r="C23" s="20"/>
      <c r="D23" s="20"/>
      <c r="E23" s="25"/>
      <c r="F23" s="14"/>
      <c r="G23" s="14"/>
      <c r="H23" s="22"/>
      <c r="I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9"/>
      <c r="V23" s="21"/>
      <c r="W23" s="21"/>
      <c r="X23" s="21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19"/>
      <c r="AL23" s="19"/>
      <c r="AM23" s="19"/>
      <c r="AN23" s="26"/>
      <c r="AO23" s="26"/>
      <c r="AR23" s="27"/>
      <c r="BM23" s="28"/>
      <c r="BN23" s="28"/>
      <c r="BP23" s="28"/>
      <c r="BU23" s="20"/>
    </row>
    <row r="24" spans="1:73">
      <c r="A24" s="20"/>
      <c r="B24" s="20"/>
      <c r="C24" s="20"/>
      <c r="D24" s="20"/>
      <c r="E24" s="25"/>
      <c r="F24" s="14"/>
      <c r="G24" s="14"/>
      <c r="H24" s="22"/>
      <c r="I24" s="22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9"/>
      <c r="V24" s="21"/>
      <c r="W24" s="21"/>
      <c r="X24" s="21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19"/>
      <c r="AL24" s="19"/>
      <c r="AM24" s="19"/>
      <c r="AN24" s="26"/>
      <c r="AO24" s="26"/>
      <c r="BM24" s="28"/>
      <c r="BN24" s="28"/>
      <c r="BP24" s="28"/>
      <c r="BU24" s="20"/>
    </row>
    <row r="25" spans="1:73">
      <c r="AR25" s="13" t="s">
        <v>259</v>
      </c>
    </row>
    <row r="26" spans="1:73" ht="11.25" customHeight="1">
      <c r="B26" s="20" t="s">
        <v>249</v>
      </c>
      <c r="F26" s="14" t="s">
        <v>254</v>
      </c>
      <c r="G26" s="14" t="s">
        <v>253</v>
      </c>
      <c r="H26" s="14" t="s">
        <v>265</v>
      </c>
      <c r="J26" s="21" t="s">
        <v>252</v>
      </c>
      <c r="K26" s="21" t="s">
        <v>267</v>
      </c>
      <c r="AC26" s="21" t="s">
        <v>162</v>
      </c>
      <c r="AD26" s="21" t="s">
        <v>162</v>
      </c>
      <c r="AE26" s="21" t="s">
        <v>162</v>
      </c>
      <c r="AF26" s="21" t="s">
        <v>162</v>
      </c>
      <c r="AG26" s="29" t="s">
        <v>167</v>
      </c>
      <c r="AH26" s="29" t="s">
        <v>167</v>
      </c>
      <c r="AI26" s="29" t="s">
        <v>167</v>
      </c>
      <c r="AJ26" s="29" t="s">
        <v>167</v>
      </c>
      <c r="AK26" s="19" t="s">
        <v>246</v>
      </c>
      <c r="AR26" s="13" t="s">
        <v>262</v>
      </c>
    </row>
    <row r="27" spans="1:73">
      <c r="B27" s="20"/>
      <c r="F27" s="14"/>
      <c r="G27" s="14"/>
      <c r="H27" s="14"/>
      <c r="J27" s="21"/>
      <c r="K27" s="21"/>
      <c r="AC27" s="21"/>
      <c r="AD27" s="21"/>
      <c r="AE27" s="21"/>
      <c r="AF27" s="21"/>
      <c r="AG27" s="29"/>
      <c r="AH27" s="29"/>
      <c r="AI27" s="29"/>
      <c r="AJ27" s="29"/>
      <c r="AK27" s="19"/>
      <c r="AR27" s="13" t="s">
        <v>263</v>
      </c>
    </row>
    <row r="28" spans="1:73">
      <c r="B28" s="20"/>
      <c r="F28" s="14"/>
      <c r="G28" s="14"/>
      <c r="H28" s="14"/>
      <c r="J28" s="21"/>
      <c r="K28" s="21"/>
      <c r="AC28" s="21"/>
      <c r="AD28" s="21"/>
      <c r="AE28" s="21"/>
      <c r="AF28" s="21"/>
      <c r="AG28" s="29"/>
      <c r="AH28" s="29"/>
      <c r="AI28" s="29"/>
      <c r="AJ28" s="29"/>
      <c r="AK28" s="19"/>
    </row>
    <row r="29" spans="1:73">
      <c r="B29" s="20"/>
      <c r="F29" s="14"/>
      <c r="G29" s="14"/>
      <c r="H29" s="14"/>
      <c r="J29" s="21"/>
      <c r="K29" s="21"/>
      <c r="AC29" s="21"/>
      <c r="AD29" s="21"/>
      <c r="AE29" s="21"/>
      <c r="AF29" s="21"/>
      <c r="AG29" s="29"/>
      <c r="AH29" s="29"/>
      <c r="AI29" s="29"/>
      <c r="AJ29" s="29"/>
      <c r="AK29" s="19"/>
    </row>
    <row r="30" spans="1:73">
      <c r="B30" s="20"/>
      <c r="F30" s="14"/>
      <c r="G30" s="14"/>
      <c r="H30" s="14"/>
      <c r="J30" s="21"/>
      <c r="K30" s="21"/>
      <c r="AC30" s="21"/>
      <c r="AD30" s="21"/>
      <c r="AE30" s="21"/>
      <c r="AF30" s="21"/>
      <c r="AG30" s="29"/>
      <c r="AH30" s="29"/>
      <c r="AI30" s="29"/>
      <c r="AJ30" s="29"/>
      <c r="AK30" s="19"/>
    </row>
    <row r="31" spans="1:73">
      <c r="B31" s="20"/>
      <c r="F31" s="14"/>
      <c r="G31" s="14"/>
      <c r="H31" s="14"/>
      <c r="J31" s="21"/>
      <c r="K31" s="21"/>
      <c r="AC31" s="21"/>
      <c r="AD31" s="21"/>
      <c r="AE31" s="21"/>
      <c r="AF31" s="21"/>
      <c r="AG31" s="29"/>
      <c r="AH31" s="29"/>
      <c r="AI31" s="29"/>
      <c r="AJ31" s="29"/>
      <c r="AK31" s="19"/>
    </row>
    <row r="33" spans="37:37">
      <c r="AK33" s="19" t="s">
        <v>247</v>
      </c>
    </row>
    <row r="34" spans="37:37">
      <c r="AK34" s="19"/>
    </row>
    <row r="35" spans="37:37">
      <c r="AK35" s="19"/>
    </row>
    <row r="36" spans="37:37">
      <c r="AK36" s="19"/>
    </row>
    <row r="37" spans="37:37">
      <c r="AK37" s="19"/>
    </row>
    <row r="38" spans="37:37">
      <c r="AK38" s="19"/>
    </row>
  </sheetData>
  <mergeCells count="64">
    <mergeCell ref="R18:R24"/>
    <mergeCell ref="AI18:AI24"/>
    <mergeCell ref="AI26:AI31"/>
    <mergeCell ref="AJ18:AJ24"/>
    <mergeCell ref="AJ26:AJ31"/>
    <mergeCell ref="W18:W24"/>
    <mergeCell ref="X18:X24"/>
    <mergeCell ref="Y18:Y24"/>
    <mergeCell ref="Z18:Z24"/>
    <mergeCell ref="AA18:AA24"/>
    <mergeCell ref="AF18:AF24"/>
    <mergeCell ref="AF26:AF31"/>
    <mergeCell ref="V18:V24"/>
    <mergeCell ref="AM18:AM24"/>
    <mergeCell ref="U18:U24"/>
    <mergeCell ref="AK26:AK31"/>
    <mergeCell ref="AB18:AB24"/>
    <mergeCell ref="AC18:AC24"/>
    <mergeCell ref="AC26:AC31"/>
    <mergeCell ref="AD18:AD24"/>
    <mergeCell ref="AD26:AD31"/>
    <mergeCell ref="BU18:BU24"/>
    <mergeCell ref="S18:S24"/>
    <mergeCell ref="Q18:Q24"/>
    <mergeCell ref="O18:O24"/>
    <mergeCell ref="T18:T24"/>
    <mergeCell ref="AN18:AN24"/>
    <mergeCell ref="AO18:AO24"/>
    <mergeCell ref="AK18:AK24"/>
    <mergeCell ref="AR18:AR23"/>
    <mergeCell ref="BM18:BM24"/>
    <mergeCell ref="BN18:BN24"/>
    <mergeCell ref="BP18:BP24"/>
    <mergeCell ref="AL18:AL24"/>
    <mergeCell ref="AE18:AE24"/>
    <mergeCell ref="AG18:AG24"/>
    <mergeCell ref="AH18:AH24"/>
    <mergeCell ref="A18:A24"/>
    <mergeCell ref="C18:C24"/>
    <mergeCell ref="D18:D24"/>
    <mergeCell ref="E2:E4"/>
    <mergeCell ref="E18:E24"/>
    <mergeCell ref="AK33:AK38"/>
    <mergeCell ref="B18:B24"/>
    <mergeCell ref="B26:B31"/>
    <mergeCell ref="J18:J24"/>
    <mergeCell ref="J26:J31"/>
    <mergeCell ref="I18:I24"/>
    <mergeCell ref="H18:H24"/>
    <mergeCell ref="K18:K24"/>
    <mergeCell ref="K26:K31"/>
    <mergeCell ref="L18:L24"/>
    <mergeCell ref="N18:N24"/>
    <mergeCell ref="P18:P24"/>
    <mergeCell ref="M18:M24"/>
    <mergeCell ref="AE26:AE31"/>
    <mergeCell ref="AG26:AG31"/>
    <mergeCell ref="AH26:AH31"/>
    <mergeCell ref="G18:G24"/>
    <mergeCell ref="G26:G31"/>
    <mergeCell ref="F18:F24"/>
    <mergeCell ref="F26:F31"/>
    <mergeCell ref="F2:H4"/>
    <mergeCell ref="H26:H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U38"/>
  <sheetViews>
    <sheetView tabSelected="1" topLeftCell="V1" workbookViewId="0">
      <selection activeCell="Y14" sqref="Y14"/>
    </sheetView>
  </sheetViews>
  <sheetFormatPr defaultColWidth="12.7109375" defaultRowHeight="11.25"/>
  <cols>
    <col min="1" max="1" width="19.140625" style="1" customWidth="1"/>
    <col min="2" max="2" width="18.7109375" style="1" customWidth="1"/>
    <col min="3" max="4" width="18.85546875" style="1" customWidth="1"/>
    <col min="5" max="5" width="30.7109375" style="1" customWidth="1"/>
    <col min="6" max="6" width="23.5703125" style="1" customWidth="1"/>
    <col min="7" max="7" width="23.7109375" style="1" customWidth="1"/>
    <col min="8" max="8" width="25.28515625" style="1" customWidth="1"/>
    <col min="9" max="9" width="27" style="1" customWidth="1"/>
    <col min="10" max="10" width="21.42578125" style="1" customWidth="1"/>
    <col min="11" max="11" width="28.7109375" style="1" customWidth="1"/>
    <col min="12" max="12" width="23.85546875" style="1" customWidth="1"/>
    <col min="13" max="13" width="19.85546875" style="1" customWidth="1"/>
    <col min="14" max="14" width="20.85546875" style="1" customWidth="1"/>
    <col min="15" max="15" width="19.85546875" style="1" customWidth="1"/>
    <col min="16" max="16" width="18" style="1" customWidth="1"/>
    <col min="17" max="17" width="20.85546875" style="1" customWidth="1"/>
    <col min="18" max="18" width="25.7109375" style="1" customWidth="1"/>
    <col min="19" max="19" width="25" style="1" customWidth="1"/>
    <col min="20" max="20" width="27.28515625" style="1" customWidth="1"/>
    <col min="21" max="21" width="30" style="1" customWidth="1"/>
    <col min="22" max="22" width="25.5703125" style="1" customWidth="1"/>
    <col min="23" max="23" width="30.7109375" style="1" customWidth="1"/>
    <col min="24" max="24" width="29.140625" style="1" customWidth="1"/>
    <col min="25" max="25" width="33.5703125" style="1" customWidth="1"/>
    <col min="26" max="26" width="36.5703125" style="1" customWidth="1"/>
    <col min="27" max="27" width="36" style="1" customWidth="1"/>
    <col min="28" max="28" width="30.85546875" style="1" customWidth="1"/>
    <col min="29" max="29" width="30.42578125" style="1" customWidth="1"/>
    <col min="30" max="30" width="31" style="1" customWidth="1"/>
    <col min="31" max="31" width="31.7109375" style="1" customWidth="1"/>
    <col min="32" max="32" width="31.28515625" style="1" customWidth="1"/>
    <col min="33" max="33" width="43.28515625" style="1" customWidth="1"/>
    <col min="34" max="34" width="43" style="1" customWidth="1"/>
    <col min="35" max="35" width="40.85546875" style="1" customWidth="1"/>
    <col min="36" max="36" width="38.42578125" style="1" customWidth="1"/>
    <col min="37" max="37" width="25.85546875" style="1" customWidth="1"/>
    <col min="38" max="38" width="27.140625" style="1" customWidth="1"/>
    <col min="39" max="39" width="37" style="1" customWidth="1"/>
    <col min="40" max="40" width="12.7109375" style="1"/>
    <col min="41" max="41" width="17.28515625" style="1" customWidth="1"/>
    <col min="42" max="43" width="12.7109375" style="1"/>
    <col min="44" max="44" width="29" style="1" customWidth="1"/>
    <col min="45" max="59" width="12.7109375" style="1"/>
    <col min="60" max="60" width="15.140625" style="1" customWidth="1"/>
    <col min="61" max="62" width="12.7109375" style="1"/>
    <col min="63" max="63" width="19.28515625" style="1" customWidth="1"/>
    <col min="64" max="64" width="27.42578125" style="1" customWidth="1"/>
    <col min="65" max="65" width="20.5703125" style="1" customWidth="1"/>
    <col min="66" max="66" width="17.85546875" style="1" customWidth="1"/>
    <col min="67" max="67" width="18.28515625" style="1" customWidth="1"/>
    <col min="68" max="68" width="18.7109375" style="1" customWidth="1"/>
    <col min="69" max="69" width="18.42578125" style="1" customWidth="1"/>
    <col min="70" max="70" width="12.7109375" style="1"/>
    <col min="71" max="71" width="14.28515625" style="1" bestFit="1" customWidth="1"/>
    <col min="72" max="72" width="13.140625" style="1" bestFit="1" customWidth="1"/>
    <col min="73" max="16384" width="12.7109375" style="1"/>
  </cols>
  <sheetData>
    <row r="2" spans="1:73" ht="11.25" customHeight="1">
      <c r="A2" s="30" t="s">
        <v>134</v>
      </c>
      <c r="B2" s="30"/>
      <c r="C2" s="30"/>
      <c r="D2" s="30"/>
      <c r="E2" s="23" t="s">
        <v>143</v>
      </c>
      <c r="F2" s="15" t="s">
        <v>300</v>
      </c>
      <c r="G2" s="16"/>
      <c r="H2" s="16"/>
      <c r="J2" s="3" t="s">
        <v>147</v>
      </c>
      <c r="AK2" s="3" t="s">
        <v>250</v>
      </c>
      <c r="AR2" s="3" t="s">
        <v>260</v>
      </c>
    </row>
    <row r="3" spans="1:73" ht="12.75" customHeight="1">
      <c r="A3" s="30"/>
      <c r="B3" s="30"/>
      <c r="C3" s="30"/>
      <c r="D3" s="30"/>
      <c r="E3" s="23"/>
      <c r="F3" s="15"/>
      <c r="G3" s="16"/>
      <c r="H3" s="16"/>
    </row>
    <row r="4" spans="1:73" ht="12.75" customHeight="1">
      <c r="A4" s="30"/>
      <c r="B4" s="30"/>
      <c r="C4" s="30"/>
      <c r="D4" s="30"/>
      <c r="E4" s="24"/>
      <c r="F4" s="17"/>
      <c r="G4" s="18"/>
      <c r="H4" s="18"/>
    </row>
    <row r="5" spans="1:73" s="2" customFormat="1" ht="45.75" customHeight="1">
      <c r="A5" s="11" t="s">
        <v>40</v>
      </c>
      <c r="B5" s="11" t="s">
        <v>19</v>
      </c>
      <c r="C5" s="12" t="s">
        <v>141</v>
      </c>
      <c r="D5" s="12" t="s">
        <v>142</v>
      </c>
      <c r="E5" s="6" t="s">
        <v>145</v>
      </c>
      <c r="F5" s="11" t="s">
        <v>18</v>
      </c>
      <c r="G5" s="11" t="s">
        <v>25</v>
      </c>
      <c r="H5" s="11" t="s">
        <v>55</v>
      </c>
      <c r="I5" s="11" t="s">
        <v>23</v>
      </c>
      <c r="J5" s="11" t="s">
        <v>17</v>
      </c>
      <c r="K5" s="11" t="s">
        <v>57</v>
      </c>
      <c r="L5" s="11" t="s">
        <v>20</v>
      </c>
      <c r="M5" s="11" t="s">
        <v>35</v>
      </c>
      <c r="N5" s="11" t="s">
        <v>0</v>
      </c>
      <c r="O5" s="11" t="s">
        <v>6</v>
      </c>
      <c r="P5" s="11" t="s">
        <v>1</v>
      </c>
      <c r="Q5" s="11" t="s">
        <v>3</v>
      </c>
      <c r="R5" s="11" t="s">
        <v>66</v>
      </c>
      <c r="S5" s="11" t="s">
        <v>4</v>
      </c>
      <c r="T5" s="11" t="s">
        <v>8</v>
      </c>
      <c r="U5" s="11" t="s">
        <v>52</v>
      </c>
      <c r="V5" s="11" t="s">
        <v>9</v>
      </c>
      <c r="W5" s="11" t="s">
        <v>11</v>
      </c>
      <c r="X5" s="11" t="s">
        <v>10</v>
      </c>
      <c r="Y5" s="11" t="s">
        <v>12</v>
      </c>
      <c r="Z5" s="11" t="s">
        <v>13</v>
      </c>
      <c r="AA5" s="11" t="s">
        <v>14</v>
      </c>
      <c r="AB5" s="11" t="s">
        <v>15</v>
      </c>
      <c r="AC5" s="11" t="s">
        <v>36</v>
      </c>
      <c r="AD5" s="11" t="s">
        <v>37</v>
      </c>
      <c r="AE5" s="11" t="s">
        <v>39</v>
      </c>
      <c r="AF5" s="11" t="s">
        <v>38</v>
      </c>
      <c r="AG5" s="11" t="s">
        <v>48</v>
      </c>
      <c r="AH5" s="11" t="s">
        <v>49</v>
      </c>
      <c r="AI5" s="11" t="s">
        <v>50</v>
      </c>
      <c r="AJ5" s="11" t="s">
        <v>51</v>
      </c>
      <c r="AK5" s="11" t="s">
        <v>22</v>
      </c>
      <c r="AL5" s="11" t="s">
        <v>2</v>
      </c>
      <c r="AM5" s="11" t="s">
        <v>32</v>
      </c>
      <c r="AN5" s="11" t="s">
        <v>7</v>
      </c>
      <c r="AO5" s="11" t="s">
        <v>67</v>
      </c>
      <c r="AP5" s="11" t="s">
        <v>16</v>
      </c>
      <c r="AQ5" s="11" t="s">
        <v>21</v>
      </c>
      <c r="AR5" s="11" t="s">
        <v>24</v>
      </c>
      <c r="AS5" s="11" t="s">
        <v>26</v>
      </c>
      <c r="AT5" s="11" t="s">
        <v>27</v>
      </c>
      <c r="AU5" s="11" t="s">
        <v>28</v>
      </c>
      <c r="AV5" s="11" t="s">
        <v>29</v>
      </c>
      <c r="AW5" s="11" t="s">
        <v>30</v>
      </c>
      <c r="AX5" s="11" t="s">
        <v>31</v>
      </c>
      <c r="AY5" s="11" t="s">
        <v>33</v>
      </c>
      <c r="AZ5" s="11" t="s">
        <v>34</v>
      </c>
      <c r="BA5" s="11" t="s">
        <v>41</v>
      </c>
      <c r="BB5" s="11" t="s">
        <v>42</v>
      </c>
      <c r="BC5" s="11" t="s">
        <v>43</v>
      </c>
      <c r="BD5" s="11" t="s">
        <v>44</v>
      </c>
      <c r="BE5" s="11" t="s">
        <v>45</v>
      </c>
      <c r="BF5" s="11" t="s">
        <v>46</v>
      </c>
      <c r="BG5" s="11" t="s">
        <v>47</v>
      </c>
      <c r="BH5" s="11" t="s">
        <v>53</v>
      </c>
      <c r="BI5" s="11" t="s">
        <v>54</v>
      </c>
      <c r="BJ5" s="11" t="s">
        <v>56</v>
      </c>
      <c r="BK5" s="11" t="s">
        <v>58</v>
      </c>
      <c r="BL5" s="11" t="s">
        <v>59</v>
      </c>
      <c r="BM5" s="11" t="s">
        <v>60</v>
      </c>
      <c r="BN5" s="11" t="s">
        <v>61</v>
      </c>
      <c r="BO5" s="11" t="s">
        <v>62</v>
      </c>
      <c r="BP5" s="11" t="s">
        <v>63</v>
      </c>
      <c r="BQ5" s="11" t="s">
        <v>64</v>
      </c>
      <c r="BR5" s="11" t="s">
        <v>65</v>
      </c>
      <c r="BS5" s="11" t="s">
        <v>68</v>
      </c>
      <c r="BT5" s="11" t="s">
        <v>69</v>
      </c>
      <c r="BU5" s="11" t="s">
        <v>5</v>
      </c>
    </row>
    <row r="6" spans="1:73" s="8" customFormat="1">
      <c r="A6" s="4" t="s">
        <v>135</v>
      </c>
      <c r="B6" s="4" t="s">
        <v>199</v>
      </c>
      <c r="C6" s="8" t="s">
        <v>137</v>
      </c>
      <c r="D6" s="8" t="s">
        <v>139</v>
      </c>
      <c r="E6" s="8" t="s">
        <v>146</v>
      </c>
      <c r="F6" s="31" t="s">
        <v>270</v>
      </c>
      <c r="G6" s="31" t="s">
        <v>182</v>
      </c>
      <c r="H6" s="31" t="s">
        <v>185</v>
      </c>
      <c r="I6" s="31" t="s">
        <v>182</v>
      </c>
      <c r="J6" s="7" t="s">
        <v>271</v>
      </c>
      <c r="K6" s="7" t="s">
        <v>182</v>
      </c>
      <c r="L6" s="7" t="s">
        <v>194</v>
      </c>
      <c r="M6" s="7" t="s">
        <v>182</v>
      </c>
      <c r="N6" s="7" t="s">
        <v>70</v>
      </c>
      <c r="O6" s="7" t="s">
        <v>272</v>
      </c>
      <c r="P6" s="7" t="s">
        <v>71</v>
      </c>
      <c r="Q6" s="7" t="s">
        <v>73</v>
      </c>
      <c r="R6" s="7" t="s">
        <v>195</v>
      </c>
      <c r="S6" s="7" t="s">
        <v>73</v>
      </c>
      <c r="T6" s="7" t="s">
        <v>75</v>
      </c>
      <c r="U6" s="7" t="s">
        <v>73</v>
      </c>
      <c r="V6" s="7" t="s">
        <v>73</v>
      </c>
      <c r="W6" s="7" t="s">
        <v>73</v>
      </c>
      <c r="X6" s="7" t="s">
        <v>73</v>
      </c>
      <c r="Y6" s="8" t="s">
        <v>273</v>
      </c>
      <c r="Z6" s="8" t="s">
        <v>73</v>
      </c>
      <c r="AA6" s="8" t="s">
        <v>73</v>
      </c>
      <c r="AB6" s="8" t="s">
        <v>73</v>
      </c>
      <c r="AC6" s="8" t="s">
        <v>274</v>
      </c>
      <c r="AD6" s="8" t="s">
        <v>73</v>
      </c>
      <c r="AE6" s="8" t="s">
        <v>73</v>
      </c>
      <c r="AF6" s="8" t="s">
        <v>73</v>
      </c>
      <c r="AG6" s="8" t="s">
        <v>73</v>
      </c>
      <c r="AH6" s="8" t="s">
        <v>73</v>
      </c>
      <c r="AI6" s="8" t="s">
        <v>73</v>
      </c>
      <c r="AJ6" s="8" t="s">
        <v>73</v>
      </c>
      <c r="AK6" s="8" t="s">
        <v>177</v>
      </c>
      <c r="AL6" s="8" t="s">
        <v>72</v>
      </c>
      <c r="AM6" s="8" t="s">
        <v>80</v>
      </c>
      <c r="AN6" s="8" t="s">
        <v>74</v>
      </c>
      <c r="AO6" s="8" t="s">
        <v>74</v>
      </c>
      <c r="AP6" s="8" t="s">
        <v>275</v>
      </c>
      <c r="AQ6" s="8" t="s">
        <v>276</v>
      </c>
      <c r="AR6" s="8" t="s">
        <v>182</v>
      </c>
      <c r="AS6" s="8" t="s">
        <v>277</v>
      </c>
      <c r="AT6" s="8" t="s">
        <v>76</v>
      </c>
      <c r="AU6" s="8" t="s">
        <v>77</v>
      </c>
      <c r="AV6" s="8" t="s">
        <v>278</v>
      </c>
      <c r="AW6" s="8" t="s">
        <v>279</v>
      </c>
      <c r="AX6" s="8" t="s">
        <v>182</v>
      </c>
      <c r="AY6" s="8" t="s">
        <v>81</v>
      </c>
      <c r="AZ6" s="8" t="s">
        <v>82</v>
      </c>
      <c r="BA6" s="8" t="s">
        <v>182</v>
      </c>
      <c r="BB6" s="8" t="s">
        <v>185</v>
      </c>
      <c r="BC6" s="8" t="s">
        <v>185</v>
      </c>
      <c r="BD6" s="8" t="s">
        <v>182</v>
      </c>
      <c r="BE6" s="8" t="s">
        <v>182</v>
      </c>
      <c r="BF6" s="8" t="s">
        <v>179</v>
      </c>
      <c r="BG6" s="8" t="s">
        <v>280</v>
      </c>
      <c r="BH6" s="8" t="s">
        <v>83</v>
      </c>
      <c r="BI6" s="8" t="s">
        <v>73</v>
      </c>
      <c r="BJ6" s="8" t="s">
        <v>182</v>
      </c>
      <c r="BK6" s="8" t="s">
        <v>182</v>
      </c>
      <c r="BL6" s="8" t="s">
        <v>185</v>
      </c>
      <c r="BM6" s="8" t="s">
        <v>185</v>
      </c>
      <c r="BN6" s="8" t="s">
        <v>185</v>
      </c>
      <c r="BO6" s="8" t="s">
        <v>185</v>
      </c>
      <c r="BP6" s="8" t="s">
        <v>187</v>
      </c>
      <c r="BQ6" s="8" t="s">
        <v>84</v>
      </c>
      <c r="BR6" s="8" t="s">
        <v>85</v>
      </c>
      <c r="BS6" s="8" t="s">
        <v>86</v>
      </c>
      <c r="BT6" s="8" t="s">
        <v>86</v>
      </c>
      <c r="BU6" s="8" t="s">
        <v>73</v>
      </c>
    </row>
    <row r="7" spans="1:73">
      <c r="A7" s="4" t="s">
        <v>135</v>
      </c>
      <c r="B7" s="4" t="s">
        <v>199</v>
      </c>
      <c r="C7" s="8" t="s">
        <v>137</v>
      </c>
      <c r="D7" s="8" t="s">
        <v>139</v>
      </c>
      <c r="E7" s="8" t="s">
        <v>146</v>
      </c>
      <c r="F7" s="31" t="s">
        <v>270</v>
      </c>
      <c r="G7" s="31" t="s">
        <v>182</v>
      </c>
      <c r="H7" s="31" t="s">
        <v>185</v>
      </c>
      <c r="I7" s="31" t="s">
        <v>182</v>
      </c>
      <c r="J7" s="7" t="s">
        <v>271</v>
      </c>
      <c r="K7" s="7" t="s">
        <v>182</v>
      </c>
      <c r="L7" s="32" t="s">
        <v>194</v>
      </c>
      <c r="M7" s="32" t="s">
        <v>182</v>
      </c>
      <c r="N7" s="32" t="s">
        <v>70</v>
      </c>
      <c r="O7" s="32" t="s">
        <v>272</v>
      </c>
      <c r="P7" s="32" t="s">
        <v>71</v>
      </c>
      <c r="Q7" s="32" t="s">
        <v>73</v>
      </c>
      <c r="R7" s="1" t="s">
        <v>195</v>
      </c>
      <c r="S7" s="1" t="s">
        <v>73</v>
      </c>
      <c r="T7" s="1" t="s">
        <v>75</v>
      </c>
      <c r="U7" s="1" t="s">
        <v>73</v>
      </c>
      <c r="V7" s="1" t="s">
        <v>73</v>
      </c>
      <c r="W7" s="1" t="s">
        <v>73</v>
      </c>
      <c r="X7" s="1" t="s">
        <v>73</v>
      </c>
      <c r="Y7" s="1" t="s">
        <v>273</v>
      </c>
      <c r="Z7" s="1" t="s">
        <v>73</v>
      </c>
      <c r="AA7" s="1" t="s">
        <v>73</v>
      </c>
      <c r="AB7" s="1" t="s">
        <v>73</v>
      </c>
      <c r="AC7" s="1" t="s">
        <v>274</v>
      </c>
      <c r="AD7" s="1" t="s">
        <v>73</v>
      </c>
      <c r="AE7" s="1" t="s">
        <v>73</v>
      </c>
      <c r="AF7" s="1" t="s">
        <v>73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177</v>
      </c>
      <c r="AL7" s="8" t="s">
        <v>72</v>
      </c>
      <c r="AM7" s="1" t="s">
        <v>80</v>
      </c>
      <c r="AN7" s="1" t="s">
        <v>74</v>
      </c>
      <c r="AO7" s="1" t="s">
        <v>74</v>
      </c>
      <c r="AP7" s="1" t="s">
        <v>275</v>
      </c>
      <c r="AQ7" s="1" t="s">
        <v>276</v>
      </c>
      <c r="AR7" s="1" t="s">
        <v>182</v>
      </c>
      <c r="AS7" s="1" t="s">
        <v>277</v>
      </c>
      <c r="AT7" s="1" t="s">
        <v>76</v>
      </c>
      <c r="AU7" s="1" t="s">
        <v>77</v>
      </c>
      <c r="AV7" s="1" t="s">
        <v>278</v>
      </c>
      <c r="AW7" s="1" t="s">
        <v>279</v>
      </c>
      <c r="AX7" s="1" t="s">
        <v>182</v>
      </c>
      <c r="AY7" s="1" t="s">
        <v>81</v>
      </c>
      <c r="AZ7" s="1" t="s">
        <v>82</v>
      </c>
      <c r="BA7" s="1" t="s">
        <v>182</v>
      </c>
      <c r="BB7" s="1" t="s">
        <v>185</v>
      </c>
      <c r="BC7" s="1" t="s">
        <v>185</v>
      </c>
      <c r="BD7" s="1" t="s">
        <v>182</v>
      </c>
      <c r="BE7" s="1" t="s">
        <v>182</v>
      </c>
      <c r="BF7" s="1" t="s">
        <v>179</v>
      </c>
      <c r="BG7" s="1" t="s">
        <v>280</v>
      </c>
      <c r="BH7" s="1" t="s">
        <v>83</v>
      </c>
      <c r="BI7" s="1" t="s">
        <v>73</v>
      </c>
      <c r="BJ7" s="1" t="s">
        <v>182</v>
      </c>
      <c r="BK7" s="1" t="s">
        <v>182</v>
      </c>
      <c r="BL7" s="1" t="s">
        <v>185</v>
      </c>
      <c r="BM7" s="1" t="s">
        <v>185</v>
      </c>
      <c r="BN7" s="1" t="s">
        <v>185</v>
      </c>
      <c r="BO7" s="1" t="s">
        <v>185</v>
      </c>
      <c r="BP7" s="1" t="s">
        <v>187</v>
      </c>
      <c r="BQ7" s="1" t="s">
        <v>84</v>
      </c>
      <c r="BR7" s="1" t="s">
        <v>85</v>
      </c>
      <c r="BS7" s="1" t="s">
        <v>86</v>
      </c>
      <c r="BT7" s="1" t="s">
        <v>86</v>
      </c>
      <c r="BU7" s="1" t="s">
        <v>73</v>
      </c>
    </row>
    <row r="8" spans="1:73" s="8" customFormat="1">
      <c r="A8" s="4" t="s">
        <v>135</v>
      </c>
      <c r="B8" s="4" t="s">
        <v>199</v>
      </c>
      <c r="C8" s="8" t="s">
        <v>137</v>
      </c>
      <c r="D8" s="8" t="s">
        <v>139</v>
      </c>
      <c r="E8" s="8" t="s">
        <v>146</v>
      </c>
      <c r="F8" s="31" t="s">
        <v>270</v>
      </c>
      <c r="G8" s="31" t="s">
        <v>182</v>
      </c>
      <c r="H8" s="31" t="s">
        <v>185</v>
      </c>
      <c r="I8" s="31" t="s">
        <v>182</v>
      </c>
      <c r="J8" s="7" t="s">
        <v>271</v>
      </c>
      <c r="K8" s="7" t="s">
        <v>182</v>
      </c>
      <c r="L8" s="32" t="s">
        <v>194</v>
      </c>
      <c r="M8" s="32" t="s">
        <v>182</v>
      </c>
      <c r="N8" s="32" t="s">
        <v>70</v>
      </c>
      <c r="O8" s="32" t="s">
        <v>272</v>
      </c>
      <c r="P8" s="32" t="s">
        <v>71</v>
      </c>
      <c r="Q8" s="32" t="s">
        <v>73</v>
      </c>
      <c r="R8" s="8" t="s">
        <v>195</v>
      </c>
      <c r="S8" s="8" t="s">
        <v>73</v>
      </c>
      <c r="T8" s="8" t="s">
        <v>75</v>
      </c>
      <c r="U8" s="8" t="s">
        <v>73</v>
      </c>
      <c r="V8" s="8" t="s">
        <v>73</v>
      </c>
      <c r="W8" s="8" t="s">
        <v>73</v>
      </c>
      <c r="X8" s="8" t="s">
        <v>73</v>
      </c>
      <c r="Y8" s="8" t="s">
        <v>273</v>
      </c>
      <c r="Z8" s="8" t="s">
        <v>73</v>
      </c>
      <c r="AA8" s="8" t="s">
        <v>73</v>
      </c>
      <c r="AB8" s="8" t="s">
        <v>73</v>
      </c>
      <c r="AC8" s="8" t="s">
        <v>274</v>
      </c>
      <c r="AD8" s="8" t="s">
        <v>73</v>
      </c>
      <c r="AE8" s="8" t="s">
        <v>73</v>
      </c>
      <c r="AF8" s="8" t="s">
        <v>73</v>
      </c>
      <c r="AG8" s="8" t="s">
        <v>73</v>
      </c>
      <c r="AH8" s="8" t="s">
        <v>73</v>
      </c>
      <c r="AI8" s="8" t="s">
        <v>73</v>
      </c>
      <c r="AJ8" s="8" t="s">
        <v>73</v>
      </c>
      <c r="AK8" s="8" t="s">
        <v>177</v>
      </c>
      <c r="AL8" s="8" t="s">
        <v>72</v>
      </c>
      <c r="AM8" s="8" t="s">
        <v>80</v>
      </c>
      <c r="AN8" s="8" t="s">
        <v>74</v>
      </c>
      <c r="AO8" s="8" t="s">
        <v>74</v>
      </c>
      <c r="AP8" s="8" t="s">
        <v>275</v>
      </c>
      <c r="AQ8" s="8" t="s">
        <v>276</v>
      </c>
      <c r="AR8" s="8" t="s">
        <v>182</v>
      </c>
      <c r="AS8" s="8" t="s">
        <v>277</v>
      </c>
      <c r="AT8" s="8" t="s">
        <v>76</v>
      </c>
      <c r="AU8" s="8" t="s">
        <v>77</v>
      </c>
      <c r="AV8" s="8" t="s">
        <v>278</v>
      </c>
      <c r="AW8" s="8" t="s">
        <v>279</v>
      </c>
      <c r="AX8" s="8" t="s">
        <v>182</v>
      </c>
      <c r="AY8" s="8" t="s">
        <v>81</v>
      </c>
      <c r="AZ8" s="8" t="s">
        <v>82</v>
      </c>
      <c r="BA8" s="8" t="s">
        <v>182</v>
      </c>
      <c r="BB8" s="8" t="s">
        <v>185</v>
      </c>
      <c r="BC8" s="8" t="s">
        <v>185</v>
      </c>
      <c r="BD8" s="8" t="s">
        <v>182</v>
      </c>
      <c r="BE8" s="8" t="s">
        <v>182</v>
      </c>
      <c r="BF8" s="8" t="s">
        <v>179</v>
      </c>
      <c r="BG8" s="8" t="s">
        <v>280</v>
      </c>
      <c r="BH8" s="8" t="s">
        <v>83</v>
      </c>
      <c r="BI8" s="8" t="s">
        <v>73</v>
      </c>
      <c r="BJ8" s="8" t="s">
        <v>182</v>
      </c>
      <c r="BK8" s="8" t="s">
        <v>182</v>
      </c>
      <c r="BL8" s="8" t="s">
        <v>185</v>
      </c>
      <c r="BM8" s="8" t="s">
        <v>185</v>
      </c>
      <c r="BN8" s="8" t="s">
        <v>185</v>
      </c>
      <c r="BO8" s="8" t="s">
        <v>185</v>
      </c>
      <c r="BP8" s="8" t="s">
        <v>187</v>
      </c>
      <c r="BQ8" s="8" t="s">
        <v>84</v>
      </c>
      <c r="BR8" s="8" t="s">
        <v>85</v>
      </c>
      <c r="BS8" s="8" t="s">
        <v>86</v>
      </c>
      <c r="BT8" s="8" t="s">
        <v>86</v>
      </c>
      <c r="BU8" s="8" t="s">
        <v>73</v>
      </c>
    </row>
    <row r="9" spans="1:73">
      <c r="A9" s="1" t="s">
        <v>201</v>
      </c>
      <c r="B9" s="1" t="s">
        <v>199</v>
      </c>
      <c r="F9" s="1" t="s">
        <v>281</v>
      </c>
      <c r="G9" s="1" t="s">
        <v>182</v>
      </c>
      <c r="H9" s="1" t="s">
        <v>185</v>
      </c>
      <c r="I9" s="1" t="s">
        <v>182</v>
      </c>
      <c r="J9" s="1" t="s">
        <v>282</v>
      </c>
      <c r="K9" s="1" t="s">
        <v>182</v>
      </c>
      <c r="L9" s="1" t="s">
        <v>202</v>
      </c>
      <c r="M9" s="1" t="s">
        <v>182</v>
      </c>
      <c r="N9" s="1" t="s">
        <v>87</v>
      </c>
      <c r="O9" s="1" t="s">
        <v>87</v>
      </c>
      <c r="P9" s="1" t="s">
        <v>73</v>
      </c>
      <c r="Q9" s="1" t="s">
        <v>73</v>
      </c>
      <c r="R9" s="1" t="s">
        <v>178</v>
      </c>
      <c r="S9" s="1" t="s">
        <v>73</v>
      </c>
      <c r="T9" s="1" t="s">
        <v>73</v>
      </c>
      <c r="U9" s="1" t="s">
        <v>73</v>
      </c>
      <c r="V9" s="1" t="s">
        <v>73</v>
      </c>
      <c r="W9" s="1" t="s">
        <v>73</v>
      </c>
      <c r="X9" s="1" t="s">
        <v>73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73</v>
      </c>
      <c r="AG9" s="1" t="s">
        <v>73</v>
      </c>
      <c r="AH9" s="1" t="s">
        <v>73</v>
      </c>
      <c r="AI9" s="1" t="s">
        <v>73</v>
      </c>
      <c r="AJ9" s="1" t="s">
        <v>73</v>
      </c>
      <c r="AK9" s="1" t="s">
        <v>177</v>
      </c>
      <c r="AL9" s="8" t="s">
        <v>73</v>
      </c>
      <c r="AM9" s="1" t="s">
        <v>203</v>
      </c>
      <c r="AN9" s="1" t="s">
        <v>88</v>
      </c>
      <c r="AO9" s="1" t="s">
        <v>88</v>
      </c>
      <c r="AP9" s="1" t="s">
        <v>204</v>
      </c>
      <c r="AQ9" s="1" t="s">
        <v>276</v>
      </c>
      <c r="AR9" s="1" t="s">
        <v>182</v>
      </c>
      <c r="AS9" s="1" t="s">
        <v>283</v>
      </c>
      <c r="AT9" s="1" t="s">
        <v>76</v>
      </c>
      <c r="AU9" s="1" t="s">
        <v>77</v>
      </c>
      <c r="AV9" s="1" t="s">
        <v>89</v>
      </c>
      <c r="AW9" s="1" t="s">
        <v>90</v>
      </c>
      <c r="AX9" s="1" t="s">
        <v>182</v>
      </c>
      <c r="AY9" s="1" t="s">
        <v>208</v>
      </c>
      <c r="AZ9" s="1" t="s">
        <v>91</v>
      </c>
      <c r="BA9" s="1" t="s">
        <v>182</v>
      </c>
      <c r="BB9" s="1" t="s">
        <v>185</v>
      </c>
      <c r="BC9" s="1" t="s">
        <v>182</v>
      </c>
      <c r="BD9" s="1" t="s">
        <v>182</v>
      </c>
      <c r="BE9" s="1" t="s">
        <v>182</v>
      </c>
      <c r="BF9" s="1" t="s">
        <v>179</v>
      </c>
      <c r="BG9" s="1" t="s">
        <v>87</v>
      </c>
      <c r="BH9" s="1" t="s">
        <v>209</v>
      </c>
      <c r="BI9" s="1" t="s">
        <v>73</v>
      </c>
      <c r="BJ9" s="1" t="s">
        <v>182</v>
      </c>
      <c r="BK9" s="1" t="s">
        <v>182</v>
      </c>
      <c r="BL9" s="1" t="s">
        <v>185</v>
      </c>
      <c r="BM9" s="1" t="s">
        <v>185</v>
      </c>
      <c r="BN9" s="1" t="s">
        <v>185</v>
      </c>
      <c r="BO9" s="1" t="s">
        <v>185</v>
      </c>
      <c r="BP9" s="1" t="s">
        <v>187</v>
      </c>
      <c r="BQ9" s="1" t="s">
        <v>84</v>
      </c>
      <c r="BR9" s="1" t="s">
        <v>85</v>
      </c>
      <c r="BS9" s="1" t="s">
        <v>86</v>
      </c>
      <c r="BT9" s="1" t="s">
        <v>86</v>
      </c>
      <c r="BU9" s="1" t="s">
        <v>73</v>
      </c>
    </row>
    <row r="10" spans="1:73">
      <c r="A10" s="1" t="s">
        <v>201</v>
      </c>
      <c r="B10" s="1" t="s">
        <v>199</v>
      </c>
      <c r="F10" s="1" t="s">
        <v>281</v>
      </c>
      <c r="G10" s="1" t="s">
        <v>182</v>
      </c>
      <c r="H10" s="1" t="s">
        <v>185</v>
      </c>
      <c r="I10" s="1" t="s">
        <v>182</v>
      </c>
      <c r="J10" s="1" t="s">
        <v>282</v>
      </c>
      <c r="K10" s="1" t="s">
        <v>182</v>
      </c>
      <c r="L10" s="1" t="s">
        <v>202</v>
      </c>
      <c r="M10" s="1" t="s">
        <v>182</v>
      </c>
      <c r="N10" s="1" t="s">
        <v>87</v>
      </c>
      <c r="O10" s="1" t="s">
        <v>87</v>
      </c>
      <c r="P10" s="1" t="s">
        <v>73</v>
      </c>
      <c r="Q10" s="1" t="s">
        <v>73</v>
      </c>
      <c r="R10" s="1" t="s">
        <v>178</v>
      </c>
      <c r="S10" s="1" t="s">
        <v>73</v>
      </c>
      <c r="T10" s="1" t="s">
        <v>73</v>
      </c>
      <c r="U10" s="1" t="s">
        <v>73</v>
      </c>
      <c r="V10" s="1" t="s">
        <v>73</v>
      </c>
      <c r="W10" s="1" t="s">
        <v>73</v>
      </c>
      <c r="X10" s="1" t="s">
        <v>73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73</v>
      </c>
      <c r="AG10" s="1" t="s">
        <v>73</v>
      </c>
      <c r="AH10" s="1" t="s">
        <v>73</v>
      </c>
      <c r="AI10" s="1" t="s">
        <v>73</v>
      </c>
      <c r="AJ10" s="1" t="s">
        <v>73</v>
      </c>
      <c r="AK10" s="1" t="s">
        <v>177</v>
      </c>
      <c r="AL10" s="8" t="s">
        <v>73</v>
      </c>
      <c r="AM10" s="1" t="s">
        <v>203</v>
      </c>
      <c r="AN10" s="1" t="s">
        <v>88</v>
      </c>
      <c r="AO10" s="1" t="s">
        <v>88</v>
      </c>
      <c r="AP10" s="1" t="s">
        <v>204</v>
      </c>
      <c r="AQ10" s="1" t="s">
        <v>276</v>
      </c>
      <c r="AR10" s="1" t="s">
        <v>182</v>
      </c>
      <c r="AS10" s="1" t="s">
        <v>283</v>
      </c>
      <c r="AT10" s="1" t="s">
        <v>76</v>
      </c>
      <c r="AU10" s="1" t="s">
        <v>77</v>
      </c>
      <c r="AV10" s="1" t="s">
        <v>89</v>
      </c>
      <c r="AW10" s="1" t="s">
        <v>90</v>
      </c>
      <c r="AX10" s="1" t="s">
        <v>182</v>
      </c>
      <c r="AY10" s="1" t="s">
        <v>208</v>
      </c>
      <c r="AZ10" s="1" t="s">
        <v>91</v>
      </c>
      <c r="BA10" s="1" t="s">
        <v>182</v>
      </c>
      <c r="BB10" s="1" t="s">
        <v>185</v>
      </c>
      <c r="BC10" s="1" t="s">
        <v>182</v>
      </c>
      <c r="BD10" s="1" t="s">
        <v>182</v>
      </c>
      <c r="BE10" s="1" t="s">
        <v>182</v>
      </c>
      <c r="BF10" s="1" t="s">
        <v>179</v>
      </c>
      <c r="BG10" s="1" t="s">
        <v>87</v>
      </c>
      <c r="BH10" s="1" t="s">
        <v>209</v>
      </c>
      <c r="BI10" s="1" t="s">
        <v>73</v>
      </c>
      <c r="BJ10" s="1" t="s">
        <v>182</v>
      </c>
      <c r="BK10" s="1" t="s">
        <v>182</v>
      </c>
      <c r="BL10" s="1" t="s">
        <v>185</v>
      </c>
      <c r="BM10" s="1" t="s">
        <v>185</v>
      </c>
      <c r="BN10" s="1" t="s">
        <v>185</v>
      </c>
      <c r="BO10" s="1" t="s">
        <v>185</v>
      </c>
      <c r="BP10" s="1" t="s">
        <v>187</v>
      </c>
      <c r="BQ10" s="1" t="s">
        <v>84</v>
      </c>
      <c r="BR10" s="1" t="s">
        <v>85</v>
      </c>
      <c r="BS10" s="1" t="s">
        <v>86</v>
      </c>
      <c r="BT10" s="1" t="s">
        <v>86</v>
      </c>
      <c r="BU10" s="1" t="s">
        <v>73</v>
      </c>
    </row>
    <row r="11" spans="1:73">
      <c r="A11" s="1" t="s">
        <v>201</v>
      </c>
      <c r="B11" s="1" t="s">
        <v>199</v>
      </c>
      <c r="F11" s="1" t="s">
        <v>281</v>
      </c>
      <c r="G11" s="1" t="s">
        <v>182</v>
      </c>
      <c r="H11" s="1" t="s">
        <v>185</v>
      </c>
      <c r="I11" s="1" t="s">
        <v>182</v>
      </c>
      <c r="J11" s="1" t="s">
        <v>282</v>
      </c>
      <c r="K11" s="1" t="s">
        <v>182</v>
      </c>
      <c r="L11" s="1" t="s">
        <v>202</v>
      </c>
      <c r="M11" s="1" t="s">
        <v>182</v>
      </c>
      <c r="N11" s="1" t="s">
        <v>87</v>
      </c>
      <c r="O11" s="1" t="s">
        <v>87</v>
      </c>
      <c r="P11" s="1" t="s">
        <v>73</v>
      </c>
      <c r="Q11" s="1" t="s">
        <v>73</v>
      </c>
      <c r="R11" s="1" t="s">
        <v>178</v>
      </c>
      <c r="S11" s="1" t="s">
        <v>73</v>
      </c>
      <c r="T11" s="1" t="s">
        <v>73</v>
      </c>
      <c r="U11" s="1" t="s">
        <v>73</v>
      </c>
      <c r="V11" s="1" t="s">
        <v>73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73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177</v>
      </c>
      <c r="AL11" s="8" t="s">
        <v>73</v>
      </c>
      <c r="AM11" s="1" t="s">
        <v>203</v>
      </c>
      <c r="AN11" s="1" t="s">
        <v>88</v>
      </c>
      <c r="AO11" s="1" t="s">
        <v>88</v>
      </c>
      <c r="AP11" s="1" t="s">
        <v>204</v>
      </c>
      <c r="AQ11" s="1" t="s">
        <v>276</v>
      </c>
      <c r="AR11" s="1" t="s">
        <v>182</v>
      </c>
      <c r="AS11" s="1" t="s">
        <v>283</v>
      </c>
      <c r="AT11" s="1" t="s">
        <v>76</v>
      </c>
      <c r="AU11" s="1" t="s">
        <v>77</v>
      </c>
      <c r="AV11" s="1" t="s">
        <v>89</v>
      </c>
      <c r="AW11" s="1" t="s">
        <v>90</v>
      </c>
      <c r="AX11" s="1" t="s">
        <v>182</v>
      </c>
      <c r="AY11" s="1" t="s">
        <v>208</v>
      </c>
      <c r="AZ11" s="1" t="s">
        <v>91</v>
      </c>
      <c r="BA11" s="1" t="s">
        <v>182</v>
      </c>
      <c r="BB11" s="1" t="s">
        <v>185</v>
      </c>
      <c r="BC11" s="1" t="s">
        <v>182</v>
      </c>
      <c r="BD11" s="1" t="s">
        <v>182</v>
      </c>
      <c r="BE11" s="1" t="s">
        <v>182</v>
      </c>
      <c r="BF11" s="1" t="s">
        <v>179</v>
      </c>
      <c r="BG11" s="1" t="s">
        <v>87</v>
      </c>
      <c r="BH11" s="1" t="s">
        <v>209</v>
      </c>
      <c r="BI11" s="1" t="s">
        <v>73</v>
      </c>
      <c r="BJ11" s="1" t="s">
        <v>182</v>
      </c>
      <c r="BK11" s="1" t="s">
        <v>182</v>
      </c>
      <c r="BL11" s="1" t="s">
        <v>185</v>
      </c>
      <c r="BM11" s="1" t="s">
        <v>185</v>
      </c>
      <c r="BN11" s="1" t="s">
        <v>185</v>
      </c>
      <c r="BO11" s="1" t="s">
        <v>185</v>
      </c>
      <c r="BP11" s="1" t="s">
        <v>187</v>
      </c>
      <c r="BQ11" s="1" t="s">
        <v>84</v>
      </c>
      <c r="BR11" s="1" t="s">
        <v>85</v>
      </c>
      <c r="BS11" s="1" t="s">
        <v>86</v>
      </c>
      <c r="BT11" s="1" t="s">
        <v>86</v>
      </c>
      <c r="BU11" s="1" t="s">
        <v>73</v>
      </c>
    </row>
    <row r="12" spans="1:73">
      <c r="A12" s="1" t="s">
        <v>234</v>
      </c>
      <c r="B12" s="1" t="s">
        <v>199</v>
      </c>
      <c r="F12" s="1" t="s">
        <v>286</v>
      </c>
      <c r="G12" s="1" t="s">
        <v>182</v>
      </c>
      <c r="H12" s="1" t="s">
        <v>185</v>
      </c>
      <c r="I12" s="1" t="s">
        <v>182</v>
      </c>
      <c r="J12" s="1" t="s">
        <v>287</v>
      </c>
      <c r="K12" s="1" t="s">
        <v>182</v>
      </c>
      <c r="L12" s="1" t="s">
        <v>235</v>
      </c>
      <c r="M12" s="1" t="s">
        <v>182</v>
      </c>
      <c r="N12" s="1" t="s">
        <v>123</v>
      </c>
      <c r="O12" s="1" t="s">
        <v>288</v>
      </c>
      <c r="P12" s="1" t="s">
        <v>124</v>
      </c>
      <c r="Q12" s="1" t="s">
        <v>73</v>
      </c>
      <c r="R12" s="1" t="s">
        <v>195</v>
      </c>
      <c r="S12" s="1" t="s">
        <v>73</v>
      </c>
      <c r="T12" s="1" t="s">
        <v>126</v>
      </c>
      <c r="U12" s="1" t="s">
        <v>73</v>
      </c>
      <c r="V12" s="1" t="s">
        <v>127</v>
      </c>
      <c r="W12" s="1" t="s">
        <v>128</v>
      </c>
      <c r="X12" s="1" t="s">
        <v>73</v>
      </c>
      <c r="Y12" s="1" t="s">
        <v>289</v>
      </c>
      <c r="Z12" s="1" t="s">
        <v>290</v>
      </c>
      <c r="AA12" s="1" t="s">
        <v>73</v>
      </c>
      <c r="AB12" s="1" t="s">
        <v>291</v>
      </c>
      <c r="AC12" s="1" t="s">
        <v>292</v>
      </c>
      <c r="AD12" s="1" t="s">
        <v>285</v>
      </c>
      <c r="AE12" s="1" t="s">
        <v>73</v>
      </c>
      <c r="AF12" s="1" t="s">
        <v>293</v>
      </c>
      <c r="AG12" s="1" t="s">
        <v>284</v>
      </c>
      <c r="AH12" s="1" t="s">
        <v>294</v>
      </c>
      <c r="AI12" s="1" t="s">
        <v>295</v>
      </c>
      <c r="AJ12" s="1" t="s">
        <v>73</v>
      </c>
      <c r="AK12" s="1" t="s">
        <v>177</v>
      </c>
      <c r="AL12" s="8" t="s">
        <v>73</v>
      </c>
      <c r="AM12" s="1" t="s">
        <v>236</v>
      </c>
      <c r="AN12" s="1" t="s">
        <v>125</v>
      </c>
      <c r="AO12" s="1" t="s">
        <v>125</v>
      </c>
      <c r="AP12" s="1" t="s">
        <v>98</v>
      </c>
      <c r="AQ12" s="1" t="s">
        <v>276</v>
      </c>
      <c r="AR12" s="1" t="s">
        <v>182</v>
      </c>
      <c r="AS12" s="1" t="s">
        <v>296</v>
      </c>
      <c r="AT12" s="1" t="s">
        <v>99</v>
      </c>
      <c r="AU12" s="1" t="s">
        <v>77</v>
      </c>
      <c r="AV12" s="1" t="s">
        <v>297</v>
      </c>
      <c r="AW12" s="1" t="s">
        <v>298</v>
      </c>
      <c r="AX12" s="1" t="s">
        <v>182</v>
      </c>
      <c r="AY12" s="1" t="s">
        <v>240</v>
      </c>
      <c r="AZ12" s="1" t="s">
        <v>131</v>
      </c>
      <c r="BA12" s="1" t="s">
        <v>182</v>
      </c>
      <c r="BB12" s="1" t="s">
        <v>185</v>
      </c>
      <c r="BC12" s="1" t="s">
        <v>185</v>
      </c>
      <c r="BD12" s="1" t="s">
        <v>182</v>
      </c>
      <c r="BE12" s="1" t="s">
        <v>182</v>
      </c>
      <c r="BF12" s="1" t="s">
        <v>179</v>
      </c>
      <c r="BG12" s="1" t="s">
        <v>299</v>
      </c>
      <c r="BH12" s="1" t="s">
        <v>73</v>
      </c>
      <c r="BI12" s="1" t="s">
        <v>133</v>
      </c>
      <c r="BJ12" s="1" t="s">
        <v>177</v>
      </c>
      <c r="BK12" s="1" t="s">
        <v>182</v>
      </c>
      <c r="BL12" s="1" t="s">
        <v>185</v>
      </c>
      <c r="BM12" s="1" t="s">
        <v>185</v>
      </c>
      <c r="BN12" s="1" t="s">
        <v>185</v>
      </c>
      <c r="BO12" s="1" t="s">
        <v>185</v>
      </c>
      <c r="BP12" s="1" t="s">
        <v>187</v>
      </c>
      <c r="BQ12" s="1" t="s">
        <v>84</v>
      </c>
      <c r="BR12" s="1" t="s">
        <v>85</v>
      </c>
      <c r="BS12" s="1" t="s">
        <v>86</v>
      </c>
      <c r="BT12" s="1" t="s">
        <v>86</v>
      </c>
      <c r="BU12" s="1" t="s">
        <v>73</v>
      </c>
    </row>
    <row r="13" spans="1:73">
      <c r="A13" s="1" t="s">
        <v>234</v>
      </c>
      <c r="B13" s="1" t="s">
        <v>199</v>
      </c>
      <c r="F13" s="1" t="s">
        <v>286</v>
      </c>
      <c r="G13" s="1" t="s">
        <v>182</v>
      </c>
      <c r="H13" s="1" t="s">
        <v>185</v>
      </c>
      <c r="I13" s="1" t="s">
        <v>182</v>
      </c>
      <c r="J13" s="1" t="s">
        <v>287</v>
      </c>
      <c r="K13" s="1" t="s">
        <v>182</v>
      </c>
      <c r="L13" s="1" t="s">
        <v>235</v>
      </c>
      <c r="M13" s="1" t="s">
        <v>182</v>
      </c>
      <c r="N13" s="1" t="s">
        <v>123</v>
      </c>
      <c r="O13" s="1" t="s">
        <v>288</v>
      </c>
      <c r="P13" s="1" t="s">
        <v>124</v>
      </c>
      <c r="Q13" s="1" t="s">
        <v>73</v>
      </c>
      <c r="R13" s="1" t="s">
        <v>195</v>
      </c>
      <c r="S13" s="1" t="s">
        <v>73</v>
      </c>
      <c r="T13" s="1" t="s">
        <v>126</v>
      </c>
      <c r="U13" s="1" t="s">
        <v>73</v>
      </c>
      <c r="V13" s="1" t="s">
        <v>127</v>
      </c>
      <c r="W13" s="1" t="s">
        <v>128</v>
      </c>
      <c r="X13" s="1" t="s">
        <v>73</v>
      </c>
      <c r="Y13" s="1" t="s">
        <v>289</v>
      </c>
      <c r="Z13" s="1" t="s">
        <v>290</v>
      </c>
      <c r="AA13" s="1" t="s">
        <v>73</v>
      </c>
      <c r="AB13" s="1" t="s">
        <v>291</v>
      </c>
      <c r="AC13" s="1" t="s">
        <v>292</v>
      </c>
      <c r="AD13" s="1" t="s">
        <v>285</v>
      </c>
      <c r="AE13" s="1" t="s">
        <v>73</v>
      </c>
      <c r="AF13" s="1" t="s">
        <v>293</v>
      </c>
      <c r="AG13" s="1" t="s">
        <v>284</v>
      </c>
      <c r="AH13" s="1" t="s">
        <v>294</v>
      </c>
      <c r="AI13" s="1" t="s">
        <v>295</v>
      </c>
      <c r="AJ13" s="1" t="s">
        <v>73</v>
      </c>
      <c r="AK13" s="1" t="s">
        <v>177</v>
      </c>
      <c r="AL13" s="8" t="s">
        <v>73</v>
      </c>
      <c r="AM13" s="1" t="s">
        <v>236</v>
      </c>
      <c r="AN13" s="1" t="s">
        <v>125</v>
      </c>
      <c r="AO13" s="1" t="s">
        <v>125</v>
      </c>
      <c r="AP13" s="1" t="s">
        <v>98</v>
      </c>
      <c r="AQ13" s="1" t="s">
        <v>276</v>
      </c>
      <c r="AR13" s="1" t="s">
        <v>182</v>
      </c>
      <c r="AS13" s="1" t="s">
        <v>296</v>
      </c>
      <c r="AT13" s="1" t="s">
        <v>99</v>
      </c>
      <c r="AU13" s="1" t="s">
        <v>77</v>
      </c>
      <c r="AV13" s="1" t="s">
        <v>297</v>
      </c>
      <c r="AW13" s="1" t="s">
        <v>298</v>
      </c>
      <c r="AX13" s="1" t="s">
        <v>182</v>
      </c>
      <c r="AY13" s="1" t="s">
        <v>240</v>
      </c>
      <c r="AZ13" s="1" t="s">
        <v>131</v>
      </c>
      <c r="BA13" s="1" t="s">
        <v>182</v>
      </c>
      <c r="BB13" s="1" t="s">
        <v>185</v>
      </c>
      <c r="BC13" s="1" t="s">
        <v>185</v>
      </c>
      <c r="BD13" s="1" t="s">
        <v>182</v>
      </c>
      <c r="BE13" s="1" t="s">
        <v>182</v>
      </c>
      <c r="BF13" s="1" t="s">
        <v>179</v>
      </c>
      <c r="BG13" s="1" t="s">
        <v>299</v>
      </c>
      <c r="BH13" s="1" t="s">
        <v>73</v>
      </c>
      <c r="BI13" s="1" t="s">
        <v>133</v>
      </c>
      <c r="BJ13" s="1" t="s">
        <v>177</v>
      </c>
      <c r="BK13" s="1" t="s">
        <v>182</v>
      </c>
      <c r="BL13" s="1" t="s">
        <v>185</v>
      </c>
      <c r="BM13" s="1" t="s">
        <v>185</v>
      </c>
      <c r="BN13" s="1" t="s">
        <v>185</v>
      </c>
      <c r="BO13" s="1" t="s">
        <v>185</v>
      </c>
      <c r="BP13" s="1" t="s">
        <v>187</v>
      </c>
      <c r="BQ13" s="1" t="s">
        <v>84</v>
      </c>
      <c r="BR13" s="1" t="s">
        <v>85</v>
      </c>
      <c r="BS13" s="1" t="s">
        <v>86</v>
      </c>
      <c r="BT13" s="1" t="s">
        <v>86</v>
      </c>
      <c r="BU13" s="1" t="s">
        <v>73</v>
      </c>
    </row>
    <row r="14" spans="1:73">
      <c r="A14" s="1" t="s">
        <v>234</v>
      </c>
      <c r="B14" s="1" t="s">
        <v>199</v>
      </c>
      <c r="F14" s="1" t="s">
        <v>286</v>
      </c>
      <c r="G14" s="1" t="s">
        <v>182</v>
      </c>
      <c r="H14" s="1" t="s">
        <v>185</v>
      </c>
      <c r="I14" s="1" t="s">
        <v>182</v>
      </c>
      <c r="J14" s="1" t="s">
        <v>287</v>
      </c>
      <c r="K14" s="1" t="s">
        <v>182</v>
      </c>
      <c r="L14" s="1" t="s">
        <v>235</v>
      </c>
      <c r="M14" s="1" t="s">
        <v>182</v>
      </c>
      <c r="N14" s="1" t="s">
        <v>123</v>
      </c>
      <c r="O14" s="1" t="s">
        <v>288</v>
      </c>
      <c r="P14" s="1" t="s">
        <v>124</v>
      </c>
      <c r="Q14" s="1" t="s">
        <v>73</v>
      </c>
      <c r="R14" s="1" t="s">
        <v>195</v>
      </c>
      <c r="S14" s="1" t="s">
        <v>73</v>
      </c>
      <c r="T14" s="1" t="s">
        <v>126</v>
      </c>
      <c r="U14" s="1" t="s">
        <v>73</v>
      </c>
      <c r="V14" s="1" t="s">
        <v>127</v>
      </c>
      <c r="W14" s="1" t="s">
        <v>128</v>
      </c>
      <c r="X14" s="1" t="s">
        <v>73</v>
      </c>
      <c r="Y14" s="1" t="s">
        <v>289</v>
      </c>
      <c r="Z14" s="1" t="s">
        <v>290</v>
      </c>
      <c r="AA14" s="1" t="s">
        <v>73</v>
      </c>
      <c r="AB14" s="1" t="s">
        <v>291</v>
      </c>
      <c r="AC14" s="1" t="s">
        <v>292</v>
      </c>
      <c r="AD14" s="1" t="s">
        <v>285</v>
      </c>
      <c r="AE14" s="1" t="s">
        <v>73</v>
      </c>
      <c r="AF14" s="1" t="s">
        <v>293</v>
      </c>
      <c r="AG14" s="1" t="s">
        <v>284</v>
      </c>
      <c r="AH14" s="1" t="s">
        <v>294</v>
      </c>
      <c r="AI14" s="1" t="s">
        <v>295</v>
      </c>
      <c r="AJ14" s="1" t="s">
        <v>73</v>
      </c>
      <c r="AK14" s="1" t="s">
        <v>177</v>
      </c>
      <c r="AL14" s="8" t="s">
        <v>73</v>
      </c>
      <c r="AM14" s="1" t="s">
        <v>236</v>
      </c>
      <c r="AN14" s="1" t="s">
        <v>125</v>
      </c>
      <c r="AO14" s="1" t="s">
        <v>125</v>
      </c>
      <c r="AP14" s="1" t="s">
        <v>98</v>
      </c>
      <c r="AQ14" s="1" t="s">
        <v>276</v>
      </c>
      <c r="AR14" s="1" t="s">
        <v>182</v>
      </c>
      <c r="AS14" s="1" t="s">
        <v>296</v>
      </c>
      <c r="AT14" s="1" t="s">
        <v>99</v>
      </c>
      <c r="AU14" s="1" t="s">
        <v>77</v>
      </c>
      <c r="AV14" s="1" t="s">
        <v>297</v>
      </c>
      <c r="AW14" s="1" t="s">
        <v>298</v>
      </c>
      <c r="AX14" s="1" t="s">
        <v>182</v>
      </c>
      <c r="AY14" s="1" t="s">
        <v>240</v>
      </c>
      <c r="AZ14" s="1" t="s">
        <v>131</v>
      </c>
      <c r="BA14" s="1" t="s">
        <v>182</v>
      </c>
      <c r="BB14" s="1" t="s">
        <v>185</v>
      </c>
      <c r="BC14" s="1" t="s">
        <v>185</v>
      </c>
      <c r="BD14" s="1" t="s">
        <v>182</v>
      </c>
      <c r="BE14" s="1" t="s">
        <v>182</v>
      </c>
      <c r="BF14" s="1" t="s">
        <v>179</v>
      </c>
      <c r="BG14" s="1" t="s">
        <v>299</v>
      </c>
      <c r="BH14" s="1" t="s">
        <v>73</v>
      </c>
      <c r="BI14" s="1" t="s">
        <v>133</v>
      </c>
      <c r="BJ14" s="1" t="s">
        <v>177</v>
      </c>
      <c r="BK14" s="1" t="s">
        <v>182</v>
      </c>
      <c r="BL14" s="1" t="s">
        <v>185</v>
      </c>
      <c r="BM14" s="1" t="s">
        <v>185</v>
      </c>
      <c r="BN14" s="1" t="s">
        <v>185</v>
      </c>
      <c r="BO14" s="1" t="s">
        <v>185</v>
      </c>
      <c r="BP14" s="1" t="s">
        <v>187</v>
      </c>
      <c r="BQ14" s="1" t="s">
        <v>84</v>
      </c>
      <c r="BR14" s="1" t="s">
        <v>85</v>
      </c>
      <c r="BS14" s="1" t="s">
        <v>86</v>
      </c>
      <c r="BT14" s="1" t="s">
        <v>86</v>
      </c>
      <c r="BU14" s="1" t="s">
        <v>73</v>
      </c>
    </row>
    <row r="15" spans="1:73">
      <c r="AL15" s="8"/>
    </row>
    <row r="17" spans="1:73" ht="11.25" customHeight="1"/>
    <row r="18" spans="1:73" ht="11.25" customHeight="1">
      <c r="A18" s="20" t="s">
        <v>136</v>
      </c>
      <c r="B18" s="20" t="s">
        <v>248</v>
      </c>
      <c r="C18" s="20" t="s">
        <v>138</v>
      </c>
      <c r="D18" s="20" t="s">
        <v>140</v>
      </c>
      <c r="E18" s="25" t="s">
        <v>144</v>
      </c>
      <c r="F18" s="14" t="s">
        <v>256</v>
      </c>
      <c r="G18" s="14" t="s">
        <v>257</v>
      </c>
      <c r="H18" s="22" t="s">
        <v>264</v>
      </c>
      <c r="I18" s="22" t="s">
        <v>258</v>
      </c>
      <c r="J18" s="21" t="s">
        <v>251</v>
      </c>
      <c r="K18" s="21" t="s">
        <v>266</v>
      </c>
      <c r="L18" s="21" t="s">
        <v>148</v>
      </c>
      <c r="M18" s="21" t="s">
        <v>172</v>
      </c>
      <c r="N18" s="21" t="s">
        <v>149</v>
      </c>
      <c r="O18" s="21" t="s">
        <v>301</v>
      </c>
      <c r="P18" s="21" t="s">
        <v>150</v>
      </c>
      <c r="Q18" s="21" t="s">
        <v>244</v>
      </c>
      <c r="R18" s="21" t="s">
        <v>302</v>
      </c>
      <c r="S18" s="21" t="s">
        <v>152</v>
      </c>
      <c r="T18" s="21" t="s">
        <v>154</v>
      </c>
      <c r="U18" s="29" t="s">
        <v>175</v>
      </c>
      <c r="V18" s="21" t="s">
        <v>155</v>
      </c>
      <c r="W18" s="21" t="s">
        <v>157</v>
      </c>
      <c r="X18" s="21" t="s">
        <v>156</v>
      </c>
      <c r="Y18" s="29" t="s">
        <v>158</v>
      </c>
      <c r="Z18" s="29" t="s">
        <v>159</v>
      </c>
      <c r="AA18" s="29" t="s">
        <v>160</v>
      </c>
      <c r="AB18" s="29" t="s">
        <v>161</v>
      </c>
      <c r="AC18" s="29" t="s">
        <v>163</v>
      </c>
      <c r="AD18" s="29" t="s">
        <v>164</v>
      </c>
      <c r="AE18" s="29" t="s">
        <v>166</v>
      </c>
      <c r="AF18" s="29" t="s">
        <v>165</v>
      </c>
      <c r="AG18" s="29" t="s">
        <v>168</v>
      </c>
      <c r="AH18" s="29" t="s">
        <v>169</v>
      </c>
      <c r="AI18" s="29" t="s">
        <v>170</v>
      </c>
      <c r="AJ18" s="29" t="s">
        <v>171</v>
      </c>
      <c r="AK18" s="19" t="s">
        <v>245</v>
      </c>
      <c r="AL18" s="19" t="s">
        <v>173</v>
      </c>
      <c r="AM18" s="19" t="s">
        <v>174</v>
      </c>
      <c r="AN18" s="26" t="s">
        <v>190</v>
      </c>
      <c r="AO18" s="26" t="s">
        <v>190</v>
      </c>
      <c r="AR18" s="27" t="s">
        <v>261</v>
      </c>
      <c r="BM18" s="28" t="s">
        <v>268</v>
      </c>
      <c r="BN18" s="28" t="s">
        <v>268</v>
      </c>
      <c r="BP18" s="28" t="s">
        <v>269</v>
      </c>
      <c r="BU18" s="20" t="s">
        <v>151</v>
      </c>
    </row>
    <row r="19" spans="1:73">
      <c r="A19" s="20"/>
      <c r="B19" s="20"/>
      <c r="C19" s="20"/>
      <c r="D19" s="20"/>
      <c r="E19" s="25"/>
      <c r="F19" s="14"/>
      <c r="G19" s="14"/>
      <c r="H19" s="22"/>
      <c r="I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9"/>
      <c r="V19" s="21"/>
      <c r="W19" s="21"/>
      <c r="X19" s="2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19"/>
      <c r="AL19" s="19"/>
      <c r="AM19" s="19"/>
      <c r="AN19" s="26"/>
      <c r="AO19" s="26"/>
      <c r="AR19" s="27"/>
      <c r="BM19" s="28"/>
      <c r="BN19" s="28"/>
      <c r="BP19" s="28"/>
      <c r="BU19" s="20"/>
    </row>
    <row r="20" spans="1:73">
      <c r="A20" s="20"/>
      <c r="B20" s="20"/>
      <c r="C20" s="20"/>
      <c r="D20" s="20"/>
      <c r="E20" s="25"/>
      <c r="F20" s="14"/>
      <c r="G20" s="14"/>
      <c r="H20" s="22"/>
      <c r="I20" s="2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9"/>
      <c r="V20" s="21"/>
      <c r="W20" s="21"/>
      <c r="X20" s="2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19"/>
      <c r="AL20" s="19"/>
      <c r="AM20" s="19"/>
      <c r="AN20" s="26"/>
      <c r="AO20" s="26"/>
      <c r="AR20" s="27"/>
      <c r="BM20" s="28"/>
      <c r="BN20" s="28"/>
      <c r="BP20" s="28"/>
      <c r="BU20" s="20"/>
    </row>
    <row r="21" spans="1:73">
      <c r="A21" s="20"/>
      <c r="B21" s="20"/>
      <c r="C21" s="20"/>
      <c r="D21" s="20"/>
      <c r="E21" s="25"/>
      <c r="F21" s="14"/>
      <c r="G21" s="14"/>
      <c r="H21" s="22"/>
      <c r="I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9"/>
      <c r="V21" s="21"/>
      <c r="W21" s="21"/>
      <c r="X21" s="2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19"/>
      <c r="AL21" s="19"/>
      <c r="AM21" s="19"/>
      <c r="AN21" s="26"/>
      <c r="AO21" s="26"/>
      <c r="AR21" s="27"/>
      <c r="BM21" s="28"/>
      <c r="BN21" s="28"/>
      <c r="BP21" s="28"/>
      <c r="BU21" s="20"/>
    </row>
    <row r="22" spans="1:73">
      <c r="A22" s="20"/>
      <c r="B22" s="20"/>
      <c r="C22" s="20"/>
      <c r="D22" s="20"/>
      <c r="E22" s="25"/>
      <c r="F22" s="14"/>
      <c r="G22" s="14"/>
      <c r="H22" s="22"/>
      <c r="I22" s="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9"/>
      <c r="V22" s="21"/>
      <c r="W22" s="21"/>
      <c r="X22" s="2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19"/>
      <c r="AL22" s="19"/>
      <c r="AM22" s="19"/>
      <c r="AN22" s="26"/>
      <c r="AO22" s="26"/>
      <c r="AR22" s="27"/>
      <c r="BM22" s="28"/>
      <c r="BN22" s="28"/>
      <c r="BP22" s="28"/>
      <c r="BU22" s="20"/>
    </row>
    <row r="23" spans="1:73">
      <c r="A23" s="20"/>
      <c r="B23" s="20"/>
      <c r="C23" s="20"/>
      <c r="D23" s="20"/>
      <c r="E23" s="25"/>
      <c r="F23" s="14"/>
      <c r="G23" s="14"/>
      <c r="H23" s="22"/>
      <c r="I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9"/>
      <c r="V23" s="21"/>
      <c r="W23" s="21"/>
      <c r="X23" s="21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19"/>
      <c r="AL23" s="19"/>
      <c r="AM23" s="19"/>
      <c r="AN23" s="26"/>
      <c r="AO23" s="26"/>
      <c r="AR23" s="27"/>
      <c r="BM23" s="28"/>
      <c r="BN23" s="28"/>
      <c r="BP23" s="28"/>
      <c r="BU23" s="20"/>
    </row>
    <row r="24" spans="1:73">
      <c r="A24" s="20"/>
      <c r="B24" s="20"/>
      <c r="C24" s="20"/>
      <c r="D24" s="20"/>
      <c r="E24" s="25"/>
      <c r="F24" s="14"/>
      <c r="G24" s="14"/>
      <c r="H24" s="22"/>
      <c r="I24" s="22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9"/>
      <c r="V24" s="21"/>
      <c r="W24" s="21"/>
      <c r="X24" s="21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19"/>
      <c r="AL24" s="19"/>
      <c r="AM24" s="19"/>
      <c r="AN24" s="26"/>
      <c r="AO24" s="26"/>
      <c r="BM24" s="28"/>
      <c r="BN24" s="28"/>
      <c r="BP24" s="28"/>
      <c r="BU24" s="20"/>
    </row>
    <row r="25" spans="1:73">
      <c r="AR25" s="13" t="s">
        <v>259</v>
      </c>
    </row>
    <row r="26" spans="1:73" ht="11.25" customHeight="1">
      <c r="B26" s="20" t="s">
        <v>249</v>
      </c>
      <c r="F26" s="14" t="s">
        <v>254</v>
      </c>
      <c r="G26" s="14" t="s">
        <v>253</v>
      </c>
      <c r="H26" s="14" t="s">
        <v>265</v>
      </c>
      <c r="J26" s="21" t="s">
        <v>252</v>
      </c>
      <c r="K26" s="21" t="s">
        <v>267</v>
      </c>
      <c r="AC26" s="21" t="s">
        <v>162</v>
      </c>
      <c r="AD26" s="21" t="s">
        <v>162</v>
      </c>
      <c r="AE26" s="21" t="s">
        <v>162</v>
      </c>
      <c r="AF26" s="21" t="s">
        <v>162</v>
      </c>
      <c r="AG26" s="29" t="s">
        <v>167</v>
      </c>
      <c r="AH26" s="29" t="s">
        <v>167</v>
      </c>
      <c r="AI26" s="29" t="s">
        <v>167</v>
      </c>
      <c r="AJ26" s="29" t="s">
        <v>167</v>
      </c>
      <c r="AK26" s="19" t="s">
        <v>246</v>
      </c>
      <c r="AR26" s="13" t="s">
        <v>262</v>
      </c>
    </row>
    <row r="27" spans="1:73">
      <c r="B27" s="20"/>
      <c r="F27" s="14"/>
      <c r="G27" s="14"/>
      <c r="H27" s="14"/>
      <c r="J27" s="21"/>
      <c r="K27" s="21"/>
      <c r="AC27" s="21"/>
      <c r="AD27" s="21"/>
      <c r="AE27" s="21"/>
      <c r="AF27" s="21"/>
      <c r="AG27" s="29"/>
      <c r="AH27" s="29"/>
      <c r="AI27" s="29"/>
      <c r="AJ27" s="29"/>
      <c r="AK27" s="19"/>
      <c r="AR27" s="13" t="s">
        <v>263</v>
      </c>
    </row>
    <row r="28" spans="1:73">
      <c r="B28" s="20"/>
      <c r="F28" s="14"/>
      <c r="G28" s="14"/>
      <c r="H28" s="14"/>
      <c r="J28" s="21"/>
      <c r="K28" s="21"/>
      <c r="AC28" s="21"/>
      <c r="AD28" s="21"/>
      <c r="AE28" s="21"/>
      <c r="AF28" s="21"/>
      <c r="AG28" s="29"/>
      <c r="AH28" s="29"/>
      <c r="AI28" s="29"/>
      <c r="AJ28" s="29"/>
      <c r="AK28" s="19"/>
    </row>
    <row r="29" spans="1:73">
      <c r="B29" s="20"/>
      <c r="F29" s="14"/>
      <c r="G29" s="14"/>
      <c r="H29" s="14"/>
      <c r="J29" s="21"/>
      <c r="K29" s="21"/>
      <c r="AC29" s="21"/>
      <c r="AD29" s="21"/>
      <c r="AE29" s="21"/>
      <c r="AF29" s="21"/>
      <c r="AG29" s="29"/>
      <c r="AH29" s="29"/>
      <c r="AI29" s="29"/>
      <c r="AJ29" s="29"/>
      <c r="AK29" s="19"/>
    </row>
    <row r="30" spans="1:73">
      <c r="B30" s="20"/>
      <c r="F30" s="14"/>
      <c r="G30" s="14"/>
      <c r="H30" s="14"/>
      <c r="J30" s="21"/>
      <c r="K30" s="21"/>
      <c r="AC30" s="21"/>
      <c r="AD30" s="21"/>
      <c r="AE30" s="21"/>
      <c r="AF30" s="21"/>
      <c r="AG30" s="29"/>
      <c r="AH30" s="29"/>
      <c r="AI30" s="29"/>
      <c r="AJ30" s="29"/>
      <c r="AK30" s="19"/>
    </row>
    <row r="31" spans="1:73">
      <c r="B31" s="20"/>
      <c r="F31" s="14"/>
      <c r="G31" s="14"/>
      <c r="H31" s="14"/>
      <c r="J31" s="21"/>
      <c r="K31" s="21"/>
      <c r="AC31" s="21"/>
      <c r="AD31" s="21"/>
      <c r="AE31" s="21"/>
      <c r="AF31" s="21"/>
      <c r="AG31" s="29"/>
      <c r="AH31" s="29"/>
      <c r="AI31" s="29"/>
      <c r="AJ31" s="29"/>
      <c r="AK31" s="19"/>
    </row>
    <row r="33" spans="37:37">
      <c r="AK33" s="19" t="s">
        <v>247</v>
      </c>
    </row>
    <row r="34" spans="37:37">
      <c r="AK34" s="19"/>
    </row>
    <row r="35" spans="37:37">
      <c r="AK35" s="19"/>
    </row>
    <row r="36" spans="37:37">
      <c r="AK36" s="19"/>
    </row>
    <row r="37" spans="37:37">
      <c r="AK37" s="19"/>
    </row>
    <row r="38" spans="37:37">
      <c r="AK38" s="19"/>
    </row>
  </sheetData>
  <mergeCells count="65">
    <mergeCell ref="AK26:AK31"/>
    <mergeCell ref="AK33:AK38"/>
    <mergeCell ref="A2:D4"/>
    <mergeCell ref="AE26:AE31"/>
    <mergeCell ref="AF26:AF31"/>
    <mergeCell ref="AG26:AG31"/>
    <mergeCell ref="AH26:AH31"/>
    <mergeCell ref="AI26:AI31"/>
    <mergeCell ref="AJ26:AJ31"/>
    <mergeCell ref="BP18:BP24"/>
    <mergeCell ref="BU18:BU24"/>
    <mergeCell ref="B26:B31"/>
    <mergeCell ref="F26:F31"/>
    <mergeCell ref="G26:G31"/>
    <mergeCell ref="H26:H31"/>
    <mergeCell ref="J26:J31"/>
    <mergeCell ref="K26:K31"/>
    <mergeCell ref="AC26:AC31"/>
    <mergeCell ref="AD26:AD31"/>
    <mergeCell ref="AM18:AM24"/>
    <mergeCell ref="AN18:AN24"/>
    <mergeCell ref="AO18:AO24"/>
    <mergeCell ref="AR18:AR23"/>
    <mergeCell ref="BM18:BM24"/>
    <mergeCell ref="BN18:BN24"/>
    <mergeCell ref="AG18:AG24"/>
    <mergeCell ref="AH18:AH24"/>
    <mergeCell ref="AI18:AI24"/>
    <mergeCell ref="AJ18:AJ24"/>
    <mergeCell ref="AK18:AK24"/>
    <mergeCell ref="AL18:AL24"/>
    <mergeCell ref="AA18:AA24"/>
    <mergeCell ref="AB18:AB24"/>
    <mergeCell ref="AC18:AC24"/>
    <mergeCell ref="AD18:AD24"/>
    <mergeCell ref="AE18:AE24"/>
    <mergeCell ref="AF18:AF24"/>
    <mergeCell ref="U18:U24"/>
    <mergeCell ref="V18:V24"/>
    <mergeCell ref="X18:X24"/>
    <mergeCell ref="W18:W24"/>
    <mergeCell ref="Y18:Y24"/>
    <mergeCell ref="Z18:Z24"/>
    <mergeCell ref="O18:O24"/>
    <mergeCell ref="P18:P24"/>
    <mergeCell ref="Q18:Q24"/>
    <mergeCell ref="R18:R24"/>
    <mergeCell ref="S18:S24"/>
    <mergeCell ref="T18:T24"/>
    <mergeCell ref="I18:I24"/>
    <mergeCell ref="J18:J24"/>
    <mergeCell ref="K18:K24"/>
    <mergeCell ref="L18:L24"/>
    <mergeCell ref="M18:M24"/>
    <mergeCell ref="N18:N24"/>
    <mergeCell ref="E2:E4"/>
    <mergeCell ref="F2:H4"/>
    <mergeCell ref="A18:A24"/>
    <mergeCell ref="B18:B24"/>
    <mergeCell ref="C18:C24"/>
    <mergeCell ref="D18:D24"/>
    <mergeCell ref="E18:E24"/>
    <mergeCell ref="F18:F24"/>
    <mergeCell ref="G18:G24"/>
    <mergeCell ref="H18:H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G75"/>
  <sheetViews>
    <sheetView workbookViewId="0">
      <selection activeCell="F2" sqref="G4:G13"/>
    </sheetView>
  </sheetViews>
  <sheetFormatPr defaultRowHeight="15"/>
  <cols>
    <col min="3" max="3" width="77.5703125" bestFit="1" customWidth="1"/>
    <col min="6" max="6" width="9.5703125" bestFit="1" customWidth="1"/>
  </cols>
  <sheetData>
    <row r="3" spans="3:7">
      <c r="C3" s="11" t="s">
        <v>40</v>
      </c>
      <c r="D3" t="str">
        <f>CONCATENATE(C3,",")</f>
        <v>ID_PED_SIGE,</v>
      </c>
    </row>
    <row r="4" spans="3:7">
      <c r="C4" s="11" t="s">
        <v>19</v>
      </c>
      <c r="D4" t="str">
        <f>CONCATENATE(C4,",")</f>
        <v>ID_UNINEG,</v>
      </c>
      <c r="F4" s="4" t="s">
        <v>135</v>
      </c>
      <c r="G4" t="str">
        <f>CONCATENATE("'",F4,"',")</f>
        <v>'4218689401',</v>
      </c>
    </row>
    <row r="5" spans="3:7" ht="22.5">
      <c r="C5" s="12" t="s">
        <v>141</v>
      </c>
      <c r="D5" s="9" t="s">
        <v>192</v>
      </c>
      <c r="F5" s="1" t="s">
        <v>201</v>
      </c>
      <c r="G5" t="str">
        <f t="shared" ref="G5:G13" si="0">CONCATENATE("'",F5,"',")</f>
        <v>'4218721201',</v>
      </c>
    </row>
    <row r="6" spans="3:7" ht="22.5">
      <c r="C6" s="12" t="s">
        <v>142</v>
      </c>
      <c r="D6" s="9" t="s">
        <v>191</v>
      </c>
      <c r="F6" s="8" t="s">
        <v>210</v>
      </c>
      <c r="G6" t="str">
        <f t="shared" si="0"/>
        <v>'4218721401',</v>
      </c>
    </row>
    <row r="7" spans="3:7" ht="22.5">
      <c r="C7" s="6" t="s">
        <v>145</v>
      </c>
      <c r="D7" s="9" t="s">
        <v>193</v>
      </c>
      <c r="F7" s="1" t="s">
        <v>189</v>
      </c>
      <c r="G7" t="str">
        <f t="shared" si="0"/>
        <v>'4218720601',</v>
      </c>
    </row>
    <row r="8" spans="3:7">
      <c r="C8" s="11" t="s">
        <v>18</v>
      </c>
      <c r="D8" t="str">
        <f>CONCATENATE(C8,",")</f>
        <v>ID_DATA_PED,</v>
      </c>
      <c r="F8" s="1" t="s">
        <v>189</v>
      </c>
      <c r="G8" t="str">
        <f t="shared" si="0"/>
        <v>'4218720601',</v>
      </c>
    </row>
    <row r="9" spans="3:7">
      <c r="C9" s="11" t="s">
        <v>25</v>
      </c>
      <c r="D9" t="str">
        <f t="shared" ref="D9:D72" si="1">CONCATENATE(C9,",")</f>
        <v>ID_CANAL,</v>
      </c>
      <c r="F9" s="1" t="s">
        <v>218</v>
      </c>
      <c r="G9" t="str">
        <f t="shared" si="0"/>
        <v>'4218677901',</v>
      </c>
    </row>
    <row r="10" spans="3:7">
      <c r="C10" s="11" t="s">
        <v>55</v>
      </c>
      <c r="D10" t="str">
        <f t="shared" si="1"/>
        <v>ID_VENDEDOR,</v>
      </c>
      <c r="F10" s="1" t="s">
        <v>225</v>
      </c>
      <c r="G10" t="str">
        <f t="shared" si="0"/>
        <v>'4218681201',</v>
      </c>
    </row>
    <row r="11" spans="3:7">
      <c r="C11" s="11" t="s">
        <v>23</v>
      </c>
      <c r="D11" t="str">
        <f t="shared" si="1"/>
        <v>TIPO_ENTREGA,</v>
      </c>
      <c r="F11" s="1" t="s">
        <v>229</v>
      </c>
      <c r="G11" t="str">
        <f t="shared" si="0"/>
        <v>'4218692101',</v>
      </c>
    </row>
    <row r="12" spans="3:7">
      <c r="C12" s="11" t="s">
        <v>17</v>
      </c>
      <c r="D12" t="str">
        <f t="shared" si="1"/>
        <v>ID_DATA_FAT,</v>
      </c>
      <c r="F12" s="1" t="s">
        <v>189</v>
      </c>
      <c r="G12" t="str">
        <f t="shared" si="0"/>
        <v>'4218720601',</v>
      </c>
    </row>
    <row r="13" spans="3:7">
      <c r="C13" s="11" t="s">
        <v>57</v>
      </c>
      <c r="D13" t="str">
        <f t="shared" si="1"/>
        <v>ID_TIPO_CLIENTE,</v>
      </c>
      <c r="F13" s="1" t="s">
        <v>234</v>
      </c>
      <c r="G13" t="str">
        <f t="shared" si="0"/>
        <v>'4218835301',</v>
      </c>
    </row>
    <row r="14" spans="3:7">
      <c r="C14" s="11" t="s">
        <v>20</v>
      </c>
      <c r="D14" t="str">
        <f t="shared" si="1"/>
        <v>ID_ITEM,</v>
      </c>
    </row>
    <row r="15" spans="3:7">
      <c r="C15" s="11" t="s">
        <v>35</v>
      </c>
      <c r="D15" t="str">
        <f t="shared" si="1"/>
        <v>QTD_ITENS,</v>
      </c>
    </row>
    <row r="16" spans="3:7">
      <c r="C16" s="11" t="s">
        <v>0</v>
      </c>
      <c r="D16" t="str">
        <f t="shared" si="1"/>
        <v>VL_PROD,</v>
      </c>
    </row>
    <row r="17" spans="3:4">
      <c r="C17" s="11" t="s">
        <v>6</v>
      </c>
      <c r="D17" t="str">
        <f t="shared" si="1"/>
        <v>VL_NOTA,</v>
      </c>
    </row>
    <row r="18" spans="3:4">
      <c r="C18" s="11" t="s">
        <v>1</v>
      </c>
      <c r="D18" t="str">
        <f t="shared" si="1"/>
        <v>VL_FRETE,</v>
      </c>
    </row>
    <row r="19" spans="3:4">
      <c r="C19" s="11" t="s">
        <v>3</v>
      </c>
      <c r="D19" t="str">
        <f t="shared" si="1"/>
        <v>VL_DESCONTO,</v>
      </c>
    </row>
    <row r="20" spans="3:4">
      <c r="C20" s="11" t="s">
        <v>66</v>
      </c>
      <c r="D20" t="str">
        <f t="shared" si="1"/>
        <v>CFOP_ITEM,</v>
      </c>
    </row>
    <row r="21" spans="3:4">
      <c r="C21" s="11" t="s">
        <v>4</v>
      </c>
      <c r="D21" t="str">
        <f t="shared" si="1"/>
        <v>VL_DESC_INC,</v>
      </c>
    </row>
    <row r="22" spans="3:4">
      <c r="C22" s="11" t="s">
        <v>8</v>
      </c>
      <c r="D22" t="str">
        <f t="shared" si="1"/>
        <v>VL_ICMS,</v>
      </c>
    </row>
    <row r="23" spans="3:4">
      <c r="C23" s="11" t="s">
        <v>52</v>
      </c>
      <c r="D23" t="str">
        <f t="shared" si="1"/>
        <v>VL_ICMS_ST,</v>
      </c>
    </row>
    <row r="24" spans="3:4">
      <c r="C24" s="11" t="s">
        <v>9</v>
      </c>
      <c r="D24" t="str">
        <f t="shared" si="1"/>
        <v>VL_PIS,</v>
      </c>
    </row>
    <row r="25" spans="3:4">
      <c r="C25" s="11" t="s">
        <v>10</v>
      </c>
      <c r="D25" t="str">
        <f t="shared" si="1"/>
        <v>VL_CSLL,</v>
      </c>
    </row>
    <row r="26" spans="3:4">
      <c r="C26" s="11" t="s">
        <v>11</v>
      </c>
      <c r="D26" t="str">
        <f t="shared" si="1"/>
        <v>VL_COFINS,</v>
      </c>
    </row>
    <row r="27" spans="3:4">
      <c r="C27" s="11" t="s">
        <v>12</v>
      </c>
      <c r="D27" t="str">
        <f t="shared" si="1"/>
        <v>VL_ICMS_PROD,</v>
      </c>
    </row>
    <row r="28" spans="3:4">
      <c r="C28" s="11" t="s">
        <v>13</v>
      </c>
      <c r="D28" t="str">
        <f t="shared" si="1"/>
        <v>VL_PIS_PROD,</v>
      </c>
    </row>
    <row r="29" spans="3:4">
      <c r="C29" s="11" t="s">
        <v>14</v>
      </c>
      <c r="D29" t="str">
        <f t="shared" si="1"/>
        <v>VL_CSLL_PROD,</v>
      </c>
    </row>
    <row r="30" spans="3:4">
      <c r="C30" s="11" t="s">
        <v>15</v>
      </c>
      <c r="D30" t="str">
        <f t="shared" si="1"/>
        <v>VL_COFINS_PROD,</v>
      </c>
    </row>
    <row r="31" spans="3:4">
      <c r="C31" s="11" t="s">
        <v>36</v>
      </c>
      <c r="D31" t="str">
        <f t="shared" si="1"/>
        <v>VL_ICMS_FRETE,</v>
      </c>
    </row>
    <row r="32" spans="3:4">
      <c r="C32" s="11" t="s">
        <v>37</v>
      </c>
      <c r="D32" t="str">
        <f t="shared" si="1"/>
        <v>VL_PIS_FRETE,</v>
      </c>
    </row>
    <row r="33" spans="3:4">
      <c r="C33" s="11" t="s">
        <v>39</v>
      </c>
      <c r="D33" t="str">
        <f t="shared" si="1"/>
        <v>VL_CSLL_FRETE,</v>
      </c>
    </row>
    <row r="34" spans="3:4">
      <c r="C34" s="11" t="s">
        <v>38</v>
      </c>
      <c r="D34" t="str">
        <f t="shared" si="1"/>
        <v>VL_COFINS_FRETE,</v>
      </c>
    </row>
    <row r="35" spans="3:4">
      <c r="C35" s="11" t="s">
        <v>48</v>
      </c>
      <c r="D35" t="str">
        <f t="shared" si="1"/>
        <v>VL_ICMS_OTHERS,</v>
      </c>
    </row>
    <row r="36" spans="3:4">
      <c r="C36" s="11" t="s">
        <v>49</v>
      </c>
      <c r="D36" t="str">
        <f t="shared" si="1"/>
        <v>VL_PIS_OTHERS,</v>
      </c>
    </row>
    <row r="37" spans="3:4">
      <c r="C37" s="11" t="s">
        <v>50</v>
      </c>
      <c r="D37" t="str">
        <f t="shared" si="1"/>
        <v>VL_COFINS_OTHERS,</v>
      </c>
    </row>
    <row r="38" spans="3:4">
      <c r="C38" s="11" t="s">
        <v>51</v>
      </c>
      <c r="D38" t="str">
        <f t="shared" si="1"/>
        <v>VL_CSLL_OTHERS,</v>
      </c>
    </row>
    <row r="39" spans="3:4">
      <c r="C39" s="11" t="s">
        <v>22</v>
      </c>
      <c r="D39" t="str">
        <f t="shared" si="1"/>
        <v>ID_TRANSP,</v>
      </c>
    </row>
    <row r="40" spans="3:4">
      <c r="C40" s="11" t="s">
        <v>2</v>
      </c>
      <c r="D40" t="str">
        <f t="shared" si="1"/>
        <v>VL_CUSTO_FRETE,</v>
      </c>
    </row>
    <row r="41" spans="3:4">
      <c r="C41" s="11" t="s">
        <v>32</v>
      </c>
      <c r="D41" t="str">
        <f t="shared" si="1"/>
        <v>VL_PESO_REAL,</v>
      </c>
    </row>
    <row r="42" spans="3:4">
      <c r="C42" s="11" t="s">
        <v>7</v>
      </c>
      <c r="D42" t="str">
        <f t="shared" si="1"/>
        <v>VL_CMV,</v>
      </c>
    </row>
    <row r="43" spans="3:4">
      <c r="C43" s="11" t="s">
        <v>67</v>
      </c>
      <c r="D43" t="str">
        <f t="shared" si="1"/>
        <v>VL_CMV_ORIGINAL,</v>
      </c>
    </row>
    <row r="44" spans="3:4">
      <c r="C44" s="11" t="s">
        <v>16</v>
      </c>
      <c r="D44" t="str">
        <f t="shared" si="1"/>
        <v>VL_AVP,</v>
      </c>
    </row>
    <row r="45" spans="3:4">
      <c r="C45" s="11" t="s">
        <v>21</v>
      </c>
      <c r="D45" t="str">
        <f t="shared" si="1"/>
        <v>ID_REGIAO,</v>
      </c>
    </row>
    <row r="46" spans="3:4">
      <c r="C46" s="11" t="s">
        <v>24</v>
      </c>
      <c r="D46" t="str">
        <f t="shared" si="1"/>
        <v>TIPO_TRANSP,</v>
      </c>
    </row>
    <row r="47" spans="3:4">
      <c r="C47" s="11" t="s">
        <v>26</v>
      </c>
      <c r="D47" t="str">
        <f t="shared" si="1"/>
        <v>ID_PAGTO,</v>
      </c>
    </row>
    <row r="48" spans="3:4">
      <c r="C48" s="11" t="s">
        <v>27</v>
      </c>
      <c r="D48" t="str">
        <f t="shared" si="1"/>
        <v>VL_TARIFA_CC,</v>
      </c>
    </row>
    <row r="49" spans="3:4">
      <c r="C49" s="11" t="s">
        <v>28</v>
      </c>
      <c r="D49" t="str">
        <f t="shared" si="1"/>
        <v>VL_COTACAO,</v>
      </c>
    </row>
    <row r="50" spans="3:4">
      <c r="C50" s="11" t="s">
        <v>29</v>
      </c>
      <c r="D50" t="str">
        <f t="shared" si="1"/>
        <v>VL_PARCELACALC,</v>
      </c>
    </row>
    <row r="51" spans="3:4">
      <c r="C51" s="11" t="s">
        <v>30</v>
      </c>
      <c r="D51" t="str">
        <f t="shared" si="1"/>
        <v>VL_TARIFA,</v>
      </c>
    </row>
    <row r="52" spans="3:4">
      <c r="C52" s="11" t="s">
        <v>31</v>
      </c>
      <c r="D52" t="str">
        <f t="shared" si="1"/>
        <v>ID_CAMPANHA,</v>
      </c>
    </row>
    <row r="53" spans="3:4">
      <c r="C53" s="11" t="s">
        <v>33</v>
      </c>
      <c r="D53" t="str">
        <f t="shared" si="1"/>
        <v>VL_PESO_CUBADO,</v>
      </c>
    </row>
    <row r="54" spans="3:4">
      <c r="C54" s="11" t="s">
        <v>34</v>
      </c>
      <c r="D54" t="str">
        <f t="shared" si="1"/>
        <v>VL_CUBAGEM,</v>
      </c>
    </row>
    <row r="55" spans="3:4">
      <c r="C55" s="11" t="s">
        <v>41</v>
      </c>
      <c r="D55" t="str">
        <f t="shared" si="1"/>
        <v>ID_FORN,</v>
      </c>
    </row>
    <row r="56" spans="3:4">
      <c r="C56" s="11" t="s">
        <v>42</v>
      </c>
      <c r="D56" t="str">
        <f t="shared" si="1"/>
        <v>ID_LC,</v>
      </c>
    </row>
    <row r="57" spans="3:4">
      <c r="C57" s="11" t="s">
        <v>43</v>
      </c>
      <c r="D57" t="str">
        <f t="shared" si="1"/>
        <v>ID_FRETE_GRATIS,</v>
      </c>
    </row>
    <row r="58" spans="3:4">
      <c r="C58" s="11" t="s">
        <v>44</v>
      </c>
      <c r="D58" t="str">
        <f t="shared" si="1"/>
        <v>ID_ORIGEM,</v>
      </c>
    </row>
    <row r="59" spans="3:4">
      <c r="C59" s="11" t="s">
        <v>45</v>
      </c>
      <c r="D59" t="str">
        <f t="shared" si="1"/>
        <v>ID_FILIAL,</v>
      </c>
    </row>
    <row r="60" spans="3:4">
      <c r="C60" s="11" t="s">
        <v>46</v>
      </c>
      <c r="D60" t="str">
        <f t="shared" si="1"/>
        <v>filegroup_nr_mes,</v>
      </c>
    </row>
    <row r="61" spans="3:4">
      <c r="C61" s="11" t="s">
        <v>47</v>
      </c>
      <c r="D61" t="str">
        <f t="shared" si="1"/>
        <v>VL_REC_LIQ_PROD,</v>
      </c>
    </row>
    <row r="62" spans="3:4">
      <c r="C62" s="11" t="s">
        <v>53</v>
      </c>
      <c r="D62" t="str">
        <f t="shared" si="1"/>
        <v>VL_JUROS_EMISSOR,</v>
      </c>
    </row>
    <row r="63" spans="3:4">
      <c r="C63" s="11" t="s">
        <v>54</v>
      </c>
      <c r="D63" t="str">
        <f t="shared" si="1"/>
        <v>VL_JUROS_ESTAB,</v>
      </c>
    </row>
    <row r="64" spans="3:4">
      <c r="C64" s="11" t="s">
        <v>56</v>
      </c>
      <c r="D64" t="str">
        <f t="shared" si="1"/>
        <v>ID_JUROS,</v>
      </c>
    </row>
    <row r="65" spans="3:4">
      <c r="C65" s="11" t="s">
        <v>58</v>
      </c>
      <c r="D65" t="str">
        <f t="shared" si="1"/>
        <v>ID_CLIENTE_CORP,</v>
      </c>
    </row>
    <row r="66" spans="3:4">
      <c r="C66" s="11" t="s">
        <v>59</v>
      </c>
      <c r="D66" t="str">
        <f t="shared" si="1"/>
        <v>YN_MARGEM_NEGATIVA,</v>
      </c>
    </row>
    <row r="67" spans="3:4">
      <c r="C67" s="11" t="s">
        <v>60</v>
      </c>
      <c r="D67" t="str">
        <f t="shared" si="1"/>
        <v>NR_ID_CONTRATO_B2B,</v>
      </c>
    </row>
    <row r="68" spans="3:4">
      <c r="C68" s="11" t="s">
        <v>61</v>
      </c>
      <c r="D68" t="str">
        <f t="shared" si="1"/>
        <v>NR_ID_CAMPANHA_B2B,</v>
      </c>
    </row>
    <row r="69" spans="3:4">
      <c r="C69" s="11" t="s">
        <v>62</v>
      </c>
      <c r="D69" t="str">
        <f t="shared" si="1"/>
        <v>ID_CLIENTE_FAT_B2B,</v>
      </c>
    </row>
    <row r="70" spans="3:4">
      <c r="C70" s="11" t="s">
        <v>63</v>
      </c>
      <c r="D70" t="str">
        <f t="shared" si="1"/>
        <v>NR_ID_PARCEIRO_MKT,</v>
      </c>
    </row>
    <row r="71" spans="3:4">
      <c r="C71" s="11" t="s">
        <v>64</v>
      </c>
      <c r="D71" t="str">
        <f t="shared" si="1"/>
        <v>VL_CRED_PRESUMIDO,</v>
      </c>
    </row>
    <row r="72" spans="3:4">
      <c r="C72" s="11" t="s">
        <v>65</v>
      </c>
      <c r="D72" t="str">
        <f t="shared" si="1"/>
        <v>UF_ENTREGA,</v>
      </c>
    </row>
    <row r="73" spans="3:4">
      <c r="C73" s="11" t="s">
        <v>68</v>
      </c>
      <c r="D73" t="str">
        <f t="shared" ref="D73:D75" si="2">CONCATENATE(C73,",")</f>
        <v>VL_DESPREZO_CRED,</v>
      </c>
    </row>
    <row r="74" spans="3:4">
      <c r="C74" s="11" t="s">
        <v>69</v>
      </c>
      <c r="D74" t="str">
        <f t="shared" si="2"/>
        <v>ID_PARCEIRO_B2B,</v>
      </c>
    </row>
    <row r="75" spans="3:4">
      <c r="C75" s="11" t="s">
        <v>5</v>
      </c>
      <c r="D75" t="str">
        <f t="shared" si="2"/>
        <v>VL_DESC_COND,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Orders_Profitable_Rentab</vt:lpstr>
      <vt:lpstr>Orders_Profitable_Rentab (2)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2014-08-14T19:02:59Z</dcterms:created>
  <dcterms:modified xsi:type="dcterms:W3CDTF">2014-08-27T12:20:07Z</dcterms:modified>
</cp:coreProperties>
</file>