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autoCompressPictures="0" defaultThemeVersion="166925"/>
  <mc:AlternateContent xmlns:mc="http://schemas.openxmlformats.org/markup-compatibility/2006">
    <mc:Choice Requires="x15">
      <x15ac:absPath xmlns:x15ac="http://schemas.microsoft.com/office/spreadsheetml/2010/11/ac" url="C:\Users\Marcus\Desktop\Desktop_Folder\Barragem_14_de_julho\14_de_julho\HydroHP_New\HydroHP\"/>
    </mc:Choice>
  </mc:AlternateContent>
  <xr:revisionPtr revIDLastSave="0" documentId="13_ncr:1_{D4D7C689-4B4F-41D2-9297-2A2A672B73A0}" xr6:coauthVersionLast="47" xr6:coauthVersionMax="47" xr10:uidLastSave="{00000000-0000-0000-0000-000000000000}"/>
  <bookViews>
    <workbookView xWindow="28692" yWindow="-108" windowWidth="29016" windowHeight="15696"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2" i="1" l="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5" i="3" l="1"/>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Z5" authorId="0" shapeId="0" xr:uid="{C2A7979C-62A1-4714-9CCF-EFE8C17BDEC0}">
      <text>
        <r>
          <rPr>
            <b/>
            <sz val="9"/>
            <color indexed="81"/>
            <rFont val="Tahoma"/>
            <family val="2"/>
          </rPr>
          <t>Marcus:</t>
        </r>
        <r>
          <rPr>
            <sz val="9"/>
            <color indexed="81"/>
            <rFont val="Tahoma"/>
            <family val="2"/>
          </rPr>
          <t xml:space="preserve">
Dam height</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Z6" authorId="0" shapeId="0" xr:uid="{B6261C22-38E1-4774-A74B-A54B34E8F1BB}">
      <text>
        <r>
          <rPr>
            <b/>
            <sz val="9"/>
            <color indexed="81"/>
            <rFont val="Tahoma"/>
            <family val="2"/>
          </rPr>
          <t>Marcus:</t>
        </r>
        <r>
          <rPr>
            <sz val="9"/>
            <color indexed="81"/>
            <rFont val="Tahoma"/>
            <family val="2"/>
          </rPr>
          <t xml:space="preserve">
Dam Length</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Z7" authorId="0" shapeId="0" xr:uid="{603C9E0A-E543-42FA-B13F-B5A167C1FE2E}">
      <text>
        <r>
          <rPr>
            <b/>
            <sz val="9"/>
            <color indexed="81"/>
            <rFont val="Tahoma"/>
            <family val="2"/>
          </rPr>
          <t>Marcus:</t>
        </r>
        <r>
          <rPr>
            <sz val="9"/>
            <color indexed="81"/>
            <rFont val="Tahoma"/>
            <family val="2"/>
          </rPr>
          <t xml:space="preserve">
Dam Width</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results with elapsed time. Otherwise, we use the dates entered in the model.</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simulate a dam-break hydrograph.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<sst xmlns="http://schemas.openxmlformats.org/spreadsheetml/2006/main" count="1237" uniqueCount="118">
  <si>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</si>
  <si>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</si>
  <si>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</si>
  <si>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</si>
  <si>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</si>
  <si>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</si>
  <si>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</si>
  <si>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</si>
  <si>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</si>
  <si>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</si>
  <si>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</si>
  <si>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</si>
  <si>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</si>
  <si>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</si>
  <si>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</si>
  <si>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</si>
  <si>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</si>
  <si>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</si>
  <si>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</si>
  <si>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</si>
  <si>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</si>
  <si>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</si>
  <si>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</si>
  <si>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</si>
  <si>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</si>
  <si>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</si>
  <si>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</si>
  <si>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</si>
  <si>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</si>
  <si>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</si>
  <si>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</si>
  <si>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</si>
  <si>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</si>
  <si>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</si>
  <si>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</si>
  <si>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</si>
  <si>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</si>
  <si>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</si>
  <si>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</si>
  <si>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</si>
  <si>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</si>
  <si>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</si>
  <si>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</si>
  <si>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</si>
  <si>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</si>
  <si>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</si>
  <si>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</si>
  <si>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</si>
  <si>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</si>
  <si>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</si>
  <si>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</si>
  <si>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</si>
  <si>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</si>
  <si>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</si>
  <si>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</si>
  <si>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</si>
  <si>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</si>
  <si>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</si>
  <si>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</si>
  <si>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</si>
  <si>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</si>
  <si>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</si>
  <si>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</si>
  <si>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</si>
  <si>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</si>
  <si>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</si>
  <si>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</si>
  <si>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</si>
  <si>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</si>
  <si>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</si>
  <si>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</si>
  <si>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</si>
  <si>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</si>
  <si>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</si>
  <si>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</si>
  <si>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</si>
  <si>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</si>
  <si>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</si>
  <si>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</si>
  <si>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</si>
  <si>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</si>
  <si>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</si>
  <si>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</si>
  <si>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</si>
  <si>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</si>
  <si>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</si>
  <si>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</si>
  <si>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</si>
  <si>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</si>
  <si>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</si>
  <si>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</si>
  <si>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</si>
  <si>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</si>
  <si>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</si>
  <si>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</si>
  <si>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</si>
  <si>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</si>
  <si>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</si>
  <si>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Dam Exit</t>
  </si>
  <si>
    <t>Simulation ID</t>
  </si>
  <si>
    <t>kN/m3</t>
  </si>
  <si>
    <r>
      <t>γ</t>
    </r>
    <r>
      <rPr>
        <vertAlign val="subscript"/>
        <sz val="12"/>
        <color theme="1"/>
        <rFont val="Garamond"/>
        <family val="1"/>
      </rPr>
      <t>fluid</t>
    </r>
  </si>
  <si>
    <t>flag_trapezoid_sections</t>
  </si>
  <si>
    <t>If flag_manning == 1</t>
  </si>
  <si>
    <t>If flag_trapezoid_sections == 1</t>
  </si>
  <si>
    <t>Zl</t>
  </si>
  <si>
    <t>Zr</t>
  </si>
  <si>
    <t>City Begin</t>
  </si>
  <si>
    <t>City End</t>
  </si>
  <si>
    <t>Domain End</t>
  </si>
  <si>
    <t/>
  </si>
  <si>
    <t>14 de Julho</t>
  </si>
  <si>
    <t xml:space="preserve">Input Data - HydroHP-1D Model </t>
  </si>
  <si>
    <t>flag_dam_break_hydrograph</t>
  </si>
  <si>
    <t>W</t>
  </si>
  <si>
    <t>B</t>
  </si>
  <si>
    <t>if flag_dam_break_hydrograph == 1</t>
  </si>
  <si>
    <t>Dam 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</si>
</sst>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m/d/yyyy\ hh:mm:ss"/>
    <numFmt numFmtId="166" formatCode="0.0"/>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2">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1" xfId="0" applyFont="1" applyFill="1" applyBorder="1" applyAlignment="1">
      <alignment horizontal="center" vertical="center"/>
    </xf>
    <xf numFmtId="164" fontId="1" fillId="4" borderId="3" xfId="0" applyNumberFormat="1" applyFont="1" applyFill="1" applyBorder="1"/>
    <xf numFmtId="1" fontId="1" fillId="4" borderId="2" xfId="0" applyNumberFormat="1" applyFont="1" applyFill="1" applyBorder="1"/>
    <xf numFmtId="0" fontId="15" fillId="2" borderId="0" xfId="0" applyFont="1" applyFill="1" applyAlignment="1">
      <alignment horizontal="center"/>
    </xf>
    <xf numFmtId="0" fontId="2" fillId="2" borderId="0" xfId="0" applyFont="1" applyFill="1" applyAlignment="1">
      <alignment horizont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6" fontId="1" fillId="4" borderId="3" xfId="0" applyNumberFormat="1" applyFont="1" applyFill="1" applyBorder="1"/>
    <xf numFmtId="0" fontId="1" fillId="4" borderId="2" xfId="0" applyFont="1" applyFill="1" applyBorder="1" applyAlignment="1">
      <alignment horizontal="center"/>
    </xf>
    <xf numFmtId="0" fontId="1" fillId="4" borderId="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[0]!slope</c:f>
              <c:numCache>
                <c:formatCode>General</c:formatCode>
                <c:ptCount val="1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pt idx="101">
                  <c:v>6.0889325127076017E-4</c:v>
                </c:pt>
                <c:pt idx="102">
                  <c:v>6.0889325127076017E-4</c:v>
                </c:pt>
                <c:pt idx="103">
                  <c:v>6.0889325127076017E-4</c:v>
                </c:pt>
                <c:pt idx="104">
                  <c:v>6.0889325127076017E-4</c:v>
                </c:pt>
                <c:pt idx="105">
                  <c:v>6.0889325127076017E-4</c:v>
                </c:pt>
                <c:pt idx="106">
                  <c:v>6.0889325127076017E-4</c:v>
                </c:pt>
                <c:pt idx="107">
                  <c:v>6.0889325127076017E-4</c:v>
                </c:pt>
                <c:pt idx="108">
                  <c:v>6.0889325127076017E-4</c:v>
                </c:pt>
                <c:pt idx="109">
                  <c:v>6.0889325127076017E-4</c:v>
                </c:pt>
                <c:pt idx="110">
                  <c:v>6.0889325127076017E-4</c:v>
                </c:pt>
                <c:pt idx="111">
                  <c:v>6.0889325127076017E-4</c:v>
                </c:pt>
                <c:pt idx="112">
                  <c:v>1.1711096615375969E-3</c:v>
                </c:pt>
                <c:pt idx="113">
                  <c:v>1.1711096615375969E-3</c:v>
                </c:pt>
                <c:pt idx="114">
                  <c:v>1.1711096615375969E-3</c:v>
                </c:pt>
                <c:pt idx="115">
                  <c:v>1.1711096615375969E-3</c:v>
                </c:pt>
                <c:pt idx="116">
                  <c:v>1.1711096615375969E-3</c:v>
                </c:pt>
                <c:pt idx="117">
                  <c:v>1.1711096615375969E-3</c:v>
                </c:pt>
                <c:pt idx="118">
                  <c:v>1.1711096615375969E-3</c:v>
                </c:pt>
                <c:pt idx="119">
                  <c:v>1.1711096615375969E-3</c:v>
                </c:pt>
                <c:pt idx="120">
                  <c:v>1.1711096615375969E-3</c:v>
                </c:pt>
                <c:pt idx="121">
                  <c:v>1.1711096615375969E-3</c:v>
                </c:pt>
                <c:pt idx="122">
                  <c:v>1.1711096615375969E-3</c:v>
                </c:pt>
                <c:pt idx="123">
                  <c:v>1.1711096615375969E-3</c:v>
                </c:pt>
                <c:pt idx="124">
                  <c:v>1.1711096615375969E-3</c:v>
                </c:pt>
                <c:pt idx="125">
                  <c:v>1.1711096615375969E-3</c:v>
                </c:pt>
                <c:pt idx="126">
                  <c:v>1.1711096615375969E-3</c:v>
                </c:pt>
                <c:pt idx="127">
                  <c:v>1.1711096615375969E-3</c:v>
                </c:pt>
                <c:pt idx="128">
                  <c:v>1.1711096615375969E-3</c:v>
                </c:pt>
                <c:pt idx="129">
                  <c:v>1.1711096615375969E-3</c:v>
                </c:pt>
                <c:pt idx="130">
                  <c:v>1.1711096615375969E-3</c:v>
                </c:pt>
                <c:pt idx="131">
                  <c:v>1.1711096615375969E-3</c:v>
                </c:pt>
                <c:pt idx="132">
                  <c:v>1.1711096615375969E-3</c:v>
                </c:pt>
                <c:pt idx="133">
                  <c:v>1.1711096615375969E-3</c:v>
                </c:pt>
                <c:pt idx="134">
                  <c:v>1.1711096615375969E-3</c:v>
                </c:pt>
                <c:pt idx="135">
                  <c:v>1.1711096615375969E-3</c:v>
                </c:pt>
                <c:pt idx="136">
                  <c:v>1.1711096615375969E-3</c:v>
                </c:pt>
                <c:pt idx="137">
                  <c:v>1.1711096615375969E-3</c:v>
                </c:pt>
                <c:pt idx="138">
                  <c:v>1.1711096615375969E-3</c:v>
                </c:pt>
                <c:pt idx="139">
                  <c:v>1.1711096615375969E-3</c:v>
                </c:pt>
                <c:pt idx="140">
                  <c:v>1.1711096615375969E-3</c:v>
                </c:pt>
                <c:pt idx="141">
                  <c:v>1.1711096615375969E-3</c:v>
                </c:pt>
                <c:pt idx="142">
                  <c:v>1.1711096615375969E-3</c:v>
                </c:pt>
                <c:pt idx="143">
                  <c:v>1.1711096615375969E-3</c:v>
                </c:pt>
                <c:pt idx="144">
                  <c:v>1.1711096615375969E-3</c:v>
                </c:pt>
                <c:pt idx="145">
                  <c:v>1.1711096615375969E-3</c:v>
                </c:pt>
                <c:pt idx="146">
                  <c:v>1.1711096615375969E-3</c:v>
                </c:pt>
                <c:pt idx="147">
                  <c:v>1.1711096615375969E-3</c:v>
                </c:pt>
                <c:pt idx="148">
                  <c:v>1.1711096615375969E-3</c:v>
                </c:pt>
                <c:pt idx="149">
                  <c:v>1.1711096615375969E-3</c:v>
                </c:pt>
                <c:pt idx="150">
                  <c:v>1.1711096615375969E-3</c:v>
                </c:pt>
                <c:pt idx="151">
                  <c:v>3.5442592923390126E-4</c:v>
                </c:pt>
                <c:pt idx="152">
                  <c:v>3.5442592923390126E-4</c:v>
                </c:pt>
                <c:pt idx="153">
                  <c:v>3.5442592923390126E-4</c:v>
                </c:pt>
                <c:pt idx="154">
                  <c:v>3.5442592923390126E-4</c:v>
                </c:pt>
                <c:pt idx="155">
                  <c:v>3.5442592923390126E-4</c:v>
                </c:pt>
                <c:pt idx="156">
                  <c:v>3.5442592923390126E-4</c:v>
                </c:pt>
                <c:pt idx="157">
                  <c:v>3.5442592923390126E-4</c:v>
                </c:pt>
                <c:pt idx="158">
                  <c:v>3.5442592923390126E-4</c:v>
                </c:pt>
                <c:pt idx="159">
                  <c:v>3.5442592923390126E-4</c:v>
                </c:pt>
                <c:pt idx="160">
                  <c:v>3.5442592923390126E-4</c:v>
                </c:pt>
                <c:pt idx="161">
                  <c:v>3.5442592923390126E-4</c:v>
                </c:pt>
                <c:pt idx="162">
                  <c:v>3.5442592923390126E-4</c:v>
                </c:pt>
                <c:pt idx="163">
                  <c:v>3.5442592923390126E-4</c:v>
                </c:pt>
                <c:pt idx="164">
                  <c:v>3.5442592923390126E-4</c:v>
                </c:pt>
                <c:pt idx="165">
                  <c:v>3.5442592923390126E-4</c:v>
                </c:pt>
                <c:pt idx="166">
                  <c:v>3.5442592923390126E-4</c:v>
                </c:pt>
                <c:pt idx="167">
                  <c:v>3.5442592923390126E-4</c:v>
                </c:pt>
                <c:pt idx="168">
                  <c:v>3.5442592923390126E-4</c:v>
                </c:pt>
                <c:pt idx="169">
                  <c:v>3.5442592923390126E-4</c:v>
                </c:pt>
                <c:pt idx="170">
                  <c:v>3.5442592923390126E-4</c:v>
                </c:pt>
                <c:pt idx="171">
                  <c:v>3.5442592923390126E-4</c:v>
                </c:pt>
                <c:pt idx="172">
                  <c:v>3.5442592923390126E-4</c:v>
                </c:pt>
                <c:pt idx="173">
                  <c:v>3.5442592923390126E-4</c:v>
                </c:pt>
                <c:pt idx="174">
                  <c:v>3.5442592923390126E-4</c:v>
                </c:pt>
                <c:pt idx="175">
                  <c:v>3.5442592923390126E-4</c:v>
                </c:pt>
                <c:pt idx="176">
                  <c:v>3.5442592923390126E-4</c:v>
                </c:pt>
                <c:pt idx="177">
                  <c:v>3.5442592923390126E-4</c:v>
                </c:pt>
                <c:pt idx="178">
                  <c:v>3.5442592923390126E-4</c:v>
                </c:pt>
                <c:pt idx="179">
                  <c:v>3.5442592923390126E-4</c:v>
                </c:pt>
                <c:pt idx="180">
                  <c:v>3.5442592923390126E-4</c:v>
                </c:pt>
                <c:pt idx="181">
                  <c:v>3.5442592923390126E-4</c:v>
                </c:pt>
                <c:pt idx="182">
                  <c:v>3.5442592923390126E-4</c:v>
                </c:pt>
                <c:pt idx="183">
                  <c:v>3.5442592923390126E-4</c:v>
                </c:pt>
                <c:pt idx="184">
                  <c:v>3.5442592923390126E-4</c:v>
                </c:pt>
                <c:pt idx="185">
                  <c:v>3.5442592923390126E-4</c:v>
                </c:pt>
                <c:pt idx="186">
                  <c:v>3.5442592923390126E-4</c:v>
                </c:pt>
                <c:pt idx="187">
                  <c:v>3.5442592923390126E-4</c:v>
                </c:pt>
                <c:pt idx="188">
                  <c:v>3.5442592923390126E-4</c:v>
                </c:pt>
                <c:pt idx="189">
                  <c:v>3.5442592923390126E-4</c:v>
                </c:pt>
                <c:pt idx="190">
                  <c:v>3.5442592923390126E-4</c:v>
                </c:pt>
                <c:pt idx="191">
                  <c:v>3.5442592923390126E-4</c:v>
                </c:pt>
                <c:pt idx="192">
                  <c:v>3.5442592923390126E-4</c:v>
                </c:pt>
                <c:pt idx="193">
                  <c:v>3.5442592923390126E-4</c:v>
                </c:pt>
                <c:pt idx="194">
                  <c:v>3.5442592923390126E-4</c:v>
                </c:pt>
                <c:pt idx="195">
                  <c:v>3.5442592923390126E-4</c:v>
                </c:pt>
                <c:pt idx="196">
                  <c:v>3.5442592923390126E-4</c:v>
                </c:pt>
                <c:pt idx="197">
                  <c:v>3.5442592923390126E-4</c:v>
                </c:pt>
                <c:pt idx="198">
                  <c:v>3.5442592923390126E-4</c:v>
                </c:pt>
                <c:pt idx="199">
                  <c:v>3.5442592923390126E-4</c:v>
                </c:pt>
                <c:pt idx="200">
                  <c:v>3.5442592923390126E-4</c:v>
                </c:pt>
                <c:pt idx="201">
                  <c:v>3.5442592923390126E-4</c:v>
                </c:pt>
                <c:pt idx="202">
                  <c:v>3.5442592923390126E-4</c:v>
                </c:pt>
                <c:pt idx="203">
                  <c:v>3.5442592923390126E-4</c:v>
                </c:pt>
                <c:pt idx="204">
                  <c:v>3.5442592923390126E-4</c:v>
                </c:pt>
                <c:pt idx="205">
                  <c:v>3.5442592923390126E-4</c:v>
                </c:pt>
                <c:pt idx="206">
                  <c:v>3.5442592923390126E-4</c:v>
                </c:pt>
                <c:pt idx="207">
                  <c:v>3.5442592923390126E-4</c:v>
                </c:pt>
                <c:pt idx="208">
                  <c:v>3.5442592923390126E-4</c:v>
                </c:pt>
                <c:pt idx="209">
                  <c:v>3.5442592923390126E-4</c:v>
                </c:pt>
                <c:pt idx="210">
                  <c:v>3.5442592923390126E-4</c:v>
                </c:pt>
                <c:pt idx="211">
                  <c:v>3.5442592923390126E-4</c:v>
                </c:pt>
                <c:pt idx="212">
                  <c:v>3.5442592923390126E-4</c:v>
                </c:pt>
                <c:pt idx="213">
                  <c:v>3.5442592923390126E-4</c:v>
                </c:pt>
                <c:pt idx="214">
                  <c:v>3.5442592923390126E-4</c:v>
                </c:pt>
                <c:pt idx="215">
                  <c:v>3.5442592923390126E-4</c:v>
                </c:pt>
                <c:pt idx="216">
                  <c:v>8.2830414665621894E-4</c:v>
                </c:pt>
                <c:pt idx="217">
                  <c:v>8.2830414665621894E-4</c:v>
                </c:pt>
                <c:pt idx="218">
                  <c:v>8.2830414665621894E-4</c:v>
                </c:pt>
                <c:pt idx="219">
                  <c:v>8.2830414665621894E-4</c:v>
                </c:pt>
                <c:pt idx="220">
                  <c:v>8.2830414665621894E-4</c:v>
                </c:pt>
                <c:pt idx="221">
                  <c:v>8.2830414665621894E-4</c:v>
                </c:pt>
                <c:pt idx="222">
                  <c:v>8.2830414665621894E-4</c:v>
                </c:pt>
                <c:pt idx="223">
                  <c:v>8.2830414665621894E-4</c:v>
                </c:pt>
                <c:pt idx="224">
                  <c:v>8.2830414665621894E-4</c:v>
                </c:pt>
                <c:pt idx="225">
                  <c:v>8.2830414665621894E-4</c:v>
                </c:pt>
                <c:pt idx="226">
                  <c:v>8.2830414665621894E-4</c:v>
                </c:pt>
                <c:pt idx="227">
                  <c:v>8.2830414665621894E-4</c:v>
                </c:pt>
                <c:pt idx="228">
                  <c:v>8.2830414665621894E-4</c:v>
                </c:pt>
                <c:pt idx="229">
                  <c:v>8.2830414665621894E-4</c:v>
                </c:pt>
                <c:pt idx="230">
                  <c:v>8.2830414665621894E-4</c:v>
                </c:pt>
                <c:pt idx="231">
                  <c:v>8.2830414665621894E-4</c:v>
                </c:pt>
                <c:pt idx="232">
                  <c:v>8.2830414665621894E-4</c:v>
                </c:pt>
                <c:pt idx="233">
                  <c:v>8.2830414665621894E-4</c:v>
                </c:pt>
                <c:pt idx="234">
                  <c:v>8.2830414665621894E-4</c:v>
                </c:pt>
                <c:pt idx="235">
                  <c:v>8.2830414665621894E-4</c:v>
                </c:pt>
                <c:pt idx="236">
                  <c:v>8.2830414665621894E-4</c:v>
                </c:pt>
                <c:pt idx="237">
                  <c:v>8.2830414665621894E-4</c:v>
                </c:pt>
                <c:pt idx="238">
                  <c:v>8.2830414665621894E-4</c:v>
                </c:pt>
                <c:pt idx="239">
                  <c:v>8.2830414665621894E-4</c:v>
                </c:pt>
                <c:pt idx="240">
                  <c:v>8.2830414665621894E-4</c:v>
                </c:pt>
                <c:pt idx="241">
                  <c:v>8.2830414665621894E-4</c:v>
                </c:pt>
                <c:pt idx="242">
                  <c:v>8.2830414665621894E-4</c:v>
                </c:pt>
                <c:pt idx="243">
                  <c:v>8.2830414665621894E-4</c:v>
                </c:pt>
                <c:pt idx="244">
                  <c:v>2.2312533440909494E-4</c:v>
                </c:pt>
                <c:pt idx="245">
                  <c:v>2.2312533440909494E-4</c:v>
                </c:pt>
                <c:pt idx="246">
                  <c:v>2.2312533440909494E-4</c:v>
                </c:pt>
                <c:pt idx="247">
                  <c:v>2.2312533440909494E-4</c:v>
                </c:pt>
                <c:pt idx="248">
                  <c:v>2.2312533440909494E-4</c:v>
                </c:pt>
                <c:pt idx="249">
                  <c:v>2.2312533440909494E-4</c:v>
                </c:pt>
                <c:pt idx="250">
                  <c:v>2.2312533440909494E-4</c:v>
                </c:pt>
                <c:pt idx="251">
                  <c:v>2.2312533440909494E-4</c:v>
                </c:pt>
                <c:pt idx="252">
                  <c:v>2.2312533440909494E-4</c:v>
                </c:pt>
                <c:pt idx="253">
                  <c:v>2.2312533440909494E-4</c:v>
                </c:pt>
                <c:pt idx="254">
                  <c:v>2.2312533440909494E-4</c:v>
                </c:pt>
                <c:pt idx="255">
                  <c:v>2.2312533440909494E-4</c:v>
                </c:pt>
                <c:pt idx="256">
                  <c:v>2.2312533440909494E-4</c:v>
                </c:pt>
                <c:pt idx="257">
                  <c:v>2.2312533440909494E-4</c:v>
                </c:pt>
                <c:pt idx="258">
                  <c:v>2.2312533440909494E-4</c:v>
                </c:pt>
                <c:pt idx="259">
                  <c:v>2.2312533440909494E-4</c:v>
                </c:pt>
                <c:pt idx="260">
                  <c:v>2.2312533440909494E-4</c:v>
                </c:pt>
                <c:pt idx="261">
                  <c:v>2.2312533440909494E-4</c:v>
                </c:pt>
                <c:pt idx="262">
                  <c:v>2.2312533440909494E-4</c:v>
                </c:pt>
                <c:pt idx="263">
                  <c:v>2.2312533440909494E-4</c:v>
                </c:pt>
                <c:pt idx="264">
                  <c:v>2.2312533440909494E-4</c:v>
                </c:pt>
                <c:pt idx="265">
                  <c:v>2.2312533440909494E-4</c:v>
                </c:pt>
                <c:pt idx="266">
                  <c:v>2.2312533440909494E-4</c:v>
                </c:pt>
                <c:pt idx="267">
                  <c:v>2.2312533440909494E-4</c:v>
                </c:pt>
                <c:pt idx="268">
                  <c:v>2.2312533440909494E-4</c:v>
                </c:pt>
                <c:pt idx="269">
                  <c:v>2.2312533440909494E-4</c:v>
                </c:pt>
                <c:pt idx="270">
                  <c:v>2.2312533440909494E-4</c:v>
                </c:pt>
                <c:pt idx="271">
                  <c:v>2.2312533440909494E-4</c:v>
                </c:pt>
                <c:pt idx="272">
                  <c:v>2.2312533440909494E-4</c:v>
                </c:pt>
                <c:pt idx="273">
                  <c:v>2.2312533440909494E-4</c:v>
                </c:pt>
                <c:pt idx="274">
                  <c:v>2.2312533440909494E-4</c:v>
                </c:pt>
                <c:pt idx="275">
                  <c:v>2.2312533440909494E-4</c:v>
                </c:pt>
                <c:pt idx="276">
                  <c:v>2.2312533440909494E-4</c:v>
                </c:pt>
                <c:pt idx="277">
                  <c:v>2.2312533440909494E-4</c:v>
                </c:pt>
                <c:pt idx="278">
                  <c:v>2.2312533440909494E-4</c:v>
                </c:pt>
                <c:pt idx="279">
                  <c:v>2.2312533440909494E-4</c:v>
                </c:pt>
                <c:pt idx="280">
                  <c:v>2.2312533440909494E-4</c:v>
                </c:pt>
                <c:pt idx="281">
                  <c:v>2.2312533440909494E-4</c:v>
                </c:pt>
                <c:pt idx="282">
                  <c:v>2.2312533440909494E-4</c:v>
                </c:pt>
                <c:pt idx="283">
                  <c:v>2.2312533440909494E-4</c:v>
                </c:pt>
                <c:pt idx="284">
                  <c:v>2.2312533440909494E-4</c:v>
                </c:pt>
                <c:pt idx="285">
                  <c:v>2.2312533440909494E-4</c:v>
                </c:pt>
                <c:pt idx="286">
                  <c:v>2.2312533440909494E-4</c:v>
                </c:pt>
                <c:pt idx="287">
                  <c:v>2.2312533440909494E-4</c:v>
                </c:pt>
                <c:pt idx="288">
                  <c:v>2.2312533440909494E-4</c:v>
                </c:pt>
                <c:pt idx="289">
                  <c:v>2.2312533440909494E-4</c:v>
                </c:pt>
                <c:pt idx="290">
                  <c:v>2.2312533440909494E-4</c:v>
                </c:pt>
                <c:pt idx="291">
                  <c:v>2.2312533440909494E-4</c:v>
                </c:pt>
                <c:pt idx="292">
                  <c:v>2.2312533440909494E-4</c:v>
                </c:pt>
                <c:pt idx="293">
                  <c:v>2.2312533440909494E-4</c:v>
                </c:pt>
                <c:pt idx="294">
                  <c:v>2.2312533440909494E-4</c:v>
                </c:pt>
                <c:pt idx="295">
                  <c:v>2.2312533440909494E-4</c:v>
                </c:pt>
                <c:pt idx="296">
                  <c:v>2.2312533440909494E-4</c:v>
                </c:pt>
                <c:pt idx="297">
                  <c:v>2.2312533440909494E-4</c:v>
                </c:pt>
                <c:pt idx="298">
                  <c:v>2.2312533440909494E-4</c:v>
                </c:pt>
                <c:pt idx="299">
                  <c:v>2.2312533440909494E-4</c:v>
                </c:pt>
                <c:pt idx="300">
                  <c:v>2.2312533440909494E-4</c:v>
                </c:pt>
                <c:pt idx="301">
                  <c:v>2.2312533440909494E-4</c:v>
                </c:pt>
                <c:pt idx="302">
                  <c:v>2.2312533440909494E-4</c:v>
                </c:pt>
                <c:pt idx="303">
                  <c:v>2.2312533440909494E-4</c:v>
                </c:pt>
                <c:pt idx="304">
                  <c:v>2.2312533440909494E-4</c:v>
                </c:pt>
                <c:pt idx="305">
                  <c:v>2.2312533440909494E-4</c:v>
                </c:pt>
                <c:pt idx="306">
                  <c:v>2.2312533440909494E-4</c:v>
                </c:pt>
                <c:pt idx="307">
                  <c:v>2.2312533440909494E-4</c:v>
                </c:pt>
                <c:pt idx="308">
                  <c:v>2.2312533440909494E-4</c:v>
                </c:pt>
                <c:pt idx="309">
                  <c:v>2.2312533440909494E-4</c:v>
                </c:pt>
                <c:pt idx="310">
                  <c:v>2.2312533440909494E-4</c:v>
                </c:pt>
                <c:pt idx="311">
                  <c:v>2.2312533440909494E-4</c:v>
                </c:pt>
                <c:pt idx="312">
                  <c:v>2.2312533440909494E-4</c:v>
                </c:pt>
                <c:pt idx="313">
                  <c:v>2.2312533440909494E-4</c:v>
                </c:pt>
                <c:pt idx="314">
                  <c:v>2.2312533440909494E-4</c:v>
                </c:pt>
                <c:pt idx="315">
                  <c:v>2.2312533440909494E-4</c:v>
                </c:pt>
                <c:pt idx="316">
                  <c:v>2.2312533440909494E-4</c:v>
                </c:pt>
                <c:pt idx="317">
                  <c:v>2.2312533440909494E-4</c:v>
                </c:pt>
                <c:pt idx="318">
                  <c:v>2.2312533440909494E-4</c:v>
                </c:pt>
                <c:pt idx="319">
                  <c:v>2.2312533440909494E-4</c:v>
                </c:pt>
                <c:pt idx="320">
                  <c:v>2.2312533440909494E-4</c:v>
                </c:pt>
                <c:pt idx="321">
                  <c:v>2.2312533440909494E-4</c:v>
                </c:pt>
                <c:pt idx="322">
                  <c:v>2.2312533440909494E-4</c:v>
                </c:pt>
                <c:pt idx="323">
                  <c:v>2.2312533440909494E-4</c:v>
                </c:pt>
                <c:pt idx="324">
                  <c:v>2.2312533440909494E-4</c:v>
                </c:pt>
                <c:pt idx="325">
                  <c:v>2.2312533440909494E-4</c:v>
                </c:pt>
                <c:pt idx="326">
                  <c:v>2.2312533440909494E-4</c:v>
                </c:pt>
                <c:pt idx="327">
                  <c:v>2.2312533440909494E-4</c:v>
                </c:pt>
                <c:pt idx="328">
                  <c:v>2.2312533440909494E-4</c:v>
                </c:pt>
                <c:pt idx="329">
                  <c:v>2.2312533440909494E-4</c:v>
                </c:pt>
                <c:pt idx="330">
                  <c:v>2.2312533440909494E-4</c:v>
                </c:pt>
                <c:pt idx="331">
                  <c:v>2.2312533440909494E-4</c:v>
                </c:pt>
                <c:pt idx="332">
                  <c:v>2.2312533440909494E-4</c:v>
                </c:pt>
                <c:pt idx="333">
                  <c:v>2.2312533440909494E-4</c:v>
                </c:pt>
                <c:pt idx="334">
                  <c:v>2.2312533440909494E-4</c:v>
                </c:pt>
                <c:pt idx="335">
                  <c:v>2.2312533440909494E-4</c:v>
                </c:pt>
                <c:pt idx="336">
                  <c:v>2.2312533440909494E-4</c:v>
                </c:pt>
                <c:pt idx="337">
                  <c:v>2.2312533440909494E-4</c:v>
                </c:pt>
                <c:pt idx="338">
                  <c:v>2.2312533440909494E-4</c:v>
                </c:pt>
                <c:pt idx="339">
                  <c:v>2.2312533440909494E-4</c:v>
                </c:pt>
                <c:pt idx="340">
                  <c:v>2.2312533440909494E-4</c:v>
                </c:pt>
                <c:pt idx="341">
                  <c:v>2.2312533440909494E-4</c:v>
                </c:pt>
                <c:pt idx="342">
                  <c:v>2.2312533440909494E-4</c:v>
                </c:pt>
                <c:pt idx="343">
                  <c:v>2.2312533440909494E-4</c:v>
                </c:pt>
                <c:pt idx="344">
                  <c:v>2.2312533440909494E-4</c:v>
                </c:pt>
                <c:pt idx="345">
                  <c:v>2.2312533440909494E-4</c:v>
                </c:pt>
                <c:pt idx="346">
                  <c:v>1.4207572636215102E-3</c:v>
                </c:pt>
                <c:pt idx="347">
                  <c:v>1.4207572636215102E-3</c:v>
                </c:pt>
                <c:pt idx="348">
                  <c:v>1.4207572636215102E-3</c:v>
                </c:pt>
                <c:pt idx="349">
                  <c:v>1.4207572636215102E-3</c:v>
                </c:pt>
                <c:pt idx="350">
                  <c:v>1.4207572636215102E-3</c:v>
                </c:pt>
                <c:pt idx="351">
                  <c:v>1.4207572636215102E-3</c:v>
                </c:pt>
                <c:pt idx="352">
                  <c:v>1.4207572636215102E-3</c:v>
                </c:pt>
                <c:pt idx="353">
                  <c:v>1.4207572636215102E-3</c:v>
                </c:pt>
                <c:pt idx="354">
                  <c:v>1.4207572636215102E-3</c:v>
                </c:pt>
                <c:pt idx="355">
                  <c:v>1.4207572636215102E-3</c:v>
                </c:pt>
                <c:pt idx="356">
                  <c:v>1.4207572636215102E-3</c:v>
                </c:pt>
                <c:pt idx="357">
                  <c:v>1.4207572636215102E-3</c:v>
                </c:pt>
                <c:pt idx="358">
                  <c:v>1.4207572636215102E-3</c:v>
                </c:pt>
                <c:pt idx="359">
                  <c:v>1.4207572636215102E-3</c:v>
                </c:pt>
                <c:pt idx="360">
                  <c:v>1.4207572636215102E-3</c:v>
                </c:pt>
                <c:pt idx="361">
                  <c:v>1.4207572636215102E-3</c:v>
                </c:pt>
                <c:pt idx="362">
                  <c:v>1.4207572636215102E-3</c:v>
                </c:pt>
                <c:pt idx="363">
                  <c:v>1.4207572636215102E-3</c:v>
                </c:pt>
                <c:pt idx="364">
                  <c:v>1.4207572636215102E-3</c:v>
                </c:pt>
                <c:pt idx="365">
                  <c:v>1.4207572636215102E-3</c:v>
                </c:pt>
                <c:pt idx="366">
                  <c:v>1.4207572636215102E-3</c:v>
                </c:pt>
                <c:pt idx="367">
                  <c:v>1.4207572636215102E-3</c:v>
                </c:pt>
                <c:pt idx="368">
                  <c:v>1.4207572636215102E-3</c:v>
                </c:pt>
                <c:pt idx="369">
                  <c:v>1.4207572636215102E-3</c:v>
                </c:pt>
                <c:pt idx="370">
                  <c:v>1.4207572636215102E-3</c:v>
                </c:pt>
                <c:pt idx="371">
                  <c:v>1.4207572636215102E-3</c:v>
                </c:pt>
                <c:pt idx="372">
                  <c:v>1.4207572636215102E-3</c:v>
                </c:pt>
                <c:pt idx="373">
                  <c:v>1.4207572636215102E-3</c:v>
                </c:pt>
                <c:pt idx="374">
                  <c:v>1.4207572636215102E-3</c:v>
                </c:pt>
                <c:pt idx="375">
                  <c:v>1.4207572636215102E-3</c:v>
                </c:pt>
                <c:pt idx="376">
                  <c:v>1.4207572636215102E-3</c:v>
                </c:pt>
                <c:pt idx="377">
                  <c:v>1.4207572636215102E-3</c:v>
                </c:pt>
                <c:pt idx="378">
                  <c:v>1.4207572636215102E-3</c:v>
                </c:pt>
                <c:pt idx="379">
                  <c:v>1.4207572636215102E-3</c:v>
                </c:pt>
                <c:pt idx="380">
                  <c:v>1.4207572636215102E-3</c:v>
                </c:pt>
                <c:pt idx="381">
                  <c:v>1.4207572636215102E-3</c:v>
                </c:pt>
                <c:pt idx="382">
                  <c:v>1.4207572636215102E-3</c:v>
                </c:pt>
                <c:pt idx="383">
                  <c:v>1.4207572636215102E-3</c:v>
                </c:pt>
                <c:pt idx="384">
                  <c:v>1.4207572636215102E-3</c:v>
                </c:pt>
                <c:pt idx="385">
                  <c:v>1.4207572636215102E-3</c:v>
                </c:pt>
                <c:pt idx="386">
                  <c:v>1.4207572636215102E-3</c:v>
                </c:pt>
                <c:pt idx="387">
                  <c:v>1.4207572636215102E-3</c:v>
                </c:pt>
                <c:pt idx="388">
                  <c:v>1.4207572636215102E-3</c:v>
                </c:pt>
                <c:pt idx="389">
                  <c:v>1.4207572636215102E-3</c:v>
                </c:pt>
                <c:pt idx="390">
                  <c:v>1.4207572636215102E-3</c:v>
                </c:pt>
                <c:pt idx="391">
                  <c:v>1.4207572636215102E-3</c:v>
                </c:pt>
                <c:pt idx="392">
                  <c:v>1.4207572636215102E-3</c:v>
                </c:pt>
                <c:pt idx="393">
                  <c:v>1.4207572636215102E-3</c:v>
                </c:pt>
                <c:pt idx="394">
                  <c:v>1.4207572636215102E-3</c:v>
                </c:pt>
                <c:pt idx="395">
                  <c:v>1.3259691950836597E-3</c:v>
                </c:pt>
                <c:pt idx="396">
                  <c:v>1.3259691950836597E-3</c:v>
                </c:pt>
                <c:pt idx="397">
                  <c:v>1.3259691950836597E-3</c:v>
                </c:pt>
                <c:pt idx="398">
                  <c:v>1.3259691950836597E-3</c:v>
                </c:pt>
                <c:pt idx="399">
                  <c:v>1.3259691950836597E-3</c:v>
                </c:pt>
                <c:pt idx="400">
                  <c:v>1.3259691950836597E-3</c:v>
                </c:pt>
                <c:pt idx="401">
                  <c:v>1.3259691950836597E-3</c:v>
                </c:pt>
                <c:pt idx="402">
                  <c:v>1.3259691950836597E-3</c:v>
                </c:pt>
                <c:pt idx="403">
                  <c:v>1.3259691950836597E-3</c:v>
                </c:pt>
                <c:pt idx="404">
                  <c:v>1.3259691950836597E-3</c:v>
                </c:pt>
                <c:pt idx="405">
                  <c:v>1.3259691950836597E-3</c:v>
                </c:pt>
                <c:pt idx="406">
                  <c:v>1.3259691950836597E-3</c:v>
                </c:pt>
                <c:pt idx="407">
                  <c:v>1.3259691950836597E-3</c:v>
                </c:pt>
                <c:pt idx="408">
                  <c:v>1.3259691950836597E-3</c:v>
                </c:pt>
                <c:pt idx="409">
                  <c:v>1.3259691950836597E-3</c:v>
                </c:pt>
                <c:pt idx="410">
                  <c:v>1.3259691950836597E-3</c:v>
                </c:pt>
                <c:pt idx="411">
                  <c:v>1.3259691950836597E-3</c:v>
                </c:pt>
                <c:pt idx="412">
                  <c:v>1.3259691950836597E-3</c:v>
                </c:pt>
                <c:pt idx="413">
                  <c:v>1.3259691950836597E-3</c:v>
                </c:pt>
                <c:pt idx="414">
                  <c:v>1.3259691950836597E-3</c:v>
                </c:pt>
                <c:pt idx="415">
                  <c:v>1.3259691950836597E-3</c:v>
                </c:pt>
                <c:pt idx="416">
                  <c:v>1.3259691950836597E-3</c:v>
                </c:pt>
                <c:pt idx="417">
                  <c:v>1.3259691950836597E-3</c:v>
                </c:pt>
                <c:pt idx="418">
                  <c:v>1.3259691950836597E-3</c:v>
                </c:pt>
                <c:pt idx="419">
                  <c:v>1.3259691950836597E-3</c:v>
                </c:pt>
                <c:pt idx="420">
                  <c:v>1.3259691950836597E-3</c:v>
                </c:pt>
                <c:pt idx="421">
                  <c:v>1.3259691950836597E-3</c:v>
                </c:pt>
                <c:pt idx="422">
                  <c:v>1.3259691950836597E-3</c:v>
                </c:pt>
                <c:pt idx="423">
                  <c:v>1.3259691950836597E-3</c:v>
                </c:pt>
                <c:pt idx="424">
                  <c:v>1.3259691950836597E-3</c:v>
                </c:pt>
                <c:pt idx="425">
                  <c:v>1.3259691950836597E-3</c:v>
                </c:pt>
                <c:pt idx="426">
                  <c:v>1.3259691950836597E-3</c:v>
                </c:pt>
                <c:pt idx="427">
                  <c:v>1.3259691950836597E-3</c:v>
                </c:pt>
                <c:pt idx="428">
                  <c:v>1.3259691950836597E-3</c:v>
                </c:pt>
                <c:pt idx="429">
                  <c:v>1.3259691950836597E-3</c:v>
                </c:pt>
                <c:pt idx="430">
                  <c:v>1.3259691950836597E-3</c:v>
                </c:pt>
                <c:pt idx="431">
                  <c:v>1.3259691950836597E-3</c:v>
                </c:pt>
                <c:pt idx="432">
                  <c:v>1.3259691950836597E-3</c:v>
                </c:pt>
                <c:pt idx="433">
                  <c:v>1.3259691950836597E-3</c:v>
                </c:pt>
                <c:pt idx="434">
                  <c:v>1.3259691950836597E-3</c:v>
                </c:pt>
                <c:pt idx="435">
                  <c:v>1.3259691950836597E-3</c:v>
                </c:pt>
                <c:pt idx="436">
                  <c:v>1.3259691950836597E-3</c:v>
                </c:pt>
                <c:pt idx="437">
                  <c:v>1.3259691950836597E-3</c:v>
                </c:pt>
                <c:pt idx="438">
                  <c:v>1.3259691950836597E-3</c:v>
                </c:pt>
                <c:pt idx="439">
                  <c:v>1.3259691950836597E-3</c:v>
                </c:pt>
                <c:pt idx="440">
                  <c:v>1.3259691950836597E-3</c:v>
                </c:pt>
                <c:pt idx="441">
                  <c:v>1.3259691950836597E-3</c:v>
                </c:pt>
                <c:pt idx="442">
                  <c:v>1.3259691950836597E-3</c:v>
                </c:pt>
                <c:pt idx="443">
                  <c:v>1.3259691950836597E-3</c:v>
                </c:pt>
                <c:pt idx="444">
                  <c:v>1.3259691950836597E-3</c:v>
                </c:pt>
                <c:pt idx="445">
                  <c:v>1.3259691950836597E-3</c:v>
                </c:pt>
                <c:pt idx="446">
                  <c:v>1.3259691950836597E-3</c:v>
                </c:pt>
                <c:pt idx="447">
                  <c:v>3.1888121164656228E-4</c:v>
                </c:pt>
                <c:pt idx="448">
                  <c:v>3.1888121164656228E-4</c:v>
                </c:pt>
                <c:pt idx="449">
                  <c:v>3.1888121164656228E-4</c:v>
                </c:pt>
                <c:pt idx="450">
                  <c:v>3.1888121164656228E-4</c:v>
                </c:pt>
                <c:pt idx="451">
                  <c:v>3.1888121164656228E-4</c:v>
                </c:pt>
                <c:pt idx="452">
                  <c:v>3.1888121164656228E-4</c:v>
                </c:pt>
                <c:pt idx="453">
                  <c:v>3.1888121164656228E-4</c:v>
                </c:pt>
                <c:pt idx="454">
                  <c:v>3.1888121164656228E-4</c:v>
                </c:pt>
                <c:pt idx="455">
                  <c:v>3.1888121164656228E-4</c:v>
                </c:pt>
                <c:pt idx="456">
                  <c:v>3.1888121164656228E-4</c:v>
                </c:pt>
                <c:pt idx="457">
                  <c:v>3.1888121164656228E-4</c:v>
                </c:pt>
                <c:pt idx="458">
                  <c:v>3.1888121164656228E-4</c:v>
                </c:pt>
                <c:pt idx="459">
                  <c:v>3.1888121164656228E-4</c:v>
                </c:pt>
                <c:pt idx="460">
                  <c:v>3.1888121164656228E-4</c:v>
                </c:pt>
                <c:pt idx="461">
                  <c:v>3.1888121164656228E-4</c:v>
                </c:pt>
                <c:pt idx="462">
                  <c:v>3.1888121164656228E-4</c:v>
                </c:pt>
                <c:pt idx="463">
                  <c:v>3.1888121164656228E-4</c:v>
                </c:pt>
                <c:pt idx="464">
                  <c:v>3.1888121164656228E-4</c:v>
                </c:pt>
                <c:pt idx="465">
                  <c:v>3.1888121164656228E-4</c:v>
                </c:pt>
                <c:pt idx="466">
                  <c:v>3.1888121164656228E-4</c:v>
                </c:pt>
                <c:pt idx="467">
                  <c:v>3.1888121164656228E-4</c:v>
                </c:pt>
                <c:pt idx="468">
                  <c:v>3.1888121164656228E-4</c:v>
                </c:pt>
                <c:pt idx="469">
                  <c:v>3.1888121164656228E-4</c:v>
                </c:pt>
                <c:pt idx="470">
                  <c:v>3.1888121164656228E-4</c:v>
                </c:pt>
                <c:pt idx="471">
                  <c:v>3.1888121164656228E-4</c:v>
                </c:pt>
                <c:pt idx="472">
                  <c:v>3.1888121164656228E-4</c:v>
                </c:pt>
                <c:pt idx="473">
                  <c:v>3.1888121164656228E-4</c:v>
                </c:pt>
                <c:pt idx="474">
                  <c:v>3.1888121164656228E-4</c:v>
                </c:pt>
                <c:pt idx="475">
                  <c:v>3.1888121164656228E-4</c:v>
                </c:pt>
                <c:pt idx="476">
                  <c:v>3.1888121164656228E-4</c:v>
                </c:pt>
                <c:pt idx="477">
                  <c:v>3.1888121164656228E-4</c:v>
                </c:pt>
                <c:pt idx="478">
                  <c:v>3.1888121164656228E-4</c:v>
                </c:pt>
                <c:pt idx="479">
                  <c:v>3.1888121164656228E-4</c:v>
                </c:pt>
                <c:pt idx="480">
                  <c:v>3.1888121164656228E-4</c:v>
                </c:pt>
                <c:pt idx="481">
                  <c:v>3.1888121164656228E-4</c:v>
                </c:pt>
                <c:pt idx="482">
                  <c:v>3.1888121164656228E-4</c:v>
                </c:pt>
                <c:pt idx="483">
                  <c:v>3.1888121164656228E-4</c:v>
                </c:pt>
                <c:pt idx="484">
                  <c:v>3.1888121164656228E-4</c:v>
                </c:pt>
                <c:pt idx="485">
                  <c:v>3.1888121164656228E-4</c:v>
                </c:pt>
                <c:pt idx="486">
                  <c:v>3.1888121164656228E-4</c:v>
                </c:pt>
                <c:pt idx="487">
                  <c:v>3.1888121164656228E-4</c:v>
                </c:pt>
                <c:pt idx="488">
                  <c:v>3.1888121164656228E-4</c:v>
                </c:pt>
                <c:pt idx="489">
                  <c:v>3.1888121164656228E-4</c:v>
                </c:pt>
                <c:pt idx="490">
                  <c:v>3.1888121164656228E-4</c:v>
                </c:pt>
                <c:pt idx="491">
                  <c:v>3.1888121164656228E-4</c:v>
                </c:pt>
                <c:pt idx="492">
                  <c:v>3.1888121164656228E-4</c:v>
                </c:pt>
                <c:pt idx="493">
                  <c:v>3.1888121164656228E-4</c:v>
                </c:pt>
                <c:pt idx="494">
                  <c:v>3.1888121164656228E-4</c:v>
                </c:pt>
                <c:pt idx="495">
                  <c:v>3.1888121164656228E-4</c:v>
                </c:pt>
                <c:pt idx="496">
                  <c:v>3.1888121164656228E-4</c:v>
                </c:pt>
                <c:pt idx="497">
                  <c:v>3.1888121164656228E-4</c:v>
                </c:pt>
                <c:pt idx="498">
                  <c:v>3.1888121164656228E-4</c:v>
                </c:pt>
                <c:pt idx="499">
                  <c:v>3.1888121164656228E-4</c:v>
                </c:pt>
                <c:pt idx="500">
                  <c:v>3.1888121164656228E-4</c:v>
                </c:pt>
                <c:pt idx="501">
                  <c:v>3.1888121164656228E-4</c:v>
                </c:pt>
                <c:pt idx="502">
                  <c:v>3.1888121164656228E-4</c:v>
                </c:pt>
                <c:pt idx="503">
                  <c:v>3.1888121164656228E-4</c:v>
                </c:pt>
                <c:pt idx="504">
                  <c:v>3.1888121164656228E-4</c:v>
                </c:pt>
                <c:pt idx="505">
                  <c:v>3.1888121164656228E-4</c:v>
                </c:pt>
                <c:pt idx="506">
                  <c:v>3.1888121164656228E-4</c:v>
                </c:pt>
                <c:pt idx="507">
                  <c:v>3.1888121164656228E-4</c:v>
                </c:pt>
                <c:pt idx="508">
                  <c:v>3.1888121164656228E-4</c:v>
                </c:pt>
                <c:pt idx="509">
                  <c:v>3.1888121164656228E-4</c:v>
                </c:pt>
                <c:pt idx="510">
                  <c:v>3.1888121164656228E-4</c:v>
                </c:pt>
                <c:pt idx="511">
                  <c:v>3.1888121164656228E-4</c:v>
                </c:pt>
                <c:pt idx="512">
                  <c:v>3.1888121164656228E-4</c:v>
                </c:pt>
                <c:pt idx="513">
                  <c:v>3.1888121164656228E-4</c:v>
                </c:pt>
                <c:pt idx="514">
                  <c:v>3.1888121164656228E-4</c:v>
                </c:pt>
                <c:pt idx="515">
                  <c:v>3.1888121164656228E-4</c:v>
                </c:pt>
                <c:pt idx="516">
                  <c:v>3.1888121164656228E-4</c:v>
                </c:pt>
                <c:pt idx="517">
                  <c:v>3.1888121164656228E-4</c:v>
                </c:pt>
                <c:pt idx="518">
                  <c:v>3.1888121164656228E-4</c:v>
                </c:pt>
                <c:pt idx="519">
                  <c:v>1.3911249935080834E-3</c:v>
                </c:pt>
                <c:pt idx="520">
                  <c:v>1.3911249935080834E-3</c:v>
                </c:pt>
                <c:pt idx="521">
                  <c:v>1.3911249935080834E-3</c:v>
                </c:pt>
                <c:pt idx="522">
                  <c:v>1.3911249935080834E-3</c:v>
                </c:pt>
                <c:pt idx="523">
                  <c:v>1.3911249935080834E-3</c:v>
                </c:pt>
                <c:pt idx="524">
                  <c:v>1.3911249935080834E-3</c:v>
                </c:pt>
                <c:pt idx="525">
                  <c:v>1.3911249935080834E-3</c:v>
                </c:pt>
                <c:pt idx="526">
                  <c:v>1.3911249935080834E-3</c:v>
                </c:pt>
                <c:pt idx="527">
                  <c:v>1.3911249935080834E-3</c:v>
                </c:pt>
                <c:pt idx="528">
                  <c:v>1.3911249935080834E-3</c:v>
                </c:pt>
                <c:pt idx="529">
                  <c:v>1.3911249935080834E-3</c:v>
                </c:pt>
                <c:pt idx="530">
                  <c:v>1.3911249935080834E-3</c:v>
                </c:pt>
                <c:pt idx="531">
                  <c:v>1.3911249935080834E-3</c:v>
                </c:pt>
                <c:pt idx="532">
                  <c:v>1.3911249935080834E-3</c:v>
                </c:pt>
                <c:pt idx="533">
                  <c:v>1.3911249935080834E-3</c:v>
                </c:pt>
                <c:pt idx="534">
                  <c:v>1.3911249935080834E-3</c:v>
                </c:pt>
                <c:pt idx="535">
                  <c:v>1.3911249935080834E-3</c:v>
                </c:pt>
                <c:pt idx="536">
                  <c:v>1.3911249935080834E-3</c:v>
                </c:pt>
                <c:pt idx="537">
                  <c:v>1.3911249935080834E-3</c:v>
                </c:pt>
                <c:pt idx="538">
                  <c:v>1.3911249935080834E-3</c:v>
                </c:pt>
                <c:pt idx="539">
                  <c:v>1.3911249935080834E-3</c:v>
                </c:pt>
                <c:pt idx="540">
                  <c:v>1.3911249935080834E-3</c:v>
                </c:pt>
                <c:pt idx="541">
                  <c:v>1.3911249935080834E-3</c:v>
                </c:pt>
                <c:pt idx="542">
                  <c:v>1.3911249935080834E-3</c:v>
                </c:pt>
                <c:pt idx="543">
                  <c:v>1.3911249935080834E-3</c:v>
                </c:pt>
                <c:pt idx="544">
                  <c:v>1.3911249935080834E-3</c:v>
                </c:pt>
                <c:pt idx="545">
                  <c:v>1.3911249935080834E-3</c:v>
                </c:pt>
                <c:pt idx="546">
                  <c:v>1.3911249935080834E-3</c:v>
                </c:pt>
                <c:pt idx="547">
                  <c:v>1.3911249935080834E-3</c:v>
                </c:pt>
                <c:pt idx="548">
                  <c:v>1.3911249935080834E-3</c:v>
                </c:pt>
                <c:pt idx="549">
                  <c:v>1.3911249935080834E-3</c:v>
                </c:pt>
                <c:pt idx="550">
                  <c:v>1.3911249935080834E-3</c:v>
                </c:pt>
                <c:pt idx="551">
                  <c:v>1.3911249935080834E-3</c:v>
                </c:pt>
                <c:pt idx="552">
                  <c:v>1.3911249935080834E-3</c:v>
                </c:pt>
                <c:pt idx="553">
                  <c:v>1.3911249935080834E-3</c:v>
                </c:pt>
                <c:pt idx="554">
                  <c:v>1.3911249935080834E-3</c:v>
                </c:pt>
                <c:pt idx="555">
                  <c:v>1.3911249935080834E-3</c:v>
                </c:pt>
                <c:pt idx="556">
                  <c:v>1.3911249935080834E-3</c:v>
                </c:pt>
                <c:pt idx="557">
                  <c:v>1.3911249935080834E-3</c:v>
                </c:pt>
                <c:pt idx="558">
                  <c:v>1.3911249935080834E-3</c:v>
                </c:pt>
                <c:pt idx="559">
                  <c:v>1.3911249935080834E-3</c:v>
                </c:pt>
                <c:pt idx="560">
                  <c:v>1.3911249935080834E-3</c:v>
                </c:pt>
                <c:pt idx="561">
                  <c:v>1.3911249935080834E-3</c:v>
                </c:pt>
                <c:pt idx="562">
                  <c:v>1.3911249935080834E-3</c:v>
                </c:pt>
                <c:pt idx="563">
                  <c:v>1.3911249935080834E-3</c:v>
                </c:pt>
                <c:pt idx="564">
                  <c:v>1.3911249935080834E-3</c:v>
                </c:pt>
                <c:pt idx="565">
                  <c:v>1.3911249935080834E-3</c:v>
                </c:pt>
                <c:pt idx="566">
                  <c:v>1.3911249935080834E-3</c:v>
                </c:pt>
                <c:pt idx="567">
                  <c:v>1.3911249935080834E-3</c:v>
                </c:pt>
                <c:pt idx="568">
                  <c:v>6.4658962766782878E-4</c:v>
                </c:pt>
                <c:pt idx="569">
                  <c:v>6.4658962766782878E-4</c:v>
                </c:pt>
                <c:pt idx="570">
                  <c:v>6.4658962766782878E-4</c:v>
                </c:pt>
                <c:pt idx="571">
                  <c:v>6.4658962766782878E-4</c:v>
                </c:pt>
                <c:pt idx="572">
                  <c:v>6.4658962766782878E-4</c:v>
                </c:pt>
                <c:pt idx="573">
                  <c:v>6.4658962766782878E-4</c:v>
                </c:pt>
                <c:pt idx="574">
                  <c:v>6.4658962766782878E-4</c:v>
                </c:pt>
                <c:pt idx="575">
                  <c:v>6.4658962766782878E-4</c:v>
                </c:pt>
                <c:pt idx="576">
                  <c:v>6.4658962766782878E-4</c:v>
                </c:pt>
                <c:pt idx="577">
                  <c:v>6.4658962766782878E-4</c:v>
                </c:pt>
                <c:pt idx="578">
                  <c:v>6.4658962766782878E-4</c:v>
                </c:pt>
                <c:pt idx="579">
                  <c:v>6.4658962766782878E-4</c:v>
                </c:pt>
                <c:pt idx="580">
                  <c:v>6.4658962766782878E-4</c:v>
                </c:pt>
                <c:pt idx="581">
                  <c:v>6.4658962766782878E-4</c:v>
                </c:pt>
                <c:pt idx="582">
                  <c:v>6.4658962766782878E-4</c:v>
                </c:pt>
                <c:pt idx="583">
                  <c:v>6.4658962766782878E-4</c:v>
                </c:pt>
                <c:pt idx="584">
                  <c:v>6.4658962766782878E-4</c:v>
                </c:pt>
                <c:pt idx="585">
                  <c:v>6.4658962766782878E-4</c:v>
                </c:pt>
                <c:pt idx="586">
                  <c:v>6.4658962766782878E-4</c:v>
                </c:pt>
                <c:pt idx="587">
                  <c:v>6.4658962766782878E-4</c:v>
                </c:pt>
                <c:pt idx="588">
                  <c:v>6.4658962766782878E-4</c:v>
                </c:pt>
                <c:pt idx="589">
                  <c:v>6.4658962766782878E-4</c:v>
                </c:pt>
                <c:pt idx="590">
                  <c:v>6.4658962766782878E-4</c:v>
                </c:pt>
                <c:pt idx="591">
                  <c:v>6.4658962766782878E-4</c:v>
                </c:pt>
                <c:pt idx="592">
                  <c:v>6.4658962766782878E-4</c:v>
                </c:pt>
                <c:pt idx="593">
                  <c:v>6.4658962766782878E-4</c:v>
                </c:pt>
                <c:pt idx="594">
                  <c:v>6.4658962766782878E-4</c:v>
                </c:pt>
                <c:pt idx="595">
                  <c:v>6.4658962766782878E-4</c:v>
                </c:pt>
                <c:pt idx="596">
                  <c:v>6.4658962766782878E-4</c:v>
                </c:pt>
                <c:pt idx="597">
                  <c:v>6.4658962766782878E-4</c:v>
                </c:pt>
                <c:pt idx="598">
                  <c:v>6.4658962766782878E-4</c:v>
                </c:pt>
                <c:pt idx="599">
                  <c:v>6.4658962766782878E-4</c:v>
                </c:pt>
                <c:pt idx="600">
                  <c:v>6.4658962766782878E-4</c:v>
                </c:pt>
                <c:pt idx="601">
                  <c:v>6.4658962766782878E-4</c:v>
                </c:pt>
                <c:pt idx="602">
                  <c:v>6.4658962766782878E-4</c:v>
                </c:pt>
                <c:pt idx="603">
                  <c:v>6.4658962766782878E-4</c:v>
                </c:pt>
                <c:pt idx="604">
                  <c:v>6.4658962766782878E-4</c:v>
                </c:pt>
                <c:pt idx="605">
                  <c:v>6.4658962766782878E-4</c:v>
                </c:pt>
                <c:pt idx="606">
                  <c:v>6.4658962766782878E-4</c:v>
                </c:pt>
                <c:pt idx="607">
                  <c:v>6.4658962766782878E-4</c:v>
                </c:pt>
                <c:pt idx="608">
                  <c:v>6.4658962766782878E-4</c:v>
                </c:pt>
                <c:pt idx="609">
                  <c:v>6.4658962766782878E-4</c:v>
                </c:pt>
                <c:pt idx="610">
                  <c:v>6.4658962766782878E-4</c:v>
                </c:pt>
                <c:pt idx="611">
                  <c:v>6.4658962766782878E-4</c:v>
                </c:pt>
                <c:pt idx="612">
                  <c:v>6.4658962766782878E-4</c:v>
                </c:pt>
                <c:pt idx="613">
                  <c:v>6.4658962766782878E-4</c:v>
                </c:pt>
                <c:pt idx="614">
                  <c:v>6.4658962766782878E-4</c:v>
                </c:pt>
                <c:pt idx="615">
                  <c:v>6.4658962766782878E-4</c:v>
                </c:pt>
                <c:pt idx="616">
                  <c:v>6.4658962766782878E-4</c:v>
                </c:pt>
                <c:pt idx="617">
                  <c:v>6.4658962766782878E-4</c:v>
                </c:pt>
                <c:pt idx="618">
                  <c:v>6.4658962766782878E-4</c:v>
                </c:pt>
                <c:pt idx="619">
                  <c:v>6.4658962766782878E-4</c:v>
                </c:pt>
                <c:pt idx="620">
                  <c:v>6.4658962766782878E-4</c:v>
                </c:pt>
                <c:pt idx="621">
                  <c:v>6.4658962766782878E-4</c:v>
                </c:pt>
                <c:pt idx="622">
                  <c:v>6.4658962766782878E-4</c:v>
                </c:pt>
                <c:pt idx="623">
                  <c:v>6.4658962766782878E-4</c:v>
                </c:pt>
                <c:pt idx="624">
                  <c:v>6.4658962766782878E-4</c:v>
                </c:pt>
                <c:pt idx="625">
                  <c:v>6.4658962766782878E-4</c:v>
                </c:pt>
                <c:pt idx="626">
                  <c:v>6.4658962766782878E-4</c:v>
                </c:pt>
                <c:pt idx="627">
                  <c:v>6.4658962766782878E-4</c:v>
                </c:pt>
                <c:pt idx="628">
                  <c:v>6.4658962766782878E-4</c:v>
                </c:pt>
                <c:pt idx="629">
                  <c:v>6.4658962766782878E-4</c:v>
                </c:pt>
                <c:pt idx="630">
                  <c:v>6.4658962766782878E-4</c:v>
                </c:pt>
                <c:pt idx="631">
                  <c:v>6.4658962766782878E-4</c:v>
                </c:pt>
                <c:pt idx="632">
                  <c:v>6.4658962766782878E-4</c:v>
                </c:pt>
                <c:pt idx="633">
                  <c:v>6.4658962766782878E-4</c:v>
                </c:pt>
                <c:pt idx="634">
                  <c:v>6.4658962766782878E-4</c:v>
                </c:pt>
                <c:pt idx="635">
                  <c:v>6.4658962766782878E-4</c:v>
                </c:pt>
                <c:pt idx="636">
                  <c:v>6.4658962766782878E-4</c:v>
                </c:pt>
                <c:pt idx="637">
                  <c:v>6.4658962766782878E-4</c:v>
                </c:pt>
                <c:pt idx="638">
                  <c:v>6.4658962766782878E-4</c:v>
                </c:pt>
                <c:pt idx="639">
                  <c:v>2.8277024352173371E-4</c:v>
                </c:pt>
                <c:pt idx="640">
                  <c:v>2.8277024352173371E-4</c:v>
                </c:pt>
                <c:pt idx="641">
                  <c:v>2.8277024352173371E-4</c:v>
                </c:pt>
                <c:pt idx="642">
                  <c:v>2.8277024352173371E-4</c:v>
                </c:pt>
                <c:pt idx="643">
                  <c:v>2.8277024352173371E-4</c:v>
                </c:pt>
                <c:pt idx="644">
                  <c:v>2.8277024352173371E-4</c:v>
                </c:pt>
                <c:pt idx="645">
                  <c:v>2.8277024352173371E-4</c:v>
                </c:pt>
                <c:pt idx="646">
                  <c:v>2.8277024352173371E-4</c:v>
                </c:pt>
                <c:pt idx="647">
                  <c:v>2.8277024352173371E-4</c:v>
                </c:pt>
                <c:pt idx="648">
                  <c:v>2.8277024352173371E-4</c:v>
                </c:pt>
                <c:pt idx="649">
                  <c:v>2.8277024352173371E-4</c:v>
                </c:pt>
                <c:pt idx="650">
                  <c:v>2.8277024352173371E-4</c:v>
                </c:pt>
                <c:pt idx="651">
                  <c:v>2.8277024352173371E-4</c:v>
                </c:pt>
                <c:pt idx="652">
                  <c:v>2.8277024352173371E-4</c:v>
                </c:pt>
                <c:pt idx="653">
                  <c:v>2.8277024352173371E-4</c:v>
                </c:pt>
                <c:pt idx="654">
                  <c:v>2.8277024352173371E-4</c:v>
                </c:pt>
                <c:pt idx="655">
                  <c:v>2.8277024352173371E-4</c:v>
                </c:pt>
                <c:pt idx="656">
                  <c:v>2.8277024352173371E-4</c:v>
                </c:pt>
                <c:pt idx="657">
                  <c:v>2.8277024352173371E-4</c:v>
                </c:pt>
                <c:pt idx="658">
                  <c:v>2.8277024352173371E-4</c:v>
                </c:pt>
                <c:pt idx="659">
                  <c:v>2.8277024352173371E-4</c:v>
                </c:pt>
                <c:pt idx="660">
                  <c:v>2.8277024352173371E-4</c:v>
                </c:pt>
                <c:pt idx="661">
                  <c:v>2.8277024352173371E-4</c:v>
                </c:pt>
                <c:pt idx="662">
                  <c:v>2.8277024352173371E-4</c:v>
                </c:pt>
                <c:pt idx="663">
                  <c:v>2.8277024352173371E-4</c:v>
                </c:pt>
                <c:pt idx="664">
                  <c:v>2.8277024352173371E-4</c:v>
                </c:pt>
                <c:pt idx="665">
                  <c:v>2.8277024352173371E-4</c:v>
                </c:pt>
                <c:pt idx="666">
                  <c:v>2.8277024352173371E-4</c:v>
                </c:pt>
                <c:pt idx="667">
                  <c:v>2.8277024352173371E-4</c:v>
                </c:pt>
                <c:pt idx="668">
                  <c:v>2.8277024352173371E-4</c:v>
                </c:pt>
                <c:pt idx="669">
                  <c:v>2.8277024352173371E-4</c:v>
                </c:pt>
                <c:pt idx="670">
                  <c:v>2.8277024352173371E-4</c:v>
                </c:pt>
                <c:pt idx="671">
                  <c:v>2.8277024352173371E-4</c:v>
                </c:pt>
                <c:pt idx="672">
                  <c:v>2.8277024352173371E-4</c:v>
                </c:pt>
                <c:pt idx="673">
                  <c:v>2.8277024352173371E-4</c:v>
                </c:pt>
                <c:pt idx="674">
                  <c:v>2.8277024352173371E-4</c:v>
                </c:pt>
                <c:pt idx="675">
                  <c:v>2.8277024352173371E-4</c:v>
                </c:pt>
                <c:pt idx="676">
                  <c:v>2.8277024352173371E-4</c:v>
                </c:pt>
                <c:pt idx="677">
                  <c:v>2.8277024352173371E-4</c:v>
                </c:pt>
                <c:pt idx="678">
                  <c:v>2.8277024352173371E-4</c:v>
                </c:pt>
                <c:pt idx="679">
                  <c:v>2.8277024352173371E-4</c:v>
                </c:pt>
                <c:pt idx="680">
                  <c:v>2.8277024352173371E-4</c:v>
                </c:pt>
                <c:pt idx="681">
                  <c:v>2.8277024352173371E-4</c:v>
                </c:pt>
                <c:pt idx="682">
                  <c:v>2.8277024352173371E-4</c:v>
                </c:pt>
                <c:pt idx="683">
                  <c:v>2.8277024352173371E-4</c:v>
                </c:pt>
                <c:pt idx="684">
                  <c:v>2.8277024352173371E-4</c:v>
                </c:pt>
                <c:pt idx="685">
                  <c:v>2.8277024352173371E-4</c:v>
                </c:pt>
                <c:pt idx="686">
                  <c:v>2.8277024352173371E-4</c:v>
                </c:pt>
                <c:pt idx="687">
                  <c:v>2.8277024352173371E-4</c:v>
                </c:pt>
                <c:pt idx="688">
                  <c:v>2.8277024352173371E-4</c:v>
                </c:pt>
                <c:pt idx="689">
                  <c:v>2.8277024352173371E-4</c:v>
                </c:pt>
                <c:pt idx="690">
                  <c:v>2.8277024352173371E-4</c:v>
                </c:pt>
                <c:pt idx="691">
                  <c:v>2.8277024352173371E-4</c:v>
                </c:pt>
                <c:pt idx="692">
                  <c:v>2.8277024352173371E-4</c:v>
                </c:pt>
                <c:pt idx="693">
                  <c:v>2.8277024352173371E-4</c:v>
                </c:pt>
                <c:pt idx="694">
                  <c:v>2.8277024352173371E-4</c:v>
                </c:pt>
                <c:pt idx="695">
                  <c:v>2.8277024352173371E-4</c:v>
                </c:pt>
                <c:pt idx="696">
                  <c:v>2.8277024352173371E-4</c:v>
                </c:pt>
                <c:pt idx="697">
                  <c:v>2.8277024352173371E-4</c:v>
                </c:pt>
                <c:pt idx="698">
                  <c:v>2.8277024352173371E-4</c:v>
                </c:pt>
                <c:pt idx="699">
                  <c:v>2.8277024352173371E-4</c:v>
                </c:pt>
                <c:pt idx="700">
                  <c:v>2.8277024352173371E-4</c:v>
                </c:pt>
                <c:pt idx="701">
                  <c:v>2.8277024352173371E-4</c:v>
                </c:pt>
                <c:pt idx="702">
                  <c:v>2.8277024352173371E-4</c:v>
                </c:pt>
                <c:pt idx="703">
                  <c:v>2.8277024352173371E-4</c:v>
                </c:pt>
                <c:pt idx="704">
                  <c:v>2.8277024352173371E-4</c:v>
                </c:pt>
                <c:pt idx="705">
                  <c:v>2.8277024352173371E-4</c:v>
                </c:pt>
                <c:pt idx="706">
                  <c:v>2.8277024352173371E-4</c:v>
                </c:pt>
                <c:pt idx="707">
                  <c:v>2.8277024352173371E-4</c:v>
                </c:pt>
                <c:pt idx="708">
                  <c:v>2.8277024352173371E-4</c:v>
                </c:pt>
                <c:pt idx="709">
                  <c:v>2.8277024352173371E-4</c:v>
                </c:pt>
                <c:pt idx="710">
                  <c:v>2.8277024352173371E-4</c:v>
                </c:pt>
                <c:pt idx="711">
                  <c:v>2.8277024352173371E-4</c:v>
                </c:pt>
                <c:pt idx="712">
                  <c:v>2.8277024352173371E-4</c:v>
                </c:pt>
                <c:pt idx="713">
                  <c:v>2.8277024352173371E-4</c:v>
                </c:pt>
                <c:pt idx="714">
                  <c:v>2.8277024352173371E-4</c:v>
                </c:pt>
                <c:pt idx="715">
                  <c:v>2.8277024352173371E-4</c:v>
                </c:pt>
                <c:pt idx="716">
                  <c:v>2.8277024352173371E-4</c:v>
                </c:pt>
                <c:pt idx="717">
                  <c:v>2.8277024352173371E-4</c:v>
                </c:pt>
                <c:pt idx="718">
                  <c:v>2.8277024352173371E-4</c:v>
                </c:pt>
                <c:pt idx="719">
                  <c:v>2.8277024352173371E-4</c:v>
                </c:pt>
                <c:pt idx="720">
                  <c:v>4.2804957498957701E-4</c:v>
                </c:pt>
                <c:pt idx="721">
                  <c:v>4.2804957498957701E-4</c:v>
                </c:pt>
                <c:pt idx="722">
                  <c:v>4.2804957498957701E-4</c:v>
                </c:pt>
                <c:pt idx="723">
                  <c:v>4.2804957498957701E-4</c:v>
                </c:pt>
                <c:pt idx="724">
                  <c:v>4.2804957498957701E-4</c:v>
                </c:pt>
                <c:pt idx="725">
                  <c:v>4.2804957498957701E-4</c:v>
                </c:pt>
                <c:pt idx="726">
                  <c:v>4.2804957498957701E-4</c:v>
                </c:pt>
                <c:pt idx="727">
                  <c:v>4.2804957498957701E-4</c:v>
                </c:pt>
                <c:pt idx="728">
                  <c:v>4.2804957498957701E-4</c:v>
                </c:pt>
                <c:pt idx="729">
                  <c:v>4.2804957498957701E-4</c:v>
                </c:pt>
                <c:pt idx="730">
                  <c:v>4.2804957498957701E-4</c:v>
                </c:pt>
                <c:pt idx="731">
                  <c:v>4.2804957498957701E-4</c:v>
                </c:pt>
                <c:pt idx="732">
                  <c:v>4.2804957498957701E-4</c:v>
                </c:pt>
                <c:pt idx="733">
                  <c:v>4.2804957498957701E-4</c:v>
                </c:pt>
                <c:pt idx="734">
                  <c:v>4.2804957498957701E-4</c:v>
                </c:pt>
                <c:pt idx="735">
                  <c:v>4.2804957498957701E-4</c:v>
                </c:pt>
                <c:pt idx="736">
                  <c:v>4.2804957498957701E-4</c:v>
                </c:pt>
                <c:pt idx="737">
                  <c:v>4.2804957498957701E-4</c:v>
                </c:pt>
                <c:pt idx="738">
                  <c:v>4.2804957498957701E-4</c:v>
                </c:pt>
                <c:pt idx="739">
                  <c:v>4.2804957498957701E-4</c:v>
                </c:pt>
                <c:pt idx="740">
                  <c:v>4.2804957498957701E-4</c:v>
                </c:pt>
                <c:pt idx="741">
                  <c:v>4.2804957498957701E-4</c:v>
                </c:pt>
                <c:pt idx="742">
                  <c:v>4.2804957498957701E-4</c:v>
                </c:pt>
                <c:pt idx="743">
                  <c:v>4.2804957498957701E-4</c:v>
                </c:pt>
                <c:pt idx="744">
                  <c:v>4.2804957498957701E-4</c:v>
                </c:pt>
                <c:pt idx="745">
                  <c:v>4.2804957498957701E-4</c:v>
                </c:pt>
                <c:pt idx="746">
                  <c:v>4.2804957498957701E-4</c:v>
                </c:pt>
                <c:pt idx="747">
                  <c:v>4.2804957498957701E-4</c:v>
                </c:pt>
                <c:pt idx="748">
                  <c:v>4.2804957498957701E-4</c:v>
                </c:pt>
                <c:pt idx="749">
                  <c:v>4.2804957498957701E-4</c:v>
                </c:pt>
                <c:pt idx="750">
                  <c:v>4.2804957498957701E-4</c:v>
                </c:pt>
                <c:pt idx="751">
                  <c:v>4.2804957498957701E-4</c:v>
                </c:pt>
                <c:pt idx="752">
                  <c:v>4.2804957498957701E-4</c:v>
                </c:pt>
                <c:pt idx="753">
                  <c:v>4.2804957498957701E-4</c:v>
                </c:pt>
                <c:pt idx="754">
                  <c:v>4.2804957498957701E-4</c:v>
                </c:pt>
                <c:pt idx="755">
                  <c:v>4.2804957498957701E-4</c:v>
                </c:pt>
                <c:pt idx="756">
                  <c:v>4.2804957498957701E-4</c:v>
                </c:pt>
                <c:pt idx="757">
                  <c:v>4.2804957498957701E-4</c:v>
                </c:pt>
                <c:pt idx="758">
                  <c:v>4.2804957498957701E-4</c:v>
                </c:pt>
                <c:pt idx="759">
                  <c:v>4.2804957498957701E-4</c:v>
                </c:pt>
                <c:pt idx="760">
                  <c:v>4.2804957498957701E-4</c:v>
                </c:pt>
                <c:pt idx="761">
                  <c:v>4.2804957498957701E-4</c:v>
                </c:pt>
                <c:pt idx="762">
                  <c:v>4.2804957498957701E-4</c:v>
                </c:pt>
                <c:pt idx="763">
                  <c:v>4.2804957498957701E-4</c:v>
                </c:pt>
                <c:pt idx="764">
                  <c:v>4.2804957498957701E-4</c:v>
                </c:pt>
                <c:pt idx="765">
                  <c:v>4.2804957498957701E-4</c:v>
                </c:pt>
                <c:pt idx="766">
                  <c:v>4.2804957498957701E-4</c:v>
                </c:pt>
                <c:pt idx="767">
                  <c:v>4.2804957498957701E-4</c:v>
                </c:pt>
                <c:pt idx="768">
                  <c:v>4.2804957498957701E-4</c:v>
                </c:pt>
                <c:pt idx="769">
                  <c:v>4.2804957498957701E-4</c:v>
                </c:pt>
                <c:pt idx="770">
                  <c:v>4.2804957498957701E-4</c:v>
                </c:pt>
                <c:pt idx="771">
                  <c:v>4.2804957498957701E-4</c:v>
                </c:pt>
                <c:pt idx="772">
                  <c:v>4.2804957498957701E-4</c:v>
                </c:pt>
                <c:pt idx="773">
                  <c:v>4.2804957498957701E-4</c:v>
                </c:pt>
                <c:pt idx="774">
                  <c:v>4.2804957498957701E-4</c:v>
                </c:pt>
                <c:pt idx="775">
                  <c:v>4.2804957498957701E-4</c:v>
                </c:pt>
                <c:pt idx="776">
                  <c:v>2.6304886790343473E-3</c:v>
                </c:pt>
                <c:pt idx="777">
                  <c:v>2.6304886790343473E-3</c:v>
                </c:pt>
                <c:pt idx="778">
                  <c:v>2.6304886790343473E-3</c:v>
                </c:pt>
                <c:pt idx="779">
                  <c:v>2.6304886790343473E-3</c:v>
                </c:pt>
                <c:pt idx="780">
                  <c:v>2.6304886790343473E-3</c:v>
                </c:pt>
                <c:pt idx="781">
                  <c:v>2.6304886790343473E-3</c:v>
                </c:pt>
                <c:pt idx="782">
                  <c:v>2.6304886790343473E-3</c:v>
                </c:pt>
                <c:pt idx="783">
                  <c:v>2.6304886790343473E-3</c:v>
                </c:pt>
                <c:pt idx="784">
                  <c:v>2.6304886790343473E-3</c:v>
                </c:pt>
                <c:pt idx="785">
                  <c:v>2.6304886790343473E-3</c:v>
                </c:pt>
                <c:pt idx="786">
                  <c:v>2.6304886790343473E-3</c:v>
                </c:pt>
                <c:pt idx="787">
                  <c:v>2.6304886790343473E-3</c:v>
                </c:pt>
                <c:pt idx="788">
                  <c:v>2.6304886790343473E-3</c:v>
                </c:pt>
                <c:pt idx="789">
                  <c:v>2.6304886790343473E-3</c:v>
                </c:pt>
                <c:pt idx="790">
                  <c:v>2.6304886790343473E-3</c:v>
                </c:pt>
                <c:pt idx="791">
                  <c:v>2.6304886790343473E-3</c:v>
                </c:pt>
                <c:pt idx="792">
                  <c:v>2.6304886790343473E-3</c:v>
                </c:pt>
                <c:pt idx="793">
                  <c:v>2.6304886790343473E-3</c:v>
                </c:pt>
                <c:pt idx="794">
                  <c:v>2.6304886790343473E-3</c:v>
                </c:pt>
                <c:pt idx="795">
                  <c:v>2.6304886790343473E-3</c:v>
                </c:pt>
                <c:pt idx="796">
                  <c:v>2.6304886790343473E-3</c:v>
                </c:pt>
                <c:pt idx="797">
                  <c:v>2.6304886790343473E-3</c:v>
                </c:pt>
                <c:pt idx="798">
                  <c:v>2.6304886790343473E-3</c:v>
                </c:pt>
                <c:pt idx="799">
                  <c:v>2.6304886790343473E-3</c:v>
                </c:pt>
                <c:pt idx="800">
                  <c:v>2.6304886790343473E-3</c:v>
                </c:pt>
                <c:pt idx="801">
                  <c:v>2.6304886790343473E-3</c:v>
                </c:pt>
                <c:pt idx="802">
                  <c:v>2.6304886790343473E-3</c:v>
                </c:pt>
                <c:pt idx="803">
                  <c:v>2.6304886790343473E-3</c:v>
                </c:pt>
                <c:pt idx="804">
                  <c:v>2.6304886790343473E-3</c:v>
                </c:pt>
                <c:pt idx="805">
                  <c:v>2.6304886790343473E-3</c:v>
                </c:pt>
                <c:pt idx="806">
                  <c:v>2.6304886790343473E-3</c:v>
                </c:pt>
                <c:pt idx="807">
                  <c:v>2.6304886790343473E-3</c:v>
                </c:pt>
                <c:pt idx="808">
                  <c:v>2.6304886790343473E-3</c:v>
                </c:pt>
                <c:pt idx="809">
                  <c:v>3.4597838188678623E-4</c:v>
                </c:pt>
                <c:pt idx="810">
                  <c:v>3.4597838188678623E-4</c:v>
                </c:pt>
                <c:pt idx="811">
                  <c:v>3.4597838188678623E-4</c:v>
                </c:pt>
                <c:pt idx="812">
                  <c:v>3.4597838188678623E-4</c:v>
                </c:pt>
                <c:pt idx="813">
                  <c:v>3.4597838188678623E-4</c:v>
                </c:pt>
                <c:pt idx="814">
                  <c:v>3.4597838188678623E-4</c:v>
                </c:pt>
                <c:pt idx="815">
                  <c:v>3.4597838188678623E-4</c:v>
                </c:pt>
                <c:pt idx="816">
                  <c:v>3.4597838188678623E-4</c:v>
                </c:pt>
                <c:pt idx="817">
                  <c:v>3.4597838188678623E-4</c:v>
                </c:pt>
                <c:pt idx="818">
                  <c:v>3.4597838188678623E-4</c:v>
                </c:pt>
                <c:pt idx="819">
                  <c:v>3.4597838188678623E-4</c:v>
                </c:pt>
                <c:pt idx="820">
                  <c:v>3.4597838188678623E-4</c:v>
                </c:pt>
                <c:pt idx="821">
                  <c:v>3.4597838188678623E-4</c:v>
                </c:pt>
                <c:pt idx="822">
                  <c:v>3.4597838188678623E-4</c:v>
                </c:pt>
                <c:pt idx="823">
                  <c:v>3.4597838188678623E-4</c:v>
                </c:pt>
                <c:pt idx="824">
                  <c:v>3.4597838188678623E-4</c:v>
                </c:pt>
                <c:pt idx="825">
                  <c:v>3.4597838188678623E-4</c:v>
                </c:pt>
                <c:pt idx="826">
                  <c:v>3.4597838188678623E-4</c:v>
                </c:pt>
                <c:pt idx="827">
                  <c:v>3.4597838188678623E-4</c:v>
                </c:pt>
                <c:pt idx="828">
                  <c:v>3.4597838188678623E-4</c:v>
                </c:pt>
                <c:pt idx="829">
                  <c:v>3.4597838188678623E-4</c:v>
                </c:pt>
                <c:pt idx="830">
                  <c:v>3.4597838188678623E-4</c:v>
                </c:pt>
                <c:pt idx="831">
                  <c:v>3.4597838188678623E-4</c:v>
                </c:pt>
                <c:pt idx="832">
                  <c:v>3.4597838188678623E-4</c:v>
                </c:pt>
                <c:pt idx="833">
                  <c:v>3.4597838188678623E-4</c:v>
                </c:pt>
                <c:pt idx="834">
                  <c:v>3.4597838188678623E-4</c:v>
                </c:pt>
                <c:pt idx="835">
                  <c:v>3.4597838188678623E-4</c:v>
                </c:pt>
                <c:pt idx="836">
                  <c:v>3.4597838188678623E-4</c:v>
                </c:pt>
                <c:pt idx="837">
                  <c:v>3.4597838188678623E-4</c:v>
                </c:pt>
                <c:pt idx="838">
                  <c:v>3.4597838188678623E-4</c:v>
                </c:pt>
                <c:pt idx="839">
                  <c:v>3.4597838188678623E-4</c:v>
                </c:pt>
                <c:pt idx="840">
                  <c:v>3.4597838188678623E-4</c:v>
                </c:pt>
                <c:pt idx="841">
                  <c:v>3.4597838188678623E-4</c:v>
                </c:pt>
                <c:pt idx="842">
                  <c:v>3.4597838188678623E-4</c:v>
                </c:pt>
                <c:pt idx="843">
                  <c:v>3.4597838188678623E-4</c:v>
                </c:pt>
                <c:pt idx="844">
                  <c:v>3.4597838188678623E-4</c:v>
                </c:pt>
                <c:pt idx="845">
                  <c:v>3.4597838188678623E-4</c:v>
                </c:pt>
                <c:pt idx="846">
                  <c:v>3.4597838188678623E-4</c:v>
                </c:pt>
                <c:pt idx="847">
                  <c:v>3.4597838188678623E-4</c:v>
                </c:pt>
                <c:pt idx="848">
                  <c:v>3.4597838188678623E-4</c:v>
                </c:pt>
                <c:pt idx="849">
                  <c:v>3.4597838188678623E-4</c:v>
                </c:pt>
                <c:pt idx="850">
                  <c:v>3.4597838188678623E-4</c:v>
                </c:pt>
                <c:pt idx="851">
                  <c:v>3.4597838188678623E-4</c:v>
                </c:pt>
                <c:pt idx="852">
                  <c:v>3.4597838188678623E-4</c:v>
                </c:pt>
                <c:pt idx="853">
                  <c:v>3.4597838188678623E-4</c:v>
                </c:pt>
                <c:pt idx="854">
                  <c:v>3.4597838188678623E-4</c:v>
                </c:pt>
                <c:pt idx="855">
                  <c:v>3.4597838188678623E-4</c:v>
                </c:pt>
                <c:pt idx="856">
                  <c:v>3.4597838188678623E-4</c:v>
                </c:pt>
                <c:pt idx="857">
                  <c:v>3.4597838188678623E-4</c:v>
                </c:pt>
                <c:pt idx="858">
                  <c:v>3.4597838188678623E-4</c:v>
                </c:pt>
                <c:pt idx="859">
                  <c:v>3.4597838188678623E-4</c:v>
                </c:pt>
                <c:pt idx="860">
                  <c:v>3.4597838188678623E-4</c:v>
                </c:pt>
                <c:pt idx="861">
                  <c:v>3.4597838188678623E-4</c:v>
                </c:pt>
                <c:pt idx="862">
                  <c:v>3.4597838188678623E-4</c:v>
                </c:pt>
                <c:pt idx="863">
                  <c:v>3.4597838188678623E-4</c:v>
                </c:pt>
                <c:pt idx="864">
                  <c:v>3.4597838188678623E-4</c:v>
                </c:pt>
                <c:pt idx="865">
                  <c:v>3.4597838188678623E-4</c:v>
                </c:pt>
                <c:pt idx="866">
                  <c:v>3.4597838188678623E-4</c:v>
                </c:pt>
                <c:pt idx="867">
                  <c:v>3.4597838188678623E-4</c:v>
                </c:pt>
                <c:pt idx="868">
                  <c:v>3.4597838188678623E-4</c:v>
                </c:pt>
                <c:pt idx="869">
                  <c:v>3.4597838188678623E-4</c:v>
                </c:pt>
                <c:pt idx="870">
                  <c:v>3.4597838188678623E-4</c:v>
                </c:pt>
                <c:pt idx="871">
                  <c:v>3.4597838188678623E-4</c:v>
                </c:pt>
                <c:pt idx="872">
                  <c:v>3.4597838188678623E-4</c:v>
                </c:pt>
                <c:pt idx="873">
                  <c:v>3.4597838188678623E-4</c:v>
                </c:pt>
                <c:pt idx="874">
                  <c:v>3.4597838188678623E-4</c:v>
                </c:pt>
                <c:pt idx="875">
                  <c:v>1.2260431174843558E-3</c:v>
                </c:pt>
                <c:pt idx="876">
                  <c:v>1.2260431174843558E-3</c:v>
                </c:pt>
                <c:pt idx="877">
                  <c:v>1.2260431174843558E-3</c:v>
                </c:pt>
                <c:pt idx="878">
                  <c:v>1.2260431174843558E-3</c:v>
                </c:pt>
                <c:pt idx="879">
                  <c:v>1.2260431174843558E-3</c:v>
                </c:pt>
                <c:pt idx="880">
                  <c:v>1.2260431174843558E-3</c:v>
                </c:pt>
                <c:pt idx="881">
                  <c:v>1.2260431174843558E-3</c:v>
                </c:pt>
                <c:pt idx="882">
                  <c:v>1.2260431174843558E-3</c:v>
                </c:pt>
                <c:pt idx="883">
                  <c:v>1.2260431174843558E-3</c:v>
                </c:pt>
                <c:pt idx="884">
                  <c:v>1.2260431174843558E-3</c:v>
                </c:pt>
                <c:pt idx="885">
                  <c:v>1.2260431174843558E-3</c:v>
                </c:pt>
                <c:pt idx="886">
                  <c:v>1.2260431174843558E-3</c:v>
                </c:pt>
                <c:pt idx="887">
                  <c:v>1.2260431174843558E-3</c:v>
                </c:pt>
                <c:pt idx="888">
                  <c:v>1.2260431174843558E-3</c:v>
                </c:pt>
                <c:pt idx="889">
                  <c:v>1.2260431174843558E-3</c:v>
                </c:pt>
                <c:pt idx="890">
                  <c:v>1.2260431174843558E-3</c:v>
                </c:pt>
                <c:pt idx="891">
                  <c:v>1.2260431174843558E-3</c:v>
                </c:pt>
                <c:pt idx="892">
                  <c:v>1.2260431174843558E-3</c:v>
                </c:pt>
                <c:pt idx="893">
                  <c:v>1.2260431174843558E-3</c:v>
                </c:pt>
                <c:pt idx="894">
                  <c:v>1.2982730372059087E-3</c:v>
                </c:pt>
                <c:pt idx="895">
                  <c:v>1.2982730372059087E-3</c:v>
                </c:pt>
                <c:pt idx="896">
                  <c:v>1.2982730372059087E-3</c:v>
                </c:pt>
                <c:pt idx="897">
                  <c:v>1.2982730372059087E-3</c:v>
                </c:pt>
                <c:pt idx="898">
                  <c:v>1.2982730372059087E-3</c:v>
                </c:pt>
                <c:pt idx="899">
                  <c:v>1.2982730372059087E-3</c:v>
                </c:pt>
                <c:pt idx="900">
                  <c:v>1.2982730372059087E-3</c:v>
                </c:pt>
                <c:pt idx="901">
                  <c:v>1.2982730372059087E-3</c:v>
                </c:pt>
                <c:pt idx="902">
                  <c:v>1.2982730372059087E-3</c:v>
                </c:pt>
                <c:pt idx="903">
                  <c:v>1.2982730372059087E-3</c:v>
                </c:pt>
                <c:pt idx="904">
                  <c:v>1.2982730372059087E-3</c:v>
                </c:pt>
                <c:pt idx="905">
                  <c:v>1.2982730372059087E-3</c:v>
                </c:pt>
                <c:pt idx="906">
                  <c:v>1.2982730372059087E-3</c:v>
                </c:pt>
                <c:pt idx="907">
                  <c:v>1.2982730372059087E-3</c:v>
                </c:pt>
                <c:pt idx="908">
                  <c:v>1.2982730372059087E-3</c:v>
                </c:pt>
                <c:pt idx="909">
                  <c:v>1.2982730372059087E-3</c:v>
                </c:pt>
                <c:pt idx="910">
                  <c:v>1.2982730372059087E-3</c:v>
                </c:pt>
                <c:pt idx="911">
                  <c:v>1.2982730372059087E-3</c:v>
                </c:pt>
                <c:pt idx="912">
                  <c:v>3.8453995562409498E-4</c:v>
                </c:pt>
                <c:pt idx="913">
                  <c:v>3.8453995562409498E-4</c:v>
                </c:pt>
                <c:pt idx="914">
                  <c:v>3.8453995562409498E-4</c:v>
                </c:pt>
                <c:pt idx="915">
                  <c:v>3.8453995562409498E-4</c:v>
                </c:pt>
                <c:pt idx="916">
                  <c:v>3.8453995562409498E-4</c:v>
                </c:pt>
                <c:pt idx="917">
                  <c:v>3.8453995562409498E-4</c:v>
                </c:pt>
                <c:pt idx="918">
                  <c:v>3.8453995562409498E-4</c:v>
                </c:pt>
                <c:pt idx="919">
                  <c:v>3.8453995562409498E-4</c:v>
                </c:pt>
                <c:pt idx="920">
                  <c:v>3.8453995562409498E-4</c:v>
                </c:pt>
                <c:pt idx="921">
                  <c:v>3.8453995562409498E-4</c:v>
                </c:pt>
                <c:pt idx="922">
                  <c:v>3.8453995562409498E-4</c:v>
                </c:pt>
                <c:pt idx="923">
                  <c:v>3.8453995562409498E-4</c:v>
                </c:pt>
                <c:pt idx="924">
                  <c:v>4.0800838865247654E-4</c:v>
                </c:pt>
                <c:pt idx="925">
                  <c:v>4.0800838865247654E-4</c:v>
                </c:pt>
                <c:pt idx="926">
                  <c:v>4.0800838865247654E-4</c:v>
                </c:pt>
                <c:pt idx="927">
                  <c:v>4.0800838865247654E-4</c:v>
                </c:pt>
                <c:pt idx="928">
                  <c:v>4.0800838865247654E-4</c:v>
                </c:pt>
                <c:pt idx="929">
                  <c:v>4.0800838865247654E-4</c:v>
                </c:pt>
                <c:pt idx="930">
                  <c:v>4.0800838865247654E-4</c:v>
                </c:pt>
                <c:pt idx="931">
                  <c:v>4.0800838865247654E-4</c:v>
                </c:pt>
                <c:pt idx="932">
                  <c:v>4.0800838865247654E-4</c:v>
                </c:pt>
                <c:pt idx="933">
                  <c:v>4.0800838865247654E-4</c:v>
                </c:pt>
                <c:pt idx="934">
                  <c:v>4.0800838865247654E-4</c:v>
                </c:pt>
                <c:pt idx="935">
                  <c:v>3.153330705557566E-4</c:v>
                </c:pt>
                <c:pt idx="936">
                  <c:v>3.153330705557566E-4</c:v>
                </c:pt>
                <c:pt idx="937">
                  <c:v>3.153330705557566E-4</c:v>
                </c:pt>
                <c:pt idx="938">
                  <c:v>3.153330705557566E-4</c:v>
                </c:pt>
                <c:pt idx="939">
                  <c:v>3.153330705557566E-4</c:v>
                </c:pt>
                <c:pt idx="940">
                  <c:v>3.153330705557566E-4</c:v>
                </c:pt>
                <c:pt idx="941">
                  <c:v>3.153330705557566E-4</c:v>
                </c:pt>
                <c:pt idx="942">
                  <c:v>3.153330705557566E-4</c:v>
                </c:pt>
                <c:pt idx="943">
                  <c:v>3.153330705557566E-4</c:v>
                </c:pt>
                <c:pt idx="944">
                  <c:v>3.153330705557566E-4</c:v>
                </c:pt>
                <c:pt idx="945">
                  <c:v>3.153330705557566E-4</c:v>
                </c:pt>
                <c:pt idx="946">
                  <c:v>3.153330705557566E-4</c:v>
                </c:pt>
                <c:pt idx="947">
                  <c:v>3.153330705557566E-4</c:v>
                </c:pt>
                <c:pt idx="948">
                  <c:v>3.153330705557566E-4</c:v>
                </c:pt>
                <c:pt idx="949">
                  <c:v>1.4926152858731637E-4</c:v>
                </c:pt>
                <c:pt idx="950">
                  <c:v>1.4926152858731637E-4</c:v>
                </c:pt>
                <c:pt idx="951">
                  <c:v>1.4926152858731637E-4</c:v>
                </c:pt>
                <c:pt idx="952">
                  <c:v>1.4926152858731637E-4</c:v>
                </c:pt>
                <c:pt idx="953">
                  <c:v>1.4926152858731637E-4</c:v>
                </c:pt>
                <c:pt idx="954">
                  <c:v>1.4926152858731637E-4</c:v>
                </c:pt>
                <c:pt idx="955">
                  <c:v>1.4926152858731637E-4</c:v>
                </c:pt>
                <c:pt idx="956">
                  <c:v>1.4926152858731637E-4</c:v>
                </c:pt>
                <c:pt idx="957">
                  <c:v>1.4926152858731637E-4</c:v>
                </c:pt>
                <c:pt idx="958">
                  <c:v>1.4926152858731637E-4</c:v>
                </c:pt>
                <c:pt idx="959">
                  <c:v>1.4926152858731637E-4</c:v>
                </c:pt>
                <c:pt idx="960">
                  <c:v>1.4926152858731637E-4</c:v>
                </c:pt>
                <c:pt idx="961">
                  <c:v>1.4926152858731637E-4</c:v>
                </c:pt>
                <c:pt idx="962">
                  <c:v>1.4926152858731637E-4</c:v>
                </c:pt>
                <c:pt idx="963">
                  <c:v>1.4926152858731637E-4</c:v>
                </c:pt>
                <c:pt idx="964">
                  <c:v>1.4926152858731637E-4</c:v>
                </c:pt>
                <c:pt idx="965">
                  <c:v>1.4926152858731637E-4</c:v>
                </c:pt>
                <c:pt idx="966">
                  <c:v>1.4926152858731637E-4</c:v>
                </c:pt>
                <c:pt idx="967">
                  <c:v>1.4926152858731637E-4</c:v>
                </c:pt>
                <c:pt idx="968">
                  <c:v>1.4926152858731637E-4</c:v>
                </c:pt>
                <c:pt idx="969">
                  <c:v>1.4926152858731637E-4</c:v>
                </c:pt>
                <c:pt idx="970">
                  <c:v>1.4926152858731637E-4</c:v>
                </c:pt>
                <c:pt idx="971">
                  <c:v>1.4926152858731637E-4</c:v>
                </c:pt>
                <c:pt idx="972">
                  <c:v>1.4926152858731637E-4</c:v>
                </c:pt>
                <c:pt idx="973">
                  <c:v>1.4926152858731637E-4</c:v>
                </c:pt>
                <c:pt idx="974">
                  <c:v>1.4926152858731637E-4</c:v>
                </c:pt>
                <c:pt idx="975">
                  <c:v>1.4926152858731637E-4</c:v>
                </c:pt>
                <c:pt idx="976">
                  <c:v>1.4926152858731637E-4</c:v>
                </c:pt>
                <c:pt idx="977">
                  <c:v>1.4926152858731637E-4</c:v>
                </c:pt>
                <c:pt idx="978">
                  <c:v>1.4926152858731637E-4</c:v>
                </c:pt>
                <c:pt idx="979">
                  <c:v>1.4926152858731637E-4</c:v>
                </c:pt>
                <c:pt idx="980">
                  <c:v>2.2414388244101972E-4</c:v>
                </c:pt>
                <c:pt idx="981">
                  <c:v>2.2414388244101972E-4</c:v>
                </c:pt>
                <c:pt idx="982">
                  <c:v>2.2414388244101972E-4</c:v>
                </c:pt>
                <c:pt idx="983">
                  <c:v>2.2414388244101972E-4</c:v>
                </c:pt>
                <c:pt idx="984">
                  <c:v>2.2414388244101972E-4</c:v>
                </c:pt>
                <c:pt idx="985">
                  <c:v>2.2414388244101972E-4</c:v>
                </c:pt>
                <c:pt idx="986">
                  <c:v>2.2414388244101972E-4</c:v>
                </c:pt>
                <c:pt idx="987">
                  <c:v>2.2414388244101972E-4</c:v>
                </c:pt>
                <c:pt idx="988">
                  <c:v>2.2414388244101972E-4</c:v>
                </c:pt>
                <c:pt idx="989">
                  <c:v>2.2414388244101972E-4</c:v>
                </c:pt>
                <c:pt idx="990">
                  <c:v>2.2414388244101972E-4</c:v>
                </c:pt>
                <c:pt idx="991">
                  <c:v>2.2414388244101972E-4</c:v>
                </c:pt>
                <c:pt idx="992">
                  <c:v>2.2414388244101972E-4</c:v>
                </c:pt>
                <c:pt idx="993">
                  <c:v>2.2414388244101972E-4</c:v>
                </c:pt>
                <c:pt idx="994">
                  <c:v>2.2414388244101972E-4</c:v>
                </c:pt>
                <c:pt idx="995">
                  <c:v>2.2414388244101972E-4</c:v>
                </c:pt>
                <c:pt idx="996">
                  <c:v>2.2414388244101972E-4</c:v>
                </c:pt>
                <c:pt idx="997">
                  <c:v>2.2414388244101972E-4</c:v>
                </c:pt>
                <c:pt idx="998">
                  <c:v>2.2414388244101972E-4</c:v>
                </c:pt>
                <c:pt idx="999">
                  <c:v>2.2414388244101972E-4</c:v>
                </c:pt>
                <c:pt idx="1000">
                  <c:v>2.2414388244101972E-4</c:v>
                </c:pt>
                <c:pt idx="1001">
                  <c:v>2.2414388244101972E-4</c:v>
                </c:pt>
                <c:pt idx="1002">
                  <c:v>2.2414388244101972E-4</c:v>
                </c:pt>
                <c:pt idx="1003">
                  <c:v>2.2414388244101972E-4</c:v>
                </c:pt>
                <c:pt idx="1004">
                  <c:v>2.2414388244101972E-4</c:v>
                </c:pt>
                <c:pt idx="1005">
                  <c:v>2.2414388244101972E-4</c:v>
                </c:pt>
                <c:pt idx="1006">
                  <c:v>2.2414388244101972E-4</c:v>
                </c:pt>
                <c:pt idx="1007">
                  <c:v>2.2414388244101972E-4</c:v>
                </c:pt>
                <c:pt idx="1008">
                  <c:v>2.2414388244101972E-4</c:v>
                </c:pt>
                <c:pt idx="1009">
                  <c:v>2.2414388244101972E-4</c:v>
                </c:pt>
                <c:pt idx="1010">
                  <c:v>2.2414388244101972E-4</c:v>
                </c:pt>
                <c:pt idx="1011">
                  <c:v>2.2414388244101972E-4</c:v>
                </c:pt>
                <c:pt idx="1012">
                  <c:v>2.2414388244101972E-4</c:v>
                </c:pt>
                <c:pt idx="1013">
                  <c:v>2.2414388244101972E-4</c:v>
                </c:pt>
                <c:pt idx="1014">
                  <c:v>2.2414388244101972E-4</c:v>
                </c:pt>
                <c:pt idx="1015">
                  <c:v>2.2414388244101972E-4</c:v>
                </c:pt>
                <c:pt idx="1016">
                  <c:v>2.2414388244101972E-4</c:v>
                </c:pt>
                <c:pt idx="1017">
                  <c:v>2.2414388244101972E-4</c:v>
                </c:pt>
                <c:pt idx="1018">
                  <c:v>2.2414388244101972E-4</c:v>
                </c:pt>
                <c:pt idx="1019">
                  <c:v>2.2414388244101972E-4</c:v>
                </c:pt>
                <c:pt idx="1020">
                  <c:v>2.2414388244101972E-4</c:v>
                </c:pt>
                <c:pt idx="1021">
                  <c:v>2.2414388244101972E-4</c:v>
                </c:pt>
                <c:pt idx="1022">
                  <c:v>2.2414388244101972E-4</c:v>
                </c:pt>
                <c:pt idx="1023">
                  <c:v>2.2414388244101972E-4</c:v>
                </c:pt>
                <c:pt idx="1024">
                  <c:v>2.2414388244101972E-4</c:v>
                </c:pt>
                <c:pt idx="1025">
                  <c:v>2.2414388244101972E-4</c:v>
                </c:pt>
                <c:pt idx="1026">
                  <c:v>2.2414388244101972E-4</c:v>
                </c:pt>
                <c:pt idx="1027">
                  <c:v>2.2414388244101972E-4</c:v>
                </c:pt>
                <c:pt idx="1028">
                  <c:v>2.2414388244101972E-4</c:v>
                </c:pt>
                <c:pt idx="1029">
                  <c:v>2.2414388244101972E-4</c:v>
                </c:pt>
                <c:pt idx="1030">
                  <c:v>2.2414388244101972E-4</c:v>
                </c:pt>
                <c:pt idx="1031">
                  <c:v>2.2414388244101972E-4</c:v>
                </c:pt>
                <c:pt idx="1032">
                  <c:v>2.2414388244101972E-4</c:v>
                </c:pt>
                <c:pt idx="1033">
                  <c:v>2.2414388244101972E-4</c:v>
                </c:pt>
                <c:pt idx="1034">
                  <c:v>2.2414388244101972E-4</c:v>
                </c:pt>
                <c:pt idx="1035">
                  <c:v>2.2414388244101972E-4</c:v>
                </c:pt>
                <c:pt idx="1036">
                  <c:v>2.2414388244101972E-4</c:v>
                </c:pt>
                <c:pt idx="1037">
                  <c:v>2.2414388244101972E-4</c:v>
                </c:pt>
                <c:pt idx="1038">
                  <c:v>2.2414388244101972E-4</c:v>
                </c:pt>
                <c:pt idx="1039">
                  <c:v>2.2414388244101972E-4</c:v>
                </c:pt>
                <c:pt idx="1040">
                  <c:v>2.2414388244101972E-4</c:v>
                </c:pt>
                <c:pt idx="1041">
                  <c:v>2.2414388244101972E-4</c:v>
                </c:pt>
                <c:pt idx="1042">
                  <c:v>2.2414388244101972E-4</c:v>
                </c:pt>
                <c:pt idx="1043">
                  <c:v>2.2414388244101972E-4</c:v>
                </c:pt>
                <c:pt idx="1044">
                  <c:v>2.2414388244101972E-4</c:v>
                </c:pt>
                <c:pt idx="1045">
                  <c:v>2.2414388244101972E-4</c:v>
                </c:pt>
                <c:pt idx="1046">
                  <c:v>2.2414388244101972E-4</c:v>
                </c:pt>
                <c:pt idx="1047">
                  <c:v>2.2414388244101972E-4</c:v>
                </c:pt>
                <c:pt idx="1048">
                  <c:v>2.2414388244101972E-4</c:v>
                </c:pt>
                <c:pt idx="1049">
                  <c:v>2.2414388244101972E-4</c:v>
                </c:pt>
                <c:pt idx="1050">
                  <c:v>2.2414388244101972E-4</c:v>
                </c:pt>
                <c:pt idx="1051">
                  <c:v>2.2414388244101972E-4</c:v>
                </c:pt>
                <c:pt idx="1052">
                  <c:v>2.2414388244101972E-4</c:v>
                </c:pt>
                <c:pt idx="1053">
                  <c:v>2.2414388244101972E-4</c:v>
                </c:pt>
                <c:pt idx="1054">
                  <c:v>2.2414388244101972E-4</c:v>
                </c:pt>
                <c:pt idx="1055">
                  <c:v>2.2414388244101972E-4</c:v>
                </c:pt>
                <c:pt idx="1056">
                  <c:v>2.2414388244101972E-4</c:v>
                </c:pt>
                <c:pt idx="1057">
                  <c:v>2.2414388244101972E-4</c:v>
                </c:pt>
                <c:pt idx="1058">
                  <c:v>2.2414388244101972E-4</c:v>
                </c:pt>
                <c:pt idx="1059">
                  <c:v>2.2414388244101972E-4</c:v>
                </c:pt>
                <c:pt idx="1060">
                  <c:v>2.2414388244101972E-4</c:v>
                </c:pt>
                <c:pt idx="1061">
                  <c:v>2.2414388244101972E-4</c:v>
                </c:pt>
                <c:pt idx="1062">
                  <c:v>2.2414388244101972E-4</c:v>
                </c:pt>
                <c:pt idx="1063">
                  <c:v>2.2414388244101972E-4</c:v>
                </c:pt>
                <c:pt idx="1064">
                  <c:v>2.2414388244101972E-4</c:v>
                </c:pt>
                <c:pt idx="1065">
                  <c:v>2.2414388244101972E-4</c:v>
                </c:pt>
                <c:pt idx="1066">
                  <c:v>2.2414388244101972E-4</c:v>
                </c:pt>
                <c:pt idx="1067">
                  <c:v>2.2414388244101972E-4</c:v>
                </c:pt>
                <c:pt idx="1068">
                  <c:v>2.2414388244101972E-4</c:v>
                </c:pt>
                <c:pt idx="1069">
                  <c:v>2.2414388244101972E-4</c:v>
                </c:pt>
                <c:pt idx="1070">
                  <c:v>2.2414388244101972E-4</c:v>
                </c:pt>
                <c:pt idx="1071">
                  <c:v>2.2414388244101972E-4</c:v>
                </c:pt>
                <c:pt idx="1072">
                  <c:v>2.2414388244101972E-4</c:v>
                </c:pt>
                <c:pt idx="1073">
                  <c:v>2.2414388244101972E-4</c:v>
                </c:pt>
                <c:pt idx="1074">
                  <c:v>2.2414388244101972E-4</c:v>
                </c:pt>
                <c:pt idx="1075">
                  <c:v>2.2414388244101972E-4</c:v>
                </c:pt>
                <c:pt idx="1076">
                  <c:v>2.2414388244101972E-4</c:v>
                </c:pt>
                <c:pt idx="1077">
                  <c:v>2.2414388244101972E-4</c:v>
                </c:pt>
                <c:pt idx="1078">
                  <c:v>2.2414388244101972E-4</c:v>
                </c:pt>
                <c:pt idx="1079">
                  <c:v>2.2414388244101972E-4</c:v>
                </c:pt>
                <c:pt idx="1080">
                  <c:v>2.2414388244101972E-4</c:v>
                </c:pt>
                <c:pt idx="1081">
                  <c:v>2.2414388244101972E-4</c:v>
                </c:pt>
                <c:pt idx="1082">
                  <c:v>2.2414388244101972E-4</c:v>
                </c:pt>
                <c:pt idx="1083">
                  <c:v>2.2414388244101972E-4</c:v>
                </c:pt>
                <c:pt idx="1084">
                  <c:v>2.2414388244101972E-4</c:v>
                </c:pt>
                <c:pt idx="1085">
                  <c:v>2.2414388244101972E-4</c:v>
                </c:pt>
                <c:pt idx="1086">
                  <c:v>2.2414388244101972E-4</c:v>
                </c:pt>
                <c:pt idx="1087">
                  <c:v>2.2414388244101972E-4</c:v>
                </c:pt>
                <c:pt idx="1088">
                  <c:v>2.2414388244101972E-4</c:v>
                </c:pt>
                <c:pt idx="1089">
                  <c:v>2.2414388244101972E-4</c:v>
                </c:pt>
                <c:pt idx="1090">
                  <c:v>2.2414388244101972E-4</c:v>
                </c:pt>
                <c:pt idx="1091">
                  <c:v>2.2414388244101972E-4</c:v>
                </c:pt>
                <c:pt idx="1092">
                  <c:v>2.2414388244101972E-4</c:v>
                </c:pt>
                <c:pt idx="1093">
                  <c:v>2.2414388244101972E-4</c:v>
                </c:pt>
                <c:pt idx="1094">
                  <c:v>2.2414388244101972E-4</c:v>
                </c:pt>
                <c:pt idx="1095">
                  <c:v>2.2414388244101972E-4</c:v>
                </c:pt>
                <c:pt idx="1096">
                  <c:v>2.2414388244101972E-4</c:v>
                </c:pt>
                <c:pt idx="1097">
                  <c:v>2.2414388244101972E-4</c:v>
                </c:pt>
                <c:pt idx="1098">
                  <c:v>2.2414388244101972E-4</c:v>
                </c:pt>
                <c:pt idx="1099">
                  <c:v>2.2414388244101972E-4</c:v>
                </c:pt>
                <c:pt idx="1100">
                  <c:v>2.2414388244101972E-4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101"/>
                <c:pt idx="0" formatCode="General">
                  <c:v>0</c:v>
                </c:pt>
                <c:pt idx="1">
                  <c:v>21.788599999999999</c:v>
                </c:pt>
                <c:pt idx="2">
                  <c:v>43.577199999999998</c:v>
                </c:pt>
                <c:pt idx="3">
                  <c:v>65.365799999999993</c:v>
                </c:pt>
                <c:pt idx="4">
                  <c:v>87.154399999999995</c:v>
                </c:pt>
                <c:pt idx="5">
                  <c:v>108.943</c:v>
                </c:pt>
                <c:pt idx="6">
                  <c:v>130.73159999999999</c:v>
                </c:pt>
                <c:pt idx="7">
                  <c:v>152.52019999999999</c:v>
                </c:pt>
                <c:pt idx="8">
                  <c:v>174.30879999999999</c:v>
                </c:pt>
                <c:pt idx="9">
                  <c:v>196.09739999999999</c:v>
                </c:pt>
                <c:pt idx="10">
                  <c:v>217.886</c:v>
                </c:pt>
                <c:pt idx="11">
                  <c:v>239.6746</c:v>
                </c:pt>
                <c:pt idx="12">
                  <c:v>261.46319999999997</c:v>
                </c:pt>
                <c:pt idx="13">
                  <c:v>283.2518</c:v>
                </c:pt>
                <c:pt idx="14">
                  <c:v>305.04039999999998</c:v>
                </c:pt>
                <c:pt idx="15">
                  <c:v>326.82900000000001</c:v>
                </c:pt>
                <c:pt idx="16">
                  <c:v>348.61759999999998</c:v>
                </c:pt>
                <c:pt idx="17">
                  <c:v>370.40620000000001</c:v>
                </c:pt>
                <c:pt idx="18">
                  <c:v>392.19479999999999</c:v>
                </c:pt>
                <c:pt idx="19">
                  <c:v>413.98340000000002</c:v>
                </c:pt>
                <c:pt idx="20">
                  <c:v>435.77199999999999</c:v>
                </c:pt>
                <c:pt idx="21">
                  <c:v>457.56060000000002</c:v>
                </c:pt>
                <c:pt idx="22">
                  <c:v>479.3492</c:v>
                </c:pt>
                <c:pt idx="23">
                  <c:v>501.13780000000003</c:v>
                </c:pt>
                <c:pt idx="24">
                  <c:v>522.92639999999994</c:v>
                </c:pt>
                <c:pt idx="25">
                  <c:v>544.71500000000003</c:v>
                </c:pt>
                <c:pt idx="26">
                  <c:v>566.50360000000001</c:v>
                </c:pt>
                <c:pt idx="27">
                  <c:v>588.29219999999998</c:v>
                </c:pt>
                <c:pt idx="28">
                  <c:v>610.08079999999995</c:v>
                </c:pt>
                <c:pt idx="29">
                  <c:v>631.86940000000004</c:v>
                </c:pt>
                <c:pt idx="30">
                  <c:v>653.65800000000002</c:v>
                </c:pt>
                <c:pt idx="31">
                  <c:v>675.44659999999999</c:v>
                </c:pt>
                <c:pt idx="32">
                  <c:v>697.23519999999996</c:v>
                </c:pt>
                <c:pt idx="33">
                  <c:v>719.02380000000005</c:v>
                </c:pt>
                <c:pt idx="34">
                  <c:v>740.81240000000003</c:v>
                </c:pt>
                <c:pt idx="35">
                  <c:v>762.601</c:v>
                </c:pt>
                <c:pt idx="36">
                  <c:v>784.38959999999997</c:v>
                </c:pt>
                <c:pt idx="37">
                  <c:v>806.17819999999995</c:v>
                </c:pt>
                <c:pt idx="38">
                  <c:v>827.96680000000003</c:v>
                </c:pt>
                <c:pt idx="39">
                  <c:v>849.75540000000001</c:v>
                </c:pt>
                <c:pt idx="40">
                  <c:v>871.54399999999998</c:v>
                </c:pt>
                <c:pt idx="41">
                  <c:v>893.33259999999996</c:v>
                </c:pt>
                <c:pt idx="42">
                  <c:v>915.12120000000004</c:v>
                </c:pt>
                <c:pt idx="43">
                  <c:v>936.90980000000002</c:v>
                </c:pt>
                <c:pt idx="44">
                  <c:v>958.69839999999999</c:v>
                </c:pt>
                <c:pt idx="45">
                  <c:v>980.48699999999997</c:v>
                </c:pt>
                <c:pt idx="46">
                  <c:v>1002.2756000000001</c:v>
                </c:pt>
                <c:pt idx="47">
                  <c:v>1024.0642</c:v>
                </c:pt>
                <c:pt idx="48">
                  <c:v>1045.8527999999999</c:v>
                </c:pt>
                <c:pt idx="49">
                  <c:v>1067.6414</c:v>
                </c:pt>
                <c:pt idx="50">
                  <c:v>1089.43</c:v>
                </c:pt>
                <c:pt idx="51">
                  <c:v>1111.2185999999999</c:v>
                </c:pt>
                <c:pt idx="52">
                  <c:v>1133.0072</c:v>
                </c:pt>
                <c:pt idx="53">
                  <c:v>1154.7958000000001</c:v>
                </c:pt>
                <c:pt idx="54">
                  <c:v>1176.5844</c:v>
                </c:pt>
                <c:pt idx="55">
                  <c:v>1198.373</c:v>
                </c:pt>
                <c:pt idx="56">
                  <c:v>1220.1615999999999</c:v>
                </c:pt>
                <c:pt idx="57">
                  <c:v>1241.9502</c:v>
                </c:pt>
                <c:pt idx="58">
                  <c:v>1263.7388000000001</c:v>
                </c:pt>
                <c:pt idx="59">
                  <c:v>1285.5273999999999</c:v>
                </c:pt>
                <c:pt idx="60">
                  <c:v>1307.316</c:v>
                </c:pt>
                <c:pt idx="61">
                  <c:v>1329.1045999999999</c:v>
                </c:pt>
                <c:pt idx="62">
                  <c:v>1350.8932</c:v>
                </c:pt>
                <c:pt idx="63">
                  <c:v>1372.6818000000001</c:v>
                </c:pt>
                <c:pt idx="64">
                  <c:v>1394.4703999999999</c:v>
                </c:pt>
                <c:pt idx="65">
                  <c:v>1416.259</c:v>
                </c:pt>
                <c:pt idx="66">
                  <c:v>1438.0476000000001</c:v>
                </c:pt>
                <c:pt idx="67">
                  <c:v>1459.8362</c:v>
                </c:pt>
                <c:pt idx="68">
                  <c:v>1481.6248000000001</c:v>
                </c:pt>
                <c:pt idx="69">
                  <c:v>1503.4133999999999</c:v>
                </c:pt>
                <c:pt idx="70">
                  <c:v>1525.202</c:v>
                </c:pt>
                <c:pt idx="71">
                  <c:v>1546.9906000000001</c:v>
                </c:pt>
                <c:pt idx="72">
                  <c:v>1568.7791999999999</c:v>
                </c:pt>
                <c:pt idx="73">
                  <c:v>1590.5678</c:v>
                </c:pt>
                <c:pt idx="74">
                  <c:v>1612.3563999999999</c:v>
                </c:pt>
                <c:pt idx="75">
                  <c:v>1634.145</c:v>
                </c:pt>
                <c:pt idx="76">
                  <c:v>1655.9336000000001</c:v>
                </c:pt>
                <c:pt idx="77">
                  <c:v>1677.7221999999999</c:v>
                </c:pt>
                <c:pt idx="78">
                  <c:v>1699.5108</c:v>
                </c:pt>
                <c:pt idx="79">
                  <c:v>1721.2994000000001</c:v>
                </c:pt>
                <c:pt idx="80">
                  <c:v>1743.088</c:v>
                </c:pt>
                <c:pt idx="81">
                  <c:v>1764.8766000000001</c:v>
                </c:pt>
                <c:pt idx="82">
                  <c:v>1786.6651999999999</c:v>
                </c:pt>
                <c:pt idx="83">
                  <c:v>1808.4538</c:v>
                </c:pt>
                <c:pt idx="84">
                  <c:v>1830.2424000000001</c:v>
                </c:pt>
                <c:pt idx="85">
                  <c:v>1852.0309999999999</c:v>
                </c:pt>
                <c:pt idx="86">
                  <c:v>1873.8196</c:v>
                </c:pt>
                <c:pt idx="87">
                  <c:v>1895.6081999999999</c:v>
                </c:pt>
                <c:pt idx="88">
                  <c:v>1917.3968</c:v>
                </c:pt>
                <c:pt idx="89">
                  <c:v>1939.1854000000001</c:v>
                </c:pt>
                <c:pt idx="90">
                  <c:v>1960.9739999999999</c:v>
                </c:pt>
                <c:pt idx="91">
                  <c:v>1982.7626</c:v>
                </c:pt>
                <c:pt idx="92">
                  <c:v>2004.5512000000001</c:v>
                </c:pt>
                <c:pt idx="93">
                  <c:v>2026.3398</c:v>
                </c:pt>
                <c:pt idx="94">
                  <c:v>2048.1284000000001</c:v>
                </c:pt>
                <c:pt idx="95">
                  <c:v>2069.9169999999999</c:v>
                </c:pt>
                <c:pt idx="96">
                  <c:v>2091.7055999999998</c:v>
                </c:pt>
                <c:pt idx="97">
                  <c:v>2113.4942000000001</c:v>
                </c:pt>
                <c:pt idx="98">
                  <c:v>2135.2828</c:v>
                </c:pt>
                <c:pt idx="99">
                  <c:v>2157.0713999999998</c:v>
                </c:pt>
                <c:pt idx="100">
                  <c:v>2178.86</c:v>
                </c:pt>
                <c:pt idx="101">
                  <c:v>2200.6486</c:v>
                </c:pt>
                <c:pt idx="102">
                  <c:v>2222.4371999999998</c:v>
                </c:pt>
                <c:pt idx="103">
                  <c:v>2244.2258000000002</c:v>
                </c:pt>
                <c:pt idx="104">
                  <c:v>2266.0144</c:v>
                </c:pt>
                <c:pt idx="105">
                  <c:v>2287.8029999999999</c:v>
                </c:pt>
                <c:pt idx="106">
                  <c:v>2309.5916000000002</c:v>
                </c:pt>
                <c:pt idx="107">
                  <c:v>2331.3802000000001</c:v>
                </c:pt>
                <c:pt idx="108">
                  <c:v>2353.1687999999999</c:v>
                </c:pt>
                <c:pt idx="109">
                  <c:v>2374.9573999999998</c:v>
                </c:pt>
                <c:pt idx="110">
                  <c:v>2396.7460000000001</c:v>
                </c:pt>
                <c:pt idx="111">
                  <c:v>2418.5346</c:v>
                </c:pt>
                <c:pt idx="112">
                  <c:v>2440.3231999999998</c:v>
                </c:pt>
                <c:pt idx="113">
                  <c:v>2462.1118000000001</c:v>
                </c:pt>
                <c:pt idx="114">
                  <c:v>2483.9004</c:v>
                </c:pt>
                <c:pt idx="115">
                  <c:v>2505.6889999999999</c:v>
                </c:pt>
                <c:pt idx="116">
                  <c:v>2527.4776000000002</c:v>
                </c:pt>
                <c:pt idx="117">
                  <c:v>2549.2662</c:v>
                </c:pt>
                <c:pt idx="118">
                  <c:v>2571.0547999999999</c:v>
                </c:pt>
                <c:pt idx="119">
                  <c:v>2592.8434000000002</c:v>
                </c:pt>
                <c:pt idx="120">
                  <c:v>2614.6320000000001</c:v>
                </c:pt>
                <c:pt idx="121">
                  <c:v>2636.4205999999999</c:v>
                </c:pt>
                <c:pt idx="122">
                  <c:v>2658.2091999999998</c:v>
                </c:pt>
                <c:pt idx="123">
                  <c:v>2679.9978000000001</c:v>
                </c:pt>
                <c:pt idx="124">
                  <c:v>2701.7864</c:v>
                </c:pt>
                <c:pt idx="125">
                  <c:v>2723.5749999999998</c:v>
                </c:pt>
                <c:pt idx="126">
                  <c:v>2745.3636000000001</c:v>
                </c:pt>
                <c:pt idx="127">
                  <c:v>2767.1522</c:v>
                </c:pt>
                <c:pt idx="128">
                  <c:v>2788.9407999999999</c:v>
                </c:pt>
                <c:pt idx="129">
                  <c:v>2810.7294000000002</c:v>
                </c:pt>
                <c:pt idx="130">
                  <c:v>2832.518</c:v>
                </c:pt>
                <c:pt idx="131">
                  <c:v>2854.3065999999999</c:v>
                </c:pt>
                <c:pt idx="132">
                  <c:v>2876.0952000000002</c:v>
                </c:pt>
                <c:pt idx="133">
                  <c:v>2897.8838000000001</c:v>
                </c:pt>
                <c:pt idx="134">
                  <c:v>2919.6723999999999</c:v>
                </c:pt>
                <c:pt idx="135">
                  <c:v>2941.4609999999998</c:v>
                </c:pt>
                <c:pt idx="136">
                  <c:v>2963.2496000000001</c:v>
                </c:pt>
                <c:pt idx="137">
                  <c:v>2985.0382</c:v>
                </c:pt>
                <c:pt idx="138">
                  <c:v>3006.8267999999998</c:v>
                </c:pt>
                <c:pt idx="139">
                  <c:v>3028.6154000000001</c:v>
                </c:pt>
                <c:pt idx="140">
                  <c:v>3050.404</c:v>
                </c:pt>
                <c:pt idx="141">
                  <c:v>3072.1925999999999</c:v>
                </c:pt>
                <c:pt idx="142">
                  <c:v>3093.9812000000002</c:v>
                </c:pt>
                <c:pt idx="143">
                  <c:v>3115.7698</c:v>
                </c:pt>
                <c:pt idx="144">
                  <c:v>3137.5583999999999</c:v>
                </c:pt>
                <c:pt idx="145">
                  <c:v>3159.3470000000002</c:v>
                </c:pt>
                <c:pt idx="146">
                  <c:v>3181.1356000000001</c:v>
                </c:pt>
                <c:pt idx="147">
                  <c:v>3202.9241999999999</c:v>
                </c:pt>
                <c:pt idx="148">
                  <c:v>3224.7127999999998</c:v>
                </c:pt>
                <c:pt idx="149">
                  <c:v>3246.5014000000001</c:v>
                </c:pt>
                <c:pt idx="150">
                  <c:v>3268.29</c:v>
                </c:pt>
                <c:pt idx="151">
                  <c:v>3290.0785999999998</c:v>
                </c:pt>
                <c:pt idx="152">
                  <c:v>3311.8672000000001</c:v>
                </c:pt>
                <c:pt idx="153">
                  <c:v>3333.6558</c:v>
                </c:pt>
                <c:pt idx="154">
                  <c:v>3355.4443999999999</c:v>
                </c:pt>
                <c:pt idx="155">
                  <c:v>3377.2330000000002</c:v>
                </c:pt>
                <c:pt idx="156">
                  <c:v>3399.0216</c:v>
                </c:pt>
                <c:pt idx="157">
                  <c:v>3420.8101999999999</c:v>
                </c:pt>
                <c:pt idx="158">
                  <c:v>3442.5988000000002</c:v>
                </c:pt>
                <c:pt idx="159">
                  <c:v>3464.3874000000001</c:v>
                </c:pt>
                <c:pt idx="160">
                  <c:v>3486.1759999999999</c:v>
                </c:pt>
                <c:pt idx="161">
                  <c:v>3507.9645999999998</c:v>
                </c:pt>
                <c:pt idx="162">
                  <c:v>3529.7532000000001</c:v>
                </c:pt>
                <c:pt idx="163">
                  <c:v>3551.5418</c:v>
                </c:pt>
                <c:pt idx="164">
                  <c:v>3573.3303999999998</c:v>
                </c:pt>
                <c:pt idx="165">
                  <c:v>3595.1190000000001</c:v>
                </c:pt>
                <c:pt idx="166">
                  <c:v>3616.9076</c:v>
                </c:pt>
                <c:pt idx="167">
                  <c:v>3638.6961999999999</c:v>
                </c:pt>
                <c:pt idx="168">
                  <c:v>3660.4848000000002</c:v>
                </c:pt>
                <c:pt idx="169">
                  <c:v>3682.2734</c:v>
                </c:pt>
                <c:pt idx="170">
                  <c:v>3704.0619999999999</c:v>
                </c:pt>
                <c:pt idx="171">
                  <c:v>3725.8506000000002</c:v>
                </c:pt>
                <c:pt idx="172">
                  <c:v>3747.6392000000001</c:v>
                </c:pt>
                <c:pt idx="173">
                  <c:v>3769.4277999999999</c:v>
                </c:pt>
                <c:pt idx="174">
                  <c:v>3791.2163999999998</c:v>
                </c:pt>
                <c:pt idx="175">
                  <c:v>3813.0050000000001</c:v>
                </c:pt>
                <c:pt idx="176">
                  <c:v>3834.7936</c:v>
                </c:pt>
                <c:pt idx="177">
                  <c:v>3856.5821999999998</c:v>
                </c:pt>
                <c:pt idx="178">
                  <c:v>3878.3708000000001</c:v>
                </c:pt>
                <c:pt idx="179">
                  <c:v>3900.1594</c:v>
                </c:pt>
                <c:pt idx="180">
                  <c:v>3921.9479999999999</c:v>
                </c:pt>
                <c:pt idx="181">
                  <c:v>3943.7366000000002</c:v>
                </c:pt>
                <c:pt idx="182">
                  <c:v>3965.5252</c:v>
                </c:pt>
                <c:pt idx="183">
                  <c:v>3987.3137999999999</c:v>
                </c:pt>
                <c:pt idx="184">
                  <c:v>4009.1024000000002</c:v>
                </c:pt>
                <c:pt idx="185">
                  <c:v>4030.8910000000001</c:v>
                </c:pt>
                <c:pt idx="186">
                  <c:v>4052.6795999999999</c:v>
                </c:pt>
                <c:pt idx="187">
                  <c:v>4074.4681999999998</c:v>
                </c:pt>
                <c:pt idx="188">
                  <c:v>4096.2568000000001</c:v>
                </c:pt>
                <c:pt idx="189">
                  <c:v>4118.0454</c:v>
                </c:pt>
                <c:pt idx="190">
                  <c:v>4139.8339999999998</c:v>
                </c:pt>
                <c:pt idx="191">
                  <c:v>4161.6225999999997</c:v>
                </c:pt>
                <c:pt idx="192">
                  <c:v>4183.4111999999996</c:v>
                </c:pt>
                <c:pt idx="193">
                  <c:v>4205.1998000000003</c:v>
                </c:pt>
                <c:pt idx="194">
                  <c:v>4226.9884000000002</c:v>
                </c:pt>
                <c:pt idx="195">
                  <c:v>4248.777</c:v>
                </c:pt>
                <c:pt idx="196">
                  <c:v>4270.5655999999999</c:v>
                </c:pt>
                <c:pt idx="197">
                  <c:v>4292.3541999999998</c:v>
                </c:pt>
                <c:pt idx="198">
                  <c:v>4314.1427999999996</c:v>
                </c:pt>
                <c:pt idx="199">
                  <c:v>4335.9314000000004</c:v>
                </c:pt>
                <c:pt idx="200">
                  <c:v>4357.72</c:v>
                </c:pt>
                <c:pt idx="201">
                  <c:v>4379.5086000000001</c:v>
                </c:pt>
                <c:pt idx="202">
                  <c:v>4401.2972</c:v>
                </c:pt>
                <c:pt idx="203">
                  <c:v>4423.0857999999998</c:v>
                </c:pt>
                <c:pt idx="204">
                  <c:v>4444.8743999999997</c:v>
                </c:pt>
                <c:pt idx="205">
                  <c:v>4466.6629999999996</c:v>
                </c:pt>
                <c:pt idx="206">
                  <c:v>4488.4516000000003</c:v>
                </c:pt>
                <c:pt idx="207">
                  <c:v>4510.2402000000002</c:v>
                </c:pt>
                <c:pt idx="208">
                  <c:v>4532.0288</c:v>
                </c:pt>
                <c:pt idx="209">
                  <c:v>4553.8173999999999</c:v>
                </c:pt>
                <c:pt idx="210">
                  <c:v>4575.6059999999998</c:v>
                </c:pt>
                <c:pt idx="211">
                  <c:v>4597.3945999999996</c:v>
                </c:pt>
                <c:pt idx="212">
                  <c:v>4619.1832000000004</c:v>
                </c:pt>
                <c:pt idx="213">
                  <c:v>4640.9718000000003</c:v>
                </c:pt>
                <c:pt idx="214">
                  <c:v>4662.7604000000001</c:v>
                </c:pt>
                <c:pt idx="215">
                  <c:v>4684.549</c:v>
                </c:pt>
                <c:pt idx="216">
                  <c:v>4706.3375999999998</c:v>
                </c:pt>
                <c:pt idx="217">
                  <c:v>4728.1261999999997</c:v>
                </c:pt>
                <c:pt idx="218">
                  <c:v>4749.9147999999996</c:v>
                </c:pt>
                <c:pt idx="219">
                  <c:v>4771.7034000000003</c:v>
                </c:pt>
                <c:pt idx="220">
                  <c:v>4793.4920000000002</c:v>
                </c:pt>
                <c:pt idx="221">
                  <c:v>4815.2806</c:v>
                </c:pt>
                <c:pt idx="222">
                  <c:v>4837.0691999999999</c:v>
                </c:pt>
                <c:pt idx="223">
                  <c:v>4858.8577999999998</c:v>
                </c:pt>
                <c:pt idx="224">
                  <c:v>4880.6463999999996</c:v>
                </c:pt>
                <c:pt idx="225">
                  <c:v>4902.4350000000004</c:v>
                </c:pt>
                <c:pt idx="226">
                  <c:v>4924.2236000000003</c:v>
                </c:pt>
                <c:pt idx="227">
                  <c:v>4946.0122000000001</c:v>
                </c:pt>
                <c:pt idx="228">
                  <c:v>4967.8008</c:v>
                </c:pt>
                <c:pt idx="229">
                  <c:v>4989.5893999999998</c:v>
                </c:pt>
                <c:pt idx="230">
                  <c:v>5011.3779999999997</c:v>
                </c:pt>
                <c:pt idx="231">
                  <c:v>5033.1665999999996</c:v>
                </c:pt>
                <c:pt idx="232">
                  <c:v>5054.9552000000003</c:v>
                </c:pt>
                <c:pt idx="233">
                  <c:v>5076.7438000000002</c:v>
                </c:pt>
                <c:pt idx="234">
                  <c:v>5098.5324000000001</c:v>
                </c:pt>
                <c:pt idx="235">
                  <c:v>5120.3209999999999</c:v>
                </c:pt>
                <c:pt idx="236">
                  <c:v>5142.1095999999998</c:v>
                </c:pt>
                <c:pt idx="237">
                  <c:v>5163.8981999999996</c:v>
                </c:pt>
                <c:pt idx="238">
                  <c:v>5185.6868000000004</c:v>
                </c:pt>
                <c:pt idx="239">
                  <c:v>5207.4754000000003</c:v>
                </c:pt>
                <c:pt idx="240">
                  <c:v>5229.2640000000001</c:v>
                </c:pt>
                <c:pt idx="241">
                  <c:v>5251.0526</c:v>
                </c:pt>
                <c:pt idx="242">
                  <c:v>5272.8411999999998</c:v>
                </c:pt>
                <c:pt idx="243">
                  <c:v>5294.6297999999997</c:v>
                </c:pt>
                <c:pt idx="244">
                  <c:v>5316.4183999999996</c:v>
                </c:pt>
                <c:pt idx="245">
                  <c:v>5338.2070000000003</c:v>
                </c:pt>
                <c:pt idx="246">
                  <c:v>5359.9956000000002</c:v>
                </c:pt>
                <c:pt idx="247">
                  <c:v>5381.7842000000001</c:v>
                </c:pt>
                <c:pt idx="248">
                  <c:v>5403.5727999999999</c:v>
                </c:pt>
                <c:pt idx="249">
                  <c:v>5425.3613999999998</c:v>
                </c:pt>
                <c:pt idx="250">
                  <c:v>5447.15</c:v>
                </c:pt>
                <c:pt idx="251">
                  <c:v>5468.9386000000004</c:v>
                </c:pt>
                <c:pt idx="252">
                  <c:v>5490.7272000000003</c:v>
                </c:pt>
                <c:pt idx="253">
                  <c:v>5512.5158000000001</c:v>
                </c:pt>
                <c:pt idx="254">
                  <c:v>5534.3044</c:v>
                </c:pt>
                <c:pt idx="255">
                  <c:v>5556.0929999999998</c:v>
                </c:pt>
                <c:pt idx="256">
                  <c:v>5577.8815999999997</c:v>
                </c:pt>
                <c:pt idx="257">
                  <c:v>5599.6701999999996</c:v>
                </c:pt>
                <c:pt idx="258">
                  <c:v>5621.4588000000003</c:v>
                </c:pt>
                <c:pt idx="259">
                  <c:v>5643.2474000000002</c:v>
                </c:pt>
                <c:pt idx="260">
                  <c:v>5665.0360000000001</c:v>
                </c:pt>
                <c:pt idx="261">
                  <c:v>5686.8245999999999</c:v>
                </c:pt>
                <c:pt idx="262">
                  <c:v>5708.6131999999998</c:v>
                </c:pt>
                <c:pt idx="263">
                  <c:v>5730.4017999999996</c:v>
                </c:pt>
                <c:pt idx="264">
                  <c:v>5752.1904000000004</c:v>
                </c:pt>
                <c:pt idx="265">
                  <c:v>5773.9790000000003</c:v>
                </c:pt>
                <c:pt idx="266">
                  <c:v>5795.7676000000001</c:v>
                </c:pt>
                <c:pt idx="267">
                  <c:v>5817.5562</c:v>
                </c:pt>
                <c:pt idx="268">
                  <c:v>5839.3447999999999</c:v>
                </c:pt>
                <c:pt idx="269">
                  <c:v>5861.1333999999997</c:v>
                </c:pt>
                <c:pt idx="270">
                  <c:v>5882.9219999999996</c:v>
                </c:pt>
                <c:pt idx="271">
                  <c:v>5904.7106000000003</c:v>
                </c:pt>
                <c:pt idx="272">
                  <c:v>5926.4992000000002</c:v>
                </c:pt>
                <c:pt idx="273">
                  <c:v>5948.2878000000001</c:v>
                </c:pt>
                <c:pt idx="274">
                  <c:v>5970.0763999999999</c:v>
                </c:pt>
                <c:pt idx="275">
                  <c:v>5991.8649999999998</c:v>
                </c:pt>
                <c:pt idx="276">
                  <c:v>6013.6535999999996</c:v>
                </c:pt>
                <c:pt idx="277">
                  <c:v>6035.4422000000004</c:v>
                </c:pt>
                <c:pt idx="278">
                  <c:v>6057.2308000000003</c:v>
                </c:pt>
                <c:pt idx="279">
                  <c:v>6079.0194000000001</c:v>
                </c:pt>
                <c:pt idx="280">
                  <c:v>6100.808</c:v>
                </c:pt>
                <c:pt idx="281">
                  <c:v>6122.5965999999999</c:v>
                </c:pt>
                <c:pt idx="282">
                  <c:v>6144.3851999999997</c:v>
                </c:pt>
                <c:pt idx="283">
                  <c:v>6166.1737999999996</c:v>
                </c:pt>
                <c:pt idx="284">
                  <c:v>6187.9624000000003</c:v>
                </c:pt>
                <c:pt idx="285">
                  <c:v>6209.7510000000002</c:v>
                </c:pt>
                <c:pt idx="286">
                  <c:v>6231.5396000000001</c:v>
                </c:pt>
                <c:pt idx="287">
                  <c:v>6253.3281999999999</c:v>
                </c:pt>
                <c:pt idx="288">
                  <c:v>6275.1167999999998</c:v>
                </c:pt>
                <c:pt idx="289">
                  <c:v>6296.9053999999996</c:v>
                </c:pt>
                <c:pt idx="290">
                  <c:v>6318.6940000000004</c:v>
                </c:pt>
                <c:pt idx="291">
                  <c:v>6340.4826000000003</c:v>
                </c:pt>
                <c:pt idx="292">
                  <c:v>6362.2712000000001</c:v>
                </c:pt>
                <c:pt idx="293">
                  <c:v>6384.0598</c:v>
                </c:pt>
                <c:pt idx="294">
                  <c:v>6405.8483999999999</c:v>
                </c:pt>
                <c:pt idx="295">
                  <c:v>6427.6369999999997</c:v>
                </c:pt>
                <c:pt idx="296">
                  <c:v>6449.4255999999996</c:v>
                </c:pt>
                <c:pt idx="297">
                  <c:v>6471.2142000000003</c:v>
                </c:pt>
                <c:pt idx="298">
                  <c:v>6493.0028000000002</c:v>
                </c:pt>
                <c:pt idx="299">
                  <c:v>6514.7914000000001</c:v>
                </c:pt>
                <c:pt idx="300">
                  <c:v>6536.58</c:v>
                </c:pt>
                <c:pt idx="301">
                  <c:v>6558.3685999999998</c:v>
                </c:pt>
                <c:pt idx="302">
                  <c:v>6580.1571999999996</c:v>
                </c:pt>
                <c:pt idx="303">
                  <c:v>6601.9458000000004</c:v>
                </c:pt>
                <c:pt idx="304">
                  <c:v>6623.7344000000003</c:v>
                </c:pt>
                <c:pt idx="305">
                  <c:v>6645.5230000000001</c:v>
                </c:pt>
                <c:pt idx="306">
                  <c:v>6667.3116</c:v>
                </c:pt>
                <c:pt idx="307">
                  <c:v>6689.1001999999999</c:v>
                </c:pt>
                <c:pt idx="308">
                  <c:v>6710.8887999999997</c:v>
                </c:pt>
                <c:pt idx="309">
                  <c:v>6732.6773999999996</c:v>
                </c:pt>
                <c:pt idx="310">
                  <c:v>6754.4660000000003</c:v>
                </c:pt>
                <c:pt idx="311">
                  <c:v>6776.2546000000002</c:v>
                </c:pt>
                <c:pt idx="312">
                  <c:v>6798.0432000000001</c:v>
                </c:pt>
                <c:pt idx="313">
                  <c:v>6819.8317999999999</c:v>
                </c:pt>
                <c:pt idx="314">
                  <c:v>6841.6203999999998</c:v>
                </c:pt>
                <c:pt idx="315">
                  <c:v>6863.4089999999997</c:v>
                </c:pt>
                <c:pt idx="316">
                  <c:v>6885.1976000000004</c:v>
                </c:pt>
                <c:pt idx="317">
                  <c:v>6906.9862000000003</c:v>
                </c:pt>
                <c:pt idx="318">
                  <c:v>6928.7748000000001</c:v>
                </c:pt>
                <c:pt idx="319">
                  <c:v>6950.5634</c:v>
                </c:pt>
                <c:pt idx="320">
                  <c:v>6972.3519999999999</c:v>
                </c:pt>
                <c:pt idx="321">
                  <c:v>6994.1405999999997</c:v>
                </c:pt>
                <c:pt idx="322">
                  <c:v>7015.9291999999996</c:v>
                </c:pt>
                <c:pt idx="323">
                  <c:v>7037.7178000000004</c:v>
                </c:pt>
                <c:pt idx="324">
                  <c:v>7059.5064000000002</c:v>
                </c:pt>
                <c:pt idx="325">
                  <c:v>7081.2950000000001</c:v>
                </c:pt>
                <c:pt idx="326">
                  <c:v>7103.0835999999999</c:v>
                </c:pt>
                <c:pt idx="327">
                  <c:v>7124.8721999999998</c:v>
                </c:pt>
                <c:pt idx="328">
                  <c:v>7146.6607999999997</c:v>
                </c:pt>
                <c:pt idx="329">
                  <c:v>7168.4494000000004</c:v>
                </c:pt>
                <c:pt idx="330">
                  <c:v>7190.2380000000003</c:v>
                </c:pt>
                <c:pt idx="331">
                  <c:v>7212.0266000000001</c:v>
                </c:pt>
                <c:pt idx="332">
                  <c:v>7233.8152</c:v>
                </c:pt>
                <c:pt idx="333">
                  <c:v>7255.6037999999999</c:v>
                </c:pt>
                <c:pt idx="334">
                  <c:v>7277.3923999999997</c:v>
                </c:pt>
                <c:pt idx="335">
                  <c:v>7299.1809999999996</c:v>
                </c:pt>
                <c:pt idx="336">
                  <c:v>7320.9696000000004</c:v>
                </c:pt>
                <c:pt idx="337">
                  <c:v>7342.7582000000002</c:v>
                </c:pt>
                <c:pt idx="338">
                  <c:v>7364.5468000000001</c:v>
                </c:pt>
                <c:pt idx="339">
                  <c:v>7386.3353999999999</c:v>
                </c:pt>
                <c:pt idx="340">
                  <c:v>7408.1239999999998</c:v>
                </c:pt>
                <c:pt idx="341">
                  <c:v>7429.9125999999997</c:v>
                </c:pt>
                <c:pt idx="342">
                  <c:v>7451.7012000000004</c:v>
                </c:pt>
                <c:pt idx="343">
                  <c:v>7473.4898000000003</c:v>
                </c:pt>
                <c:pt idx="344">
                  <c:v>7495.2784000000001</c:v>
                </c:pt>
                <c:pt idx="345">
                  <c:v>7517.067</c:v>
                </c:pt>
                <c:pt idx="346">
                  <c:v>7538.8555999999999</c:v>
                </c:pt>
                <c:pt idx="347">
                  <c:v>7560.6441999999997</c:v>
                </c:pt>
                <c:pt idx="348">
                  <c:v>7582.4327999999996</c:v>
                </c:pt>
                <c:pt idx="349">
                  <c:v>7604.2214000000004</c:v>
                </c:pt>
                <c:pt idx="350">
                  <c:v>7626.01</c:v>
                </c:pt>
                <c:pt idx="351">
                  <c:v>7647.7986000000001</c:v>
                </c:pt>
                <c:pt idx="352">
                  <c:v>7669.5871999999999</c:v>
                </c:pt>
                <c:pt idx="353">
                  <c:v>7691.3757999999998</c:v>
                </c:pt>
                <c:pt idx="354">
                  <c:v>7713.1643999999997</c:v>
                </c:pt>
                <c:pt idx="355">
                  <c:v>7734.9530000000004</c:v>
                </c:pt>
                <c:pt idx="356">
                  <c:v>7756.7416000000003</c:v>
                </c:pt>
                <c:pt idx="357">
                  <c:v>7778.5302000000001</c:v>
                </c:pt>
                <c:pt idx="358">
                  <c:v>7800.3188</c:v>
                </c:pt>
                <c:pt idx="359">
                  <c:v>7822.1073999999999</c:v>
                </c:pt>
                <c:pt idx="360">
                  <c:v>7843.8959999999997</c:v>
                </c:pt>
                <c:pt idx="361">
                  <c:v>7865.6845999999996</c:v>
                </c:pt>
                <c:pt idx="362">
                  <c:v>7887.4732000000004</c:v>
                </c:pt>
                <c:pt idx="363">
                  <c:v>7909.2618000000002</c:v>
                </c:pt>
                <c:pt idx="364">
                  <c:v>7931.0504000000001</c:v>
                </c:pt>
                <c:pt idx="365">
                  <c:v>7952.8389999999999</c:v>
                </c:pt>
                <c:pt idx="366">
                  <c:v>7974.6275999999998</c:v>
                </c:pt>
                <c:pt idx="367">
                  <c:v>7996.4161999999997</c:v>
                </c:pt>
                <c:pt idx="368">
                  <c:v>8018.2048000000004</c:v>
                </c:pt>
                <c:pt idx="369">
                  <c:v>8039.9934000000003</c:v>
                </c:pt>
                <c:pt idx="370">
                  <c:v>8061.7820000000002</c:v>
                </c:pt>
                <c:pt idx="371">
                  <c:v>8083.5706</c:v>
                </c:pt>
                <c:pt idx="372">
                  <c:v>8105.3591999999999</c:v>
                </c:pt>
                <c:pt idx="373">
                  <c:v>8127.1477999999997</c:v>
                </c:pt>
                <c:pt idx="374">
                  <c:v>8148.9363999999996</c:v>
                </c:pt>
                <c:pt idx="375">
                  <c:v>8170.7250000000004</c:v>
                </c:pt>
                <c:pt idx="376">
                  <c:v>8192.5136000000002</c:v>
                </c:pt>
                <c:pt idx="377">
                  <c:v>8214.3022000000001</c:v>
                </c:pt>
                <c:pt idx="378">
                  <c:v>8236.0907999999999</c:v>
                </c:pt>
                <c:pt idx="379">
                  <c:v>8257.8793999999998</c:v>
                </c:pt>
                <c:pt idx="380">
                  <c:v>8279.6679999999997</c:v>
                </c:pt>
                <c:pt idx="381">
                  <c:v>8301.4565999999995</c:v>
                </c:pt>
                <c:pt idx="382">
                  <c:v>8323.2451999999994</c:v>
                </c:pt>
                <c:pt idx="383">
                  <c:v>8345.0337999999992</c:v>
                </c:pt>
                <c:pt idx="384">
                  <c:v>8366.8223999999991</c:v>
                </c:pt>
                <c:pt idx="385">
                  <c:v>8388.6110000000008</c:v>
                </c:pt>
                <c:pt idx="386">
                  <c:v>8410.3996000000006</c:v>
                </c:pt>
                <c:pt idx="387">
                  <c:v>8432.1882000000005</c:v>
                </c:pt>
                <c:pt idx="388">
                  <c:v>8453.9768000000004</c:v>
                </c:pt>
                <c:pt idx="389">
                  <c:v>8475.7654000000002</c:v>
                </c:pt>
                <c:pt idx="390">
                  <c:v>8497.5540000000001</c:v>
                </c:pt>
                <c:pt idx="391">
                  <c:v>8519.3425999999999</c:v>
                </c:pt>
                <c:pt idx="392">
                  <c:v>8541.1311999999998</c:v>
                </c:pt>
                <c:pt idx="393">
                  <c:v>8562.9197999999997</c:v>
                </c:pt>
                <c:pt idx="394">
                  <c:v>8584.7083999999995</c:v>
                </c:pt>
                <c:pt idx="395">
                  <c:v>8606.4969999999994</c:v>
                </c:pt>
                <c:pt idx="396">
                  <c:v>8628.2855999999992</c:v>
                </c:pt>
                <c:pt idx="397">
                  <c:v>8650.0741999999991</c:v>
                </c:pt>
                <c:pt idx="398">
                  <c:v>8671.8628000000008</c:v>
                </c:pt>
                <c:pt idx="399">
                  <c:v>8693.6514000000006</c:v>
                </c:pt>
                <c:pt idx="400">
                  <c:v>8715.44</c:v>
                </c:pt>
                <c:pt idx="401">
                  <c:v>8737.2286000000004</c:v>
                </c:pt>
                <c:pt idx="402">
                  <c:v>8759.0172000000002</c:v>
                </c:pt>
                <c:pt idx="403">
                  <c:v>8780.8058000000001</c:v>
                </c:pt>
                <c:pt idx="404">
                  <c:v>8802.5944</c:v>
                </c:pt>
                <c:pt idx="405">
                  <c:v>8824.3829999999998</c:v>
                </c:pt>
                <c:pt idx="406">
                  <c:v>8846.1715999999997</c:v>
                </c:pt>
                <c:pt idx="407">
                  <c:v>8867.9601999999995</c:v>
                </c:pt>
                <c:pt idx="408">
                  <c:v>8889.7487999999994</c:v>
                </c:pt>
                <c:pt idx="409">
                  <c:v>8911.5373999999993</c:v>
                </c:pt>
                <c:pt idx="410">
                  <c:v>8933.3259999999991</c:v>
                </c:pt>
                <c:pt idx="411">
                  <c:v>8955.1146000000008</c:v>
                </c:pt>
                <c:pt idx="412">
                  <c:v>8976.9032000000007</c:v>
                </c:pt>
                <c:pt idx="413">
                  <c:v>8998.6918000000005</c:v>
                </c:pt>
                <c:pt idx="414">
                  <c:v>9020.4804000000004</c:v>
                </c:pt>
                <c:pt idx="415">
                  <c:v>9042.2690000000002</c:v>
                </c:pt>
                <c:pt idx="416">
                  <c:v>9064.0576000000001</c:v>
                </c:pt>
                <c:pt idx="417">
                  <c:v>9085.8462</c:v>
                </c:pt>
                <c:pt idx="418">
                  <c:v>9107.6347999999998</c:v>
                </c:pt>
                <c:pt idx="419">
                  <c:v>9129.4233999999997</c:v>
                </c:pt>
                <c:pt idx="420">
                  <c:v>9151.2119999999995</c:v>
                </c:pt>
                <c:pt idx="421">
                  <c:v>9173.0005999999994</c:v>
                </c:pt>
                <c:pt idx="422">
                  <c:v>9194.7891999999993</c:v>
                </c:pt>
                <c:pt idx="423">
                  <c:v>9216.5777999999991</c:v>
                </c:pt>
                <c:pt idx="424">
                  <c:v>9238.3664000000008</c:v>
                </c:pt>
                <c:pt idx="425">
                  <c:v>9260.1550000000007</c:v>
                </c:pt>
                <c:pt idx="426">
                  <c:v>9281.9436000000005</c:v>
                </c:pt>
                <c:pt idx="427">
                  <c:v>9303.7322000000004</c:v>
                </c:pt>
                <c:pt idx="428">
                  <c:v>9325.5208000000002</c:v>
                </c:pt>
                <c:pt idx="429">
                  <c:v>9347.3094000000001</c:v>
                </c:pt>
                <c:pt idx="430">
                  <c:v>9369.098</c:v>
                </c:pt>
                <c:pt idx="431">
                  <c:v>9390.8865999999998</c:v>
                </c:pt>
                <c:pt idx="432">
                  <c:v>9412.6751999999997</c:v>
                </c:pt>
                <c:pt idx="433">
                  <c:v>9434.4637999999995</c:v>
                </c:pt>
                <c:pt idx="434">
                  <c:v>9456.2523999999994</c:v>
                </c:pt>
                <c:pt idx="435">
                  <c:v>9478.0409999999993</c:v>
                </c:pt>
                <c:pt idx="436">
                  <c:v>9499.8295999999991</c:v>
                </c:pt>
                <c:pt idx="437">
                  <c:v>9521.6182000000008</c:v>
                </c:pt>
                <c:pt idx="438">
                  <c:v>9543.4068000000007</c:v>
                </c:pt>
                <c:pt idx="439">
                  <c:v>9565.1954000000005</c:v>
                </c:pt>
                <c:pt idx="440">
                  <c:v>9586.9840000000004</c:v>
                </c:pt>
                <c:pt idx="441">
                  <c:v>9608.7726000000002</c:v>
                </c:pt>
                <c:pt idx="442">
                  <c:v>9630.5612000000001</c:v>
                </c:pt>
                <c:pt idx="443">
                  <c:v>9652.3498</c:v>
                </c:pt>
                <c:pt idx="444">
                  <c:v>9674.1383999999998</c:v>
                </c:pt>
                <c:pt idx="445">
                  <c:v>9695.9269999999997</c:v>
                </c:pt>
                <c:pt idx="446">
                  <c:v>9717.7155999999995</c:v>
                </c:pt>
                <c:pt idx="447">
                  <c:v>9739.5041999999994</c:v>
                </c:pt>
                <c:pt idx="448">
                  <c:v>9761.2927999999993</c:v>
                </c:pt>
                <c:pt idx="449">
                  <c:v>9783.0813999999991</c:v>
                </c:pt>
                <c:pt idx="450">
                  <c:v>9804.8700000000008</c:v>
                </c:pt>
                <c:pt idx="451">
                  <c:v>9826.6586000000007</c:v>
                </c:pt>
                <c:pt idx="452">
                  <c:v>9848.4472000000005</c:v>
                </c:pt>
                <c:pt idx="453">
                  <c:v>9870.2358000000004</c:v>
                </c:pt>
                <c:pt idx="454">
                  <c:v>9892.0244000000002</c:v>
                </c:pt>
                <c:pt idx="455">
                  <c:v>9913.8130000000001</c:v>
                </c:pt>
                <c:pt idx="456">
                  <c:v>9935.6016</c:v>
                </c:pt>
                <c:pt idx="457">
                  <c:v>9957.3901999999998</c:v>
                </c:pt>
                <c:pt idx="458">
                  <c:v>9979.1787999999997</c:v>
                </c:pt>
                <c:pt idx="459">
                  <c:v>10000.9674</c:v>
                </c:pt>
                <c:pt idx="460">
                  <c:v>10022.755999999999</c:v>
                </c:pt>
                <c:pt idx="461">
                  <c:v>10044.544599999999</c:v>
                </c:pt>
                <c:pt idx="462">
                  <c:v>10066.333199999999</c:v>
                </c:pt>
                <c:pt idx="463">
                  <c:v>10088.121800000001</c:v>
                </c:pt>
                <c:pt idx="464">
                  <c:v>10109.910400000001</c:v>
                </c:pt>
                <c:pt idx="465">
                  <c:v>10131.699000000001</c:v>
                </c:pt>
                <c:pt idx="466">
                  <c:v>10153.4876</c:v>
                </c:pt>
                <c:pt idx="467">
                  <c:v>10175.2762</c:v>
                </c:pt>
                <c:pt idx="468">
                  <c:v>10197.0648</c:v>
                </c:pt>
                <c:pt idx="469">
                  <c:v>10218.8534</c:v>
                </c:pt>
                <c:pt idx="470">
                  <c:v>10240.642</c:v>
                </c:pt>
                <c:pt idx="471">
                  <c:v>10262.4306</c:v>
                </c:pt>
                <c:pt idx="472">
                  <c:v>10284.2192</c:v>
                </c:pt>
                <c:pt idx="473">
                  <c:v>10306.007799999999</c:v>
                </c:pt>
                <c:pt idx="474">
                  <c:v>10327.796399999999</c:v>
                </c:pt>
                <c:pt idx="475">
                  <c:v>10349.584999999999</c:v>
                </c:pt>
                <c:pt idx="476">
                  <c:v>10371.373600000001</c:v>
                </c:pt>
                <c:pt idx="477">
                  <c:v>10393.162200000001</c:v>
                </c:pt>
                <c:pt idx="478">
                  <c:v>10414.950800000001</c:v>
                </c:pt>
                <c:pt idx="479">
                  <c:v>10436.7394</c:v>
                </c:pt>
                <c:pt idx="480">
                  <c:v>10458.528</c:v>
                </c:pt>
                <c:pt idx="481">
                  <c:v>10480.3166</c:v>
                </c:pt>
                <c:pt idx="482">
                  <c:v>10502.1052</c:v>
                </c:pt>
                <c:pt idx="483">
                  <c:v>10523.8938</c:v>
                </c:pt>
                <c:pt idx="484">
                  <c:v>10545.6824</c:v>
                </c:pt>
                <c:pt idx="485">
                  <c:v>10567.471</c:v>
                </c:pt>
                <c:pt idx="486">
                  <c:v>10589.259599999999</c:v>
                </c:pt>
                <c:pt idx="487">
                  <c:v>10611.048199999999</c:v>
                </c:pt>
                <c:pt idx="488">
                  <c:v>10632.836799999999</c:v>
                </c:pt>
                <c:pt idx="489">
                  <c:v>10654.625400000001</c:v>
                </c:pt>
                <c:pt idx="490">
                  <c:v>10676.414000000001</c:v>
                </c:pt>
                <c:pt idx="491">
                  <c:v>10698.202600000001</c:v>
                </c:pt>
                <c:pt idx="492">
                  <c:v>10719.9912</c:v>
                </c:pt>
                <c:pt idx="493">
                  <c:v>10741.7798</c:v>
                </c:pt>
                <c:pt idx="494">
                  <c:v>10763.5684</c:v>
                </c:pt>
                <c:pt idx="495">
                  <c:v>10785.357</c:v>
                </c:pt>
                <c:pt idx="496">
                  <c:v>10807.1456</c:v>
                </c:pt>
                <c:pt idx="497">
                  <c:v>10828.9342</c:v>
                </c:pt>
                <c:pt idx="498">
                  <c:v>10850.7228</c:v>
                </c:pt>
                <c:pt idx="499">
                  <c:v>10872.511399999999</c:v>
                </c:pt>
                <c:pt idx="500">
                  <c:v>10894.3</c:v>
                </c:pt>
                <c:pt idx="501">
                  <c:v>10916.088599999999</c:v>
                </c:pt>
                <c:pt idx="502">
                  <c:v>10937.877200000001</c:v>
                </c:pt>
                <c:pt idx="503">
                  <c:v>10959.665800000001</c:v>
                </c:pt>
                <c:pt idx="504">
                  <c:v>10981.454400000001</c:v>
                </c:pt>
                <c:pt idx="505">
                  <c:v>11003.243</c:v>
                </c:pt>
                <c:pt idx="506">
                  <c:v>11025.0316</c:v>
                </c:pt>
                <c:pt idx="507">
                  <c:v>11046.8202</c:v>
                </c:pt>
                <c:pt idx="508">
                  <c:v>11068.6088</c:v>
                </c:pt>
                <c:pt idx="509">
                  <c:v>11090.3974</c:v>
                </c:pt>
                <c:pt idx="510">
                  <c:v>11112.186</c:v>
                </c:pt>
                <c:pt idx="511">
                  <c:v>11133.9746</c:v>
                </c:pt>
                <c:pt idx="512">
                  <c:v>11155.763199999999</c:v>
                </c:pt>
                <c:pt idx="513">
                  <c:v>11177.551799999999</c:v>
                </c:pt>
                <c:pt idx="514">
                  <c:v>11199.340399999999</c:v>
                </c:pt>
                <c:pt idx="515">
                  <c:v>11221.129000000001</c:v>
                </c:pt>
                <c:pt idx="516">
                  <c:v>11242.917600000001</c:v>
                </c:pt>
                <c:pt idx="517">
                  <c:v>11264.706200000001</c:v>
                </c:pt>
                <c:pt idx="518">
                  <c:v>11286.4948</c:v>
                </c:pt>
                <c:pt idx="519">
                  <c:v>11308.2834</c:v>
                </c:pt>
                <c:pt idx="520">
                  <c:v>11330.072</c:v>
                </c:pt>
                <c:pt idx="521">
                  <c:v>11351.8606</c:v>
                </c:pt>
                <c:pt idx="522">
                  <c:v>11373.6492</c:v>
                </c:pt>
                <c:pt idx="523">
                  <c:v>11395.4378</c:v>
                </c:pt>
                <c:pt idx="524">
                  <c:v>11417.2264</c:v>
                </c:pt>
                <c:pt idx="525">
                  <c:v>11439.014999999999</c:v>
                </c:pt>
                <c:pt idx="526">
                  <c:v>11460.803599999999</c:v>
                </c:pt>
                <c:pt idx="527">
                  <c:v>11482.592199999999</c:v>
                </c:pt>
                <c:pt idx="528">
                  <c:v>11504.380800000001</c:v>
                </c:pt>
                <c:pt idx="529">
                  <c:v>11526.169400000001</c:v>
                </c:pt>
                <c:pt idx="530">
                  <c:v>11547.958000000001</c:v>
                </c:pt>
                <c:pt idx="531">
                  <c:v>11569.7466</c:v>
                </c:pt>
                <c:pt idx="532">
                  <c:v>11591.5352</c:v>
                </c:pt>
                <c:pt idx="533">
                  <c:v>11613.3238</c:v>
                </c:pt>
                <c:pt idx="534">
                  <c:v>11635.1124</c:v>
                </c:pt>
                <c:pt idx="535">
                  <c:v>11656.901</c:v>
                </c:pt>
                <c:pt idx="536">
                  <c:v>11678.6896</c:v>
                </c:pt>
                <c:pt idx="537">
                  <c:v>11700.4782</c:v>
                </c:pt>
                <c:pt idx="538">
                  <c:v>11722.266799999999</c:v>
                </c:pt>
                <c:pt idx="539">
                  <c:v>11744.055399999999</c:v>
                </c:pt>
                <c:pt idx="540">
                  <c:v>11765.843999999999</c:v>
                </c:pt>
                <c:pt idx="541">
                  <c:v>11787.632600000001</c:v>
                </c:pt>
                <c:pt idx="542">
                  <c:v>11809.421200000001</c:v>
                </c:pt>
                <c:pt idx="543">
                  <c:v>11831.209800000001</c:v>
                </c:pt>
                <c:pt idx="544">
                  <c:v>11852.9984</c:v>
                </c:pt>
                <c:pt idx="545">
                  <c:v>11874.787</c:v>
                </c:pt>
                <c:pt idx="546">
                  <c:v>11896.5756</c:v>
                </c:pt>
                <c:pt idx="547">
                  <c:v>11918.3642</c:v>
                </c:pt>
                <c:pt idx="548">
                  <c:v>11940.1528</c:v>
                </c:pt>
                <c:pt idx="549">
                  <c:v>11961.9414</c:v>
                </c:pt>
                <c:pt idx="550">
                  <c:v>11983.73</c:v>
                </c:pt>
                <c:pt idx="551">
                  <c:v>12005.518599999999</c:v>
                </c:pt>
                <c:pt idx="552">
                  <c:v>12027.307199999999</c:v>
                </c:pt>
                <c:pt idx="553">
                  <c:v>12049.095799999999</c:v>
                </c:pt>
                <c:pt idx="554">
                  <c:v>12070.884400000001</c:v>
                </c:pt>
                <c:pt idx="555">
                  <c:v>12092.673000000001</c:v>
                </c:pt>
                <c:pt idx="556">
                  <c:v>12114.461600000001</c:v>
                </c:pt>
                <c:pt idx="557">
                  <c:v>12136.2502</c:v>
                </c:pt>
                <c:pt idx="558">
                  <c:v>12158.0388</c:v>
                </c:pt>
                <c:pt idx="559">
                  <c:v>12179.8274</c:v>
                </c:pt>
                <c:pt idx="560">
                  <c:v>12201.616</c:v>
                </c:pt>
                <c:pt idx="561">
                  <c:v>12223.4046</c:v>
                </c:pt>
                <c:pt idx="562">
                  <c:v>12245.1932</c:v>
                </c:pt>
                <c:pt idx="563">
                  <c:v>12266.9818</c:v>
                </c:pt>
                <c:pt idx="564">
                  <c:v>12288.770399999999</c:v>
                </c:pt>
                <c:pt idx="565">
                  <c:v>12310.558999999999</c:v>
                </c:pt>
                <c:pt idx="566">
                  <c:v>12332.347599999999</c:v>
                </c:pt>
                <c:pt idx="567">
                  <c:v>12354.136200000001</c:v>
                </c:pt>
                <c:pt idx="568">
                  <c:v>12375.924800000001</c:v>
                </c:pt>
                <c:pt idx="569">
                  <c:v>12397.713400000001</c:v>
                </c:pt>
                <c:pt idx="570">
                  <c:v>12419.502</c:v>
                </c:pt>
                <c:pt idx="571">
                  <c:v>12441.2906</c:v>
                </c:pt>
                <c:pt idx="572">
                  <c:v>12463.0792</c:v>
                </c:pt>
                <c:pt idx="573">
                  <c:v>12484.8678</c:v>
                </c:pt>
                <c:pt idx="574">
                  <c:v>12506.6564</c:v>
                </c:pt>
                <c:pt idx="575">
                  <c:v>12528.445</c:v>
                </c:pt>
                <c:pt idx="576">
                  <c:v>12550.2336</c:v>
                </c:pt>
                <c:pt idx="577">
                  <c:v>12572.022199999999</c:v>
                </c:pt>
                <c:pt idx="578">
                  <c:v>12593.810799999999</c:v>
                </c:pt>
                <c:pt idx="579">
                  <c:v>12615.599399999999</c:v>
                </c:pt>
                <c:pt idx="580">
                  <c:v>12637.388000000001</c:v>
                </c:pt>
                <c:pt idx="581">
                  <c:v>12659.176600000001</c:v>
                </c:pt>
                <c:pt idx="582">
                  <c:v>12680.965200000001</c:v>
                </c:pt>
                <c:pt idx="583">
                  <c:v>12702.7538</c:v>
                </c:pt>
                <c:pt idx="584">
                  <c:v>12724.5424</c:v>
                </c:pt>
                <c:pt idx="585">
                  <c:v>12746.331</c:v>
                </c:pt>
                <c:pt idx="586">
                  <c:v>12768.1196</c:v>
                </c:pt>
                <c:pt idx="587">
                  <c:v>12789.9082</c:v>
                </c:pt>
                <c:pt idx="588">
                  <c:v>12811.6968</c:v>
                </c:pt>
                <c:pt idx="589">
                  <c:v>12833.4854</c:v>
                </c:pt>
                <c:pt idx="590">
                  <c:v>12855.273999999999</c:v>
                </c:pt>
                <c:pt idx="591">
                  <c:v>12877.062599999999</c:v>
                </c:pt>
                <c:pt idx="592">
                  <c:v>12898.851199999999</c:v>
                </c:pt>
                <c:pt idx="593">
                  <c:v>12920.639800000001</c:v>
                </c:pt>
                <c:pt idx="594">
                  <c:v>12942.428400000001</c:v>
                </c:pt>
                <c:pt idx="595">
                  <c:v>12964.217000000001</c:v>
                </c:pt>
                <c:pt idx="596">
                  <c:v>12986.0056</c:v>
                </c:pt>
                <c:pt idx="597">
                  <c:v>13007.7942</c:v>
                </c:pt>
                <c:pt idx="598">
                  <c:v>13029.5828</c:v>
                </c:pt>
                <c:pt idx="599">
                  <c:v>13051.3714</c:v>
                </c:pt>
                <c:pt idx="600">
                  <c:v>13073.16</c:v>
                </c:pt>
                <c:pt idx="601">
                  <c:v>13094.9486</c:v>
                </c:pt>
                <c:pt idx="602">
                  <c:v>13116.7372</c:v>
                </c:pt>
                <c:pt idx="603">
                  <c:v>13138.525799999999</c:v>
                </c:pt>
                <c:pt idx="604">
                  <c:v>13160.314399999999</c:v>
                </c:pt>
                <c:pt idx="605">
                  <c:v>13182.102999999999</c:v>
                </c:pt>
                <c:pt idx="606">
                  <c:v>13203.891600000001</c:v>
                </c:pt>
                <c:pt idx="607">
                  <c:v>13225.680200000001</c:v>
                </c:pt>
                <c:pt idx="608">
                  <c:v>13247.468800000001</c:v>
                </c:pt>
                <c:pt idx="609">
                  <c:v>13269.2574</c:v>
                </c:pt>
                <c:pt idx="610">
                  <c:v>13291.046</c:v>
                </c:pt>
                <c:pt idx="611">
                  <c:v>13312.8346</c:v>
                </c:pt>
                <c:pt idx="612">
                  <c:v>13334.6232</c:v>
                </c:pt>
                <c:pt idx="613">
                  <c:v>13356.4118</c:v>
                </c:pt>
                <c:pt idx="614">
                  <c:v>13378.2004</c:v>
                </c:pt>
                <c:pt idx="615">
                  <c:v>13399.989</c:v>
                </c:pt>
                <c:pt idx="616">
                  <c:v>13421.777599999999</c:v>
                </c:pt>
                <c:pt idx="617">
                  <c:v>13443.566199999999</c:v>
                </c:pt>
                <c:pt idx="618">
                  <c:v>13465.354799999999</c:v>
                </c:pt>
                <c:pt idx="619">
                  <c:v>13487.143400000001</c:v>
                </c:pt>
                <c:pt idx="620">
                  <c:v>13508.932000000001</c:v>
                </c:pt>
                <c:pt idx="621">
                  <c:v>13530.720600000001</c:v>
                </c:pt>
                <c:pt idx="622">
                  <c:v>13552.5092</c:v>
                </c:pt>
                <c:pt idx="623">
                  <c:v>13574.2978</c:v>
                </c:pt>
                <c:pt idx="624">
                  <c:v>13596.0864</c:v>
                </c:pt>
                <c:pt idx="625">
                  <c:v>13617.875</c:v>
                </c:pt>
                <c:pt idx="626">
                  <c:v>13639.6636</c:v>
                </c:pt>
                <c:pt idx="627">
                  <c:v>13661.4522</c:v>
                </c:pt>
                <c:pt idx="628">
                  <c:v>13683.2408</c:v>
                </c:pt>
                <c:pt idx="629">
                  <c:v>13705.029399999999</c:v>
                </c:pt>
                <c:pt idx="630">
                  <c:v>13726.817999999999</c:v>
                </c:pt>
                <c:pt idx="631">
                  <c:v>13748.606599999999</c:v>
                </c:pt>
                <c:pt idx="632">
                  <c:v>13770.395200000001</c:v>
                </c:pt>
                <c:pt idx="633">
                  <c:v>13792.183800000001</c:v>
                </c:pt>
                <c:pt idx="634">
                  <c:v>13813.972400000001</c:v>
                </c:pt>
                <c:pt idx="635">
                  <c:v>13835.761</c:v>
                </c:pt>
                <c:pt idx="636">
                  <c:v>13857.5496</c:v>
                </c:pt>
                <c:pt idx="637">
                  <c:v>13879.3382</c:v>
                </c:pt>
                <c:pt idx="638">
                  <c:v>13901.1268</c:v>
                </c:pt>
                <c:pt idx="639">
                  <c:v>13922.9154</c:v>
                </c:pt>
                <c:pt idx="640">
                  <c:v>13944.704</c:v>
                </c:pt>
                <c:pt idx="641">
                  <c:v>13966.4926</c:v>
                </c:pt>
                <c:pt idx="642">
                  <c:v>13988.281199999999</c:v>
                </c:pt>
                <c:pt idx="643">
                  <c:v>14010.069799999999</c:v>
                </c:pt>
                <c:pt idx="644">
                  <c:v>14031.858399999999</c:v>
                </c:pt>
                <c:pt idx="645">
                  <c:v>14053.647000000001</c:v>
                </c:pt>
                <c:pt idx="646">
                  <c:v>14075.435600000001</c:v>
                </c:pt>
                <c:pt idx="647">
                  <c:v>14097.224200000001</c:v>
                </c:pt>
                <c:pt idx="648">
                  <c:v>14119.0128</c:v>
                </c:pt>
                <c:pt idx="649">
                  <c:v>14140.8014</c:v>
                </c:pt>
                <c:pt idx="650">
                  <c:v>14162.59</c:v>
                </c:pt>
                <c:pt idx="651">
                  <c:v>14184.3786</c:v>
                </c:pt>
                <c:pt idx="652">
                  <c:v>14206.1672</c:v>
                </c:pt>
                <c:pt idx="653">
                  <c:v>14227.9558</c:v>
                </c:pt>
                <c:pt idx="654">
                  <c:v>14249.7444</c:v>
                </c:pt>
                <c:pt idx="655">
                  <c:v>14271.532999999999</c:v>
                </c:pt>
                <c:pt idx="656">
                  <c:v>14293.321599999999</c:v>
                </c:pt>
                <c:pt idx="657">
                  <c:v>14315.110199999999</c:v>
                </c:pt>
                <c:pt idx="658">
                  <c:v>14336.898800000001</c:v>
                </c:pt>
                <c:pt idx="659">
                  <c:v>14358.687400000001</c:v>
                </c:pt>
                <c:pt idx="660">
                  <c:v>14380.476000000001</c:v>
                </c:pt>
                <c:pt idx="661">
                  <c:v>14402.2646</c:v>
                </c:pt>
                <c:pt idx="662">
                  <c:v>14424.0532</c:v>
                </c:pt>
                <c:pt idx="663">
                  <c:v>14445.8418</c:v>
                </c:pt>
                <c:pt idx="664">
                  <c:v>14467.6304</c:v>
                </c:pt>
                <c:pt idx="665">
                  <c:v>14489.419</c:v>
                </c:pt>
                <c:pt idx="666">
                  <c:v>14511.2076</c:v>
                </c:pt>
                <c:pt idx="667">
                  <c:v>14532.9962</c:v>
                </c:pt>
                <c:pt idx="668">
                  <c:v>14554.784799999999</c:v>
                </c:pt>
                <c:pt idx="669">
                  <c:v>14576.573399999999</c:v>
                </c:pt>
                <c:pt idx="670">
                  <c:v>14598.361999999999</c:v>
                </c:pt>
                <c:pt idx="671">
                  <c:v>14620.150600000001</c:v>
                </c:pt>
                <c:pt idx="672">
                  <c:v>14641.939200000001</c:v>
                </c:pt>
                <c:pt idx="673">
                  <c:v>14663.727800000001</c:v>
                </c:pt>
                <c:pt idx="674">
                  <c:v>14685.5164</c:v>
                </c:pt>
                <c:pt idx="675">
                  <c:v>14707.305</c:v>
                </c:pt>
                <c:pt idx="676">
                  <c:v>14729.0936</c:v>
                </c:pt>
                <c:pt idx="677">
                  <c:v>14750.8822</c:v>
                </c:pt>
                <c:pt idx="678">
                  <c:v>14772.6708</c:v>
                </c:pt>
                <c:pt idx="679">
                  <c:v>14794.4594</c:v>
                </c:pt>
                <c:pt idx="680">
                  <c:v>14816.248</c:v>
                </c:pt>
                <c:pt idx="681">
                  <c:v>14838.036599999999</c:v>
                </c:pt>
                <c:pt idx="682">
                  <c:v>14859.825199999999</c:v>
                </c:pt>
                <c:pt idx="683">
                  <c:v>14881.613799999999</c:v>
                </c:pt>
                <c:pt idx="684">
                  <c:v>14903.402400000001</c:v>
                </c:pt>
                <c:pt idx="685">
                  <c:v>14925.191000000001</c:v>
                </c:pt>
                <c:pt idx="686">
                  <c:v>14946.979600000001</c:v>
                </c:pt>
                <c:pt idx="687">
                  <c:v>14968.7682</c:v>
                </c:pt>
                <c:pt idx="688">
                  <c:v>14990.5568</c:v>
                </c:pt>
                <c:pt idx="689">
                  <c:v>15012.3454</c:v>
                </c:pt>
                <c:pt idx="690">
                  <c:v>15034.134</c:v>
                </c:pt>
                <c:pt idx="691">
                  <c:v>15055.9226</c:v>
                </c:pt>
                <c:pt idx="692">
                  <c:v>15077.7112</c:v>
                </c:pt>
                <c:pt idx="693">
                  <c:v>15099.4998</c:v>
                </c:pt>
                <c:pt idx="694">
                  <c:v>15121.288399999999</c:v>
                </c:pt>
                <c:pt idx="695">
                  <c:v>15143.076999999999</c:v>
                </c:pt>
                <c:pt idx="696">
                  <c:v>15164.865599999999</c:v>
                </c:pt>
                <c:pt idx="697">
                  <c:v>15186.654200000001</c:v>
                </c:pt>
                <c:pt idx="698">
                  <c:v>15208.442800000001</c:v>
                </c:pt>
                <c:pt idx="699">
                  <c:v>15230.231400000001</c:v>
                </c:pt>
                <c:pt idx="700">
                  <c:v>15252.02</c:v>
                </c:pt>
                <c:pt idx="701">
                  <c:v>15273.8086</c:v>
                </c:pt>
                <c:pt idx="702">
                  <c:v>15295.5972</c:v>
                </c:pt>
                <c:pt idx="703">
                  <c:v>15317.3858</c:v>
                </c:pt>
                <c:pt idx="704">
                  <c:v>15339.1744</c:v>
                </c:pt>
                <c:pt idx="705">
                  <c:v>15360.963</c:v>
                </c:pt>
                <c:pt idx="706">
                  <c:v>15382.7516</c:v>
                </c:pt>
                <c:pt idx="707">
                  <c:v>15404.540199999999</c:v>
                </c:pt>
                <c:pt idx="708">
                  <c:v>15426.328799999999</c:v>
                </c:pt>
                <c:pt idx="709">
                  <c:v>15448.117399999999</c:v>
                </c:pt>
                <c:pt idx="710">
                  <c:v>15469.906000000001</c:v>
                </c:pt>
                <c:pt idx="711">
                  <c:v>15491.694600000001</c:v>
                </c:pt>
                <c:pt idx="712">
                  <c:v>15513.483200000001</c:v>
                </c:pt>
                <c:pt idx="713">
                  <c:v>15535.2718</c:v>
                </c:pt>
                <c:pt idx="714">
                  <c:v>15557.0604</c:v>
                </c:pt>
                <c:pt idx="715">
                  <c:v>15578.849</c:v>
                </c:pt>
                <c:pt idx="716">
                  <c:v>15600.6376</c:v>
                </c:pt>
                <c:pt idx="717">
                  <c:v>15622.4262</c:v>
                </c:pt>
                <c:pt idx="718">
                  <c:v>15644.2148</c:v>
                </c:pt>
                <c:pt idx="719">
                  <c:v>15666.0034</c:v>
                </c:pt>
                <c:pt idx="720">
                  <c:v>15687.791999999999</c:v>
                </c:pt>
                <c:pt idx="721">
                  <c:v>15709.580599999999</c:v>
                </c:pt>
                <c:pt idx="722">
                  <c:v>15731.369199999999</c:v>
                </c:pt>
                <c:pt idx="723">
                  <c:v>15753.157800000001</c:v>
                </c:pt>
                <c:pt idx="724">
                  <c:v>15774.946400000001</c:v>
                </c:pt>
                <c:pt idx="725">
                  <c:v>15796.735000000001</c:v>
                </c:pt>
                <c:pt idx="726">
                  <c:v>15818.5236</c:v>
                </c:pt>
                <c:pt idx="727">
                  <c:v>15840.3122</c:v>
                </c:pt>
                <c:pt idx="728">
                  <c:v>15862.1008</c:v>
                </c:pt>
                <c:pt idx="729">
                  <c:v>15883.8894</c:v>
                </c:pt>
                <c:pt idx="730">
                  <c:v>15905.678</c:v>
                </c:pt>
                <c:pt idx="731">
                  <c:v>15927.4666</c:v>
                </c:pt>
                <c:pt idx="732">
                  <c:v>15949.2552</c:v>
                </c:pt>
                <c:pt idx="733">
                  <c:v>15971.043799999999</c:v>
                </c:pt>
                <c:pt idx="734">
                  <c:v>15992.832399999999</c:v>
                </c:pt>
                <c:pt idx="735">
                  <c:v>16014.620999999999</c:v>
                </c:pt>
                <c:pt idx="736">
                  <c:v>16036.409600000001</c:v>
                </c:pt>
                <c:pt idx="737">
                  <c:v>16058.198200000001</c:v>
                </c:pt>
                <c:pt idx="738">
                  <c:v>16079.986800000001</c:v>
                </c:pt>
                <c:pt idx="739">
                  <c:v>16101.7754</c:v>
                </c:pt>
                <c:pt idx="740">
                  <c:v>16123.564</c:v>
                </c:pt>
                <c:pt idx="741">
                  <c:v>16145.3526</c:v>
                </c:pt>
                <c:pt idx="742">
                  <c:v>16167.1412</c:v>
                </c:pt>
                <c:pt idx="743">
                  <c:v>16188.9298</c:v>
                </c:pt>
                <c:pt idx="744">
                  <c:v>16210.7184</c:v>
                </c:pt>
                <c:pt idx="745">
                  <c:v>16232.507</c:v>
                </c:pt>
                <c:pt idx="746">
                  <c:v>16254.295599999999</c:v>
                </c:pt>
                <c:pt idx="747">
                  <c:v>16276.084199999999</c:v>
                </c:pt>
                <c:pt idx="748">
                  <c:v>16297.872799999999</c:v>
                </c:pt>
                <c:pt idx="749">
                  <c:v>16319.661400000001</c:v>
                </c:pt>
                <c:pt idx="750">
                  <c:v>16341.45</c:v>
                </c:pt>
                <c:pt idx="751">
                  <c:v>16363.238600000001</c:v>
                </c:pt>
                <c:pt idx="752">
                  <c:v>16385.0272</c:v>
                </c:pt>
                <c:pt idx="753">
                  <c:v>16406.8158</c:v>
                </c:pt>
                <c:pt idx="754">
                  <c:v>16428.6044</c:v>
                </c:pt>
                <c:pt idx="755">
                  <c:v>16450.393</c:v>
                </c:pt>
                <c:pt idx="756">
                  <c:v>16472.1816</c:v>
                </c:pt>
                <c:pt idx="757">
                  <c:v>16493.9702</c:v>
                </c:pt>
                <c:pt idx="758">
                  <c:v>16515.7588</c:v>
                </c:pt>
                <c:pt idx="759">
                  <c:v>16537.547399999999</c:v>
                </c:pt>
                <c:pt idx="760">
                  <c:v>16559.335999999999</c:v>
                </c:pt>
                <c:pt idx="761">
                  <c:v>16581.124599999999</c:v>
                </c:pt>
                <c:pt idx="762">
                  <c:v>16602.913199999999</c:v>
                </c:pt>
                <c:pt idx="763">
                  <c:v>16624.701799999999</c:v>
                </c:pt>
                <c:pt idx="764">
                  <c:v>16646.490399999999</c:v>
                </c:pt>
                <c:pt idx="765">
                  <c:v>16668.278999999999</c:v>
                </c:pt>
                <c:pt idx="766">
                  <c:v>16690.067599999998</c:v>
                </c:pt>
                <c:pt idx="767">
                  <c:v>16711.856199999998</c:v>
                </c:pt>
                <c:pt idx="768">
                  <c:v>16733.644799999998</c:v>
                </c:pt>
                <c:pt idx="769">
                  <c:v>16755.433400000002</c:v>
                </c:pt>
                <c:pt idx="770">
                  <c:v>16777.222000000002</c:v>
                </c:pt>
                <c:pt idx="771">
                  <c:v>16799.010600000001</c:v>
                </c:pt>
                <c:pt idx="772">
                  <c:v>16820.799200000001</c:v>
                </c:pt>
                <c:pt idx="773">
                  <c:v>16842.587800000001</c:v>
                </c:pt>
                <c:pt idx="774">
                  <c:v>16864.376400000001</c:v>
                </c:pt>
                <c:pt idx="775">
                  <c:v>16886.165000000001</c:v>
                </c:pt>
                <c:pt idx="776">
                  <c:v>16907.953600000001</c:v>
                </c:pt>
                <c:pt idx="777">
                  <c:v>16929.742200000001</c:v>
                </c:pt>
                <c:pt idx="778">
                  <c:v>16951.5308</c:v>
                </c:pt>
                <c:pt idx="779">
                  <c:v>16973.3194</c:v>
                </c:pt>
                <c:pt idx="780">
                  <c:v>16995.108</c:v>
                </c:pt>
                <c:pt idx="781">
                  <c:v>17016.8966</c:v>
                </c:pt>
                <c:pt idx="782">
                  <c:v>17038.6852</c:v>
                </c:pt>
                <c:pt idx="783">
                  <c:v>17060.4738</c:v>
                </c:pt>
                <c:pt idx="784">
                  <c:v>17082.2624</c:v>
                </c:pt>
                <c:pt idx="785">
                  <c:v>17104.050999999999</c:v>
                </c:pt>
                <c:pt idx="786">
                  <c:v>17125.839599999999</c:v>
                </c:pt>
                <c:pt idx="787">
                  <c:v>17147.628199999999</c:v>
                </c:pt>
                <c:pt idx="788">
                  <c:v>17169.416799999999</c:v>
                </c:pt>
                <c:pt idx="789">
                  <c:v>17191.205399999999</c:v>
                </c:pt>
                <c:pt idx="790">
                  <c:v>17212.993999999999</c:v>
                </c:pt>
                <c:pt idx="791">
                  <c:v>17234.782599999999</c:v>
                </c:pt>
                <c:pt idx="792">
                  <c:v>17256.571199999998</c:v>
                </c:pt>
                <c:pt idx="793">
                  <c:v>17278.359799999998</c:v>
                </c:pt>
                <c:pt idx="794">
                  <c:v>17300.148399999998</c:v>
                </c:pt>
                <c:pt idx="795">
                  <c:v>17321.937000000002</c:v>
                </c:pt>
                <c:pt idx="796">
                  <c:v>17343.725600000002</c:v>
                </c:pt>
                <c:pt idx="797">
                  <c:v>17365.514200000001</c:v>
                </c:pt>
                <c:pt idx="798">
                  <c:v>17387.302800000001</c:v>
                </c:pt>
                <c:pt idx="799">
                  <c:v>17409.091400000001</c:v>
                </c:pt>
                <c:pt idx="800">
                  <c:v>17430.88</c:v>
                </c:pt>
                <c:pt idx="801">
                  <c:v>17452.668600000001</c:v>
                </c:pt>
                <c:pt idx="802">
                  <c:v>17474.457200000001</c:v>
                </c:pt>
                <c:pt idx="803">
                  <c:v>17496.245800000001</c:v>
                </c:pt>
                <c:pt idx="804">
                  <c:v>17518.0344</c:v>
                </c:pt>
                <c:pt idx="805">
                  <c:v>17539.823</c:v>
                </c:pt>
                <c:pt idx="806">
                  <c:v>17561.6116</c:v>
                </c:pt>
                <c:pt idx="807">
                  <c:v>17583.4002</c:v>
                </c:pt>
                <c:pt idx="808">
                  <c:v>17605.1888</c:v>
                </c:pt>
                <c:pt idx="809">
                  <c:v>17626.9774</c:v>
                </c:pt>
                <c:pt idx="810">
                  <c:v>17648.766</c:v>
                </c:pt>
                <c:pt idx="811">
                  <c:v>17670.554599999999</c:v>
                </c:pt>
                <c:pt idx="812">
                  <c:v>17692.343199999999</c:v>
                </c:pt>
                <c:pt idx="813">
                  <c:v>17714.131799999999</c:v>
                </c:pt>
                <c:pt idx="814">
                  <c:v>17735.920399999999</c:v>
                </c:pt>
                <c:pt idx="815">
                  <c:v>17757.708999999999</c:v>
                </c:pt>
                <c:pt idx="816">
                  <c:v>17779.497599999999</c:v>
                </c:pt>
                <c:pt idx="817">
                  <c:v>17801.286199999999</c:v>
                </c:pt>
                <c:pt idx="818">
                  <c:v>17823.074799999999</c:v>
                </c:pt>
                <c:pt idx="819">
                  <c:v>17844.863399999998</c:v>
                </c:pt>
                <c:pt idx="820">
                  <c:v>17866.651999999998</c:v>
                </c:pt>
                <c:pt idx="821">
                  <c:v>17888.440600000002</c:v>
                </c:pt>
                <c:pt idx="822">
                  <c:v>17910.229200000002</c:v>
                </c:pt>
                <c:pt idx="823">
                  <c:v>17932.017800000001</c:v>
                </c:pt>
                <c:pt idx="824">
                  <c:v>17953.806400000001</c:v>
                </c:pt>
                <c:pt idx="825">
                  <c:v>17975.595000000001</c:v>
                </c:pt>
                <c:pt idx="826">
                  <c:v>17997.383600000001</c:v>
                </c:pt>
                <c:pt idx="827">
                  <c:v>18019.172200000001</c:v>
                </c:pt>
                <c:pt idx="828">
                  <c:v>18040.960800000001</c:v>
                </c:pt>
                <c:pt idx="829">
                  <c:v>18062.749400000001</c:v>
                </c:pt>
                <c:pt idx="830">
                  <c:v>18084.538</c:v>
                </c:pt>
                <c:pt idx="831">
                  <c:v>18106.3266</c:v>
                </c:pt>
                <c:pt idx="832">
                  <c:v>18128.1152</c:v>
                </c:pt>
                <c:pt idx="833">
                  <c:v>18149.9038</c:v>
                </c:pt>
                <c:pt idx="834">
                  <c:v>18171.6924</c:v>
                </c:pt>
                <c:pt idx="835">
                  <c:v>18193.481</c:v>
                </c:pt>
                <c:pt idx="836">
                  <c:v>18215.2696</c:v>
                </c:pt>
                <c:pt idx="837">
                  <c:v>18237.058199999999</c:v>
                </c:pt>
                <c:pt idx="838">
                  <c:v>18258.846799999999</c:v>
                </c:pt>
                <c:pt idx="839">
                  <c:v>18280.635399999999</c:v>
                </c:pt>
                <c:pt idx="840">
                  <c:v>18302.423999999999</c:v>
                </c:pt>
                <c:pt idx="841">
                  <c:v>18324.212599999999</c:v>
                </c:pt>
                <c:pt idx="842">
                  <c:v>18346.001199999999</c:v>
                </c:pt>
                <c:pt idx="843">
                  <c:v>18367.789799999999</c:v>
                </c:pt>
                <c:pt idx="844">
                  <c:v>18389.578399999999</c:v>
                </c:pt>
                <c:pt idx="845">
                  <c:v>18411.366999999998</c:v>
                </c:pt>
                <c:pt idx="846">
                  <c:v>18433.155599999998</c:v>
                </c:pt>
                <c:pt idx="847">
                  <c:v>18454.944200000002</c:v>
                </c:pt>
                <c:pt idx="848">
                  <c:v>18476.732800000002</c:v>
                </c:pt>
                <c:pt idx="849">
                  <c:v>18498.521400000001</c:v>
                </c:pt>
                <c:pt idx="850">
                  <c:v>18520.310000000001</c:v>
                </c:pt>
                <c:pt idx="851">
                  <c:v>18542.098600000001</c:v>
                </c:pt>
                <c:pt idx="852">
                  <c:v>18563.887200000001</c:v>
                </c:pt>
                <c:pt idx="853">
                  <c:v>18585.675800000001</c:v>
                </c:pt>
                <c:pt idx="854">
                  <c:v>18607.464400000001</c:v>
                </c:pt>
                <c:pt idx="855">
                  <c:v>18629.253000000001</c:v>
                </c:pt>
                <c:pt idx="856">
                  <c:v>18651.0416</c:v>
                </c:pt>
                <c:pt idx="857">
                  <c:v>18672.8302</c:v>
                </c:pt>
                <c:pt idx="858">
                  <c:v>18694.6188</c:v>
                </c:pt>
                <c:pt idx="859">
                  <c:v>18716.4074</c:v>
                </c:pt>
                <c:pt idx="860">
                  <c:v>18738.196</c:v>
                </c:pt>
                <c:pt idx="861">
                  <c:v>18759.9846</c:v>
                </c:pt>
                <c:pt idx="862">
                  <c:v>18781.7732</c:v>
                </c:pt>
                <c:pt idx="863">
                  <c:v>18803.561799999999</c:v>
                </c:pt>
                <c:pt idx="864">
                  <c:v>18825.350399999999</c:v>
                </c:pt>
                <c:pt idx="865">
                  <c:v>18847.138999999999</c:v>
                </c:pt>
                <c:pt idx="866">
                  <c:v>18868.927599999999</c:v>
                </c:pt>
                <c:pt idx="867">
                  <c:v>18890.716199999999</c:v>
                </c:pt>
                <c:pt idx="868">
                  <c:v>18912.504799999999</c:v>
                </c:pt>
                <c:pt idx="869">
                  <c:v>18934.293399999999</c:v>
                </c:pt>
                <c:pt idx="870">
                  <c:v>18956.081999999999</c:v>
                </c:pt>
                <c:pt idx="871">
                  <c:v>18977.870599999998</c:v>
                </c:pt>
                <c:pt idx="872">
                  <c:v>18999.659199999998</c:v>
                </c:pt>
                <c:pt idx="873">
                  <c:v>19021.447800000002</c:v>
                </c:pt>
                <c:pt idx="874">
                  <c:v>19043.236400000002</c:v>
                </c:pt>
                <c:pt idx="875">
                  <c:v>19065.025000000001</c:v>
                </c:pt>
                <c:pt idx="876">
                  <c:v>19086.813600000001</c:v>
                </c:pt>
                <c:pt idx="877">
                  <c:v>19108.602200000001</c:v>
                </c:pt>
                <c:pt idx="878">
                  <c:v>19130.390800000001</c:v>
                </c:pt>
                <c:pt idx="879">
                  <c:v>19152.179400000001</c:v>
                </c:pt>
                <c:pt idx="880">
                  <c:v>19173.968000000001</c:v>
                </c:pt>
                <c:pt idx="881">
                  <c:v>19195.756600000001</c:v>
                </c:pt>
                <c:pt idx="882">
                  <c:v>19217.5452</c:v>
                </c:pt>
                <c:pt idx="883">
                  <c:v>19239.3338</c:v>
                </c:pt>
                <c:pt idx="884">
                  <c:v>19261.1224</c:v>
                </c:pt>
                <c:pt idx="885">
                  <c:v>19282.911</c:v>
                </c:pt>
                <c:pt idx="886">
                  <c:v>19304.6996</c:v>
                </c:pt>
                <c:pt idx="887">
                  <c:v>19326.4882</c:v>
                </c:pt>
                <c:pt idx="888">
                  <c:v>19348.2768</c:v>
                </c:pt>
                <c:pt idx="889">
                  <c:v>19370.065399999999</c:v>
                </c:pt>
                <c:pt idx="890">
                  <c:v>19391.853999999999</c:v>
                </c:pt>
                <c:pt idx="891">
                  <c:v>19413.642599999999</c:v>
                </c:pt>
                <c:pt idx="892">
                  <c:v>19435.431199999999</c:v>
                </c:pt>
                <c:pt idx="893">
                  <c:v>19457.219799999999</c:v>
                </c:pt>
                <c:pt idx="894">
                  <c:v>19479.008399999999</c:v>
                </c:pt>
                <c:pt idx="895">
                  <c:v>19500.796999999999</c:v>
                </c:pt>
                <c:pt idx="896">
                  <c:v>19522.585599999999</c:v>
                </c:pt>
                <c:pt idx="897">
                  <c:v>19544.374199999998</c:v>
                </c:pt>
                <c:pt idx="898">
                  <c:v>19566.162799999998</c:v>
                </c:pt>
                <c:pt idx="899">
                  <c:v>19587.951400000002</c:v>
                </c:pt>
                <c:pt idx="900">
                  <c:v>19609.740000000002</c:v>
                </c:pt>
                <c:pt idx="901">
                  <c:v>19631.528600000001</c:v>
                </c:pt>
                <c:pt idx="902">
                  <c:v>19653.317200000001</c:v>
                </c:pt>
                <c:pt idx="903">
                  <c:v>19675.105800000001</c:v>
                </c:pt>
                <c:pt idx="904">
                  <c:v>19696.894400000001</c:v>
                </c:pt>
                <c:pt idx="905">
                  <c:v>19718.683000000001</c:v>
                </c:pt>
                <c:pt idx="906">
                  <c:v>19740.471600000001</c:v>
                </c:pt>
                <c:pt idx="907">
                  <c:v>19762.260200000001</c:v>
                </c:pt>
                <c:pt idx="908">
                  <c:v>19784.0488</c:v>
                </c:pt>
                <c:pt idx="909">
                  <c:v>19805.8374</c:v>
                </c:pt>
                <c:pt idx="910">
                  <c:v>19827.626</c:v>
                </c:pt>
                <c:pt idx="911">
                  <c:v>19849.4146</c:v>
                </c:pt>
                <c:pt idx="912">
                  <c:v>19871.2032</c:v>
                </c:pt>
                <c:pt idx="913">
                  <c:v>19892.9918</c:v>
                </c:pt>
                <c:pt idx="914">
                  <c:v>19914.7804</c:v>
                </c:pt>
                <c:pt idx="915">
                  <c:v>19936.569</c:v>
                </c:pt>
                <c:pt idx="916">
                  <c:v>19958.357599999999</c:v>
                </c:pt>
                <c:pt idx="917">
                  <c:v>19980.146199999999</c:v>
                </c:pt>
                <c:pt idx="918">
                  <c:v>20001.934799999999</c:v>
                </c:pt>
                <c:pt idx="919">
                  <c:v>20023.723399999999</c:v>
                </c:pt>
                <c:pt idx="920">
                  <c:v>20045.511999999999</c:v>
                </c:pt>
                <c:pt idx="921">
                  <c:v>20067.300599999999</c:v>
                </c:pt>
                <c:pt idx="922">
                  <c:v>20089.089199999999</c:v>
                </c:pt>
                <c:pt idx="923">
                  <c:v>20110.877799999998</c:v>
                </c:pt>
                <c:pt idx="924">
                  <c:v>20132.666399999998</c:v>
                </c:pt>
                <c:pt idx="925">
                  <c:v>20154.455000000002</c:v>
                </c:pt>
                <c:pt idx="926">
                  <c:v>20176.243600000002</c:v>
                </c:pt>
                <c:pt idx="927">
                  <c:v>20198.032200000001</c:v>
                </c:pt>
                <c:pt idx="928">
                  <c:v>20219.820800000001</c:v>
                </c:pt>
                <c:pt idx="929">
                  <c:v>20241.609400000001</c:v>
                </c:pt>
                <c:pt idx="930">
                  <c:v>20263.398000000001</c:v>
                </c:pt>
                <c:pt idx="931">
                  <c:v>20285.186600000001</c:v>
                </c:pt>
                <c:pt idx="932">
                  <c:v>20306.975200000001</c:v>
                </c:pt>
                <c:pt idx="933">
                  <c:v>20328.763800000001</c:v>
                </c:pt>
                <c:pt idx="934">
                  <c:v>20350.5524</c:v>
                </c:pt>
                <c:pt idx="935">
                  <c:v>20372.341</c:v>
                </c:pt>
                <c:pt idx="936">
                  <c:v>20394.1296</c:v>
                </c:pt>
                <c:pt idx="937">
                  <c:v>20415.9182</c:v>
                </c:pt>
                <c:pt idx="938">
                  <c:v>20437.7068</c:v>
                </c:pt>
                <c:pt idx="939">
                  <c:v>20459.4954</c:v>
                </c:pt>
                <c:pt idx="940">
                  <c:v>20481.284</c:v>
                </c:pt>
                <c:pt idx="941">
                  <c:v>20503.0726</c:v>
                </c:pt>
                <c:pt idx="942">
                  <c:v>20524.861199999999</c:v>
                </c:pt>
                <c:pt idx="943">
                  <c:v>20546.649799999999</c:v>
                </c:pt>
                <c:pt idx="944">
                  <c:v>20568.438399999999</c:v>
                </c:pt>
                <c:pt idx="945">
                  <c:v>20590.226999999999</c:v>
                </c:pt>
                <c:pt idx="946">
                  <c:v>20612.015599999999</c:v>
                </c:pt>
                <c:pt idx="947">
                  <c:v>20633.804199999999</c:v>
                </c:pt>
                <c:pt idx="948">
                  <c:v>20655.592799999999</c:v>
                </c:pt>
                <c:pt idx="949">
                  <c:v>20677.381399999998</c:v>
                </c:pt>
                <c:pt idx="950">
                  <c:v>20699.169999999998</c:v>
                </c:pt>
                <c:pt idx="951">
                  <c:v>20720.958600000002</c:v>
                </c:pt>
                <c:pt idx="952">
                  <c:v>20742.747200000002</c:v>
                </c:pt>
                <c:pt idx="953">
                  <c:v>20764.535800000001</c:v>
                </c:pt>
                <c:pt idx="954">
                  <c:v>20786.324400000001</c:v>
                </c:pt>
                <c:pt idx="955">
                  <c:v>20808.113000000001</c:v>
                </c:pt>
                <c:pt idx="956">
                  <c:v>20829.901600000001</c:v>
                </c:pt>
                <c:pt idx="957">
                  <c:v>20851.690200000001</c:v>
                </c:pt>
                <c:pt idx="958">
                  <c:v>20873.478800000001</c:v>
                </c:pt>
                <c:pt idx="959">
                  <c:v>20895.267400000001</c:v>
                </c:pt>
                <c:pt idx="960">
                  <c:v>20917.056</c:v>
                </c:pt>
                <c:pt idx="961">
                  <c:v>20938.8446</c:v>
                </c:pt>
                <c:pt idx="962">
                  <c:v>20960.6332</c:v>
                </c:pt>
                <c:pt idx="963">
                  <c:v>20982.4218</c:v>
                </c:pt>
                <c:pt idx="964">
                  <c:v>21004.2104</c:v>
                </c:pt>
                <c:pt idx="965">
                  <c:v>21025.999</c:v>
                </c:pt>
                <c:pt idx="966">
                  <c:v>21047.7876</c:v>
                </c:pt>
                <c:pt idx="967">
                  <c:v>21069.5762</c:v>
                </c:pt>
                <c:pt idx="968">
                  <c:v>21091.364799999999</c:v>
                </c:pt>
                <c:pt idx="969">
                  <c:v>21113.153399999999</c:v>
                </c:pt>
                <c:pt idx="970">
                  <c:v>21134.941999999999</c:v>
                </c:pt>
                <c:pt idx="971">
                  <c:v>21156.730599999999</c:v>
                </c:pt>
                <c:pt idx="972">
                  <c:v>21178.519199999999</c:v>
                </c:pt>
                <c:pt idx="973">
                  <c:v>21200.307799999999</c:v>
                </c:pt>
                <c:pt idx="974">
                  <c:v>21222.096399999999</c:v>
                </c:pt>
                <c:pt idx="975">
                  <c:v>21243.884999999998</c:v>
                </c:pt>
                <c:pt idx="976">
                  <c:v>21265.673599999998</c:v>
                </c:pt>
                <c:pt idx="977">
                  <c:v>21287.462200000002</c:v>
                </c:pt>
                <c:pt idx="978">
                  <c:v>21309.250800000002</c:v>
                </c:pt>
                <c:pt idx="979">
                  <c:v>21331.039400000001</c:v>
                </c:pt>
                <c:pt idx="980">
                  <c:v>21352.828000000001</c:v>
                </c:pt>
                <c:pt idx="981">
                  <c:v>21374.616600000001</c:v>
                </c:pt>
                <c:pt idx="982">
                  <c:v>21396.405200000001</c:v>
                </c:pt>
                <c:pt idx="983">
                  <c:v>21418.193800000001</c:v>
                </c:pt>
                <c:pt idx="984">
                  <c:v>21439.982400000001</c:v>
                </c:pt>
                <c:pt idx="985">
                  <c:v>21461.771000000001</c:v>
                </c:pt>
                <c:pt idx="986">
                  <c:v>21483.559600000001</c:v>
                </c:pt>
                <c:pt idx="987">
                  <c:v>21505.3482</c:v>
                </c:pt>
                <c:pt idx="988">
                  <c:v>21527.1368</c:v>
                </c:pt>
                <c:pt idx="989">
                  <c:v>21548.9254</c:v>
                </c:pt>
                <c:pt idx="990">
                  <c:v>21570.714</c:v>
                </c:pt>
                <c:pt idx="991">
                  <c:v>21592.5026</c:v>
                </c:pt>
                <c:pt idx="992">
                  <c:v>21614.2912</c:v>
                </c:pt>
                <c:pt idx="993">
                  <c:v>21636.0798</c:v>
                </c:pt>
                <c:pt idx="994">
                  <c:v>21657.868399999999</c:v>
                </c:pt>
                <c:pt idx="995">
                  <c:v>21679.656999999999</c:v>
                </c:pt>
                <c:pt idx="996">
                  <c:v>21701.445599999999</c:v>
                </c:pt>
                <c:pt idx="997">
                  <c:v>21723.234199999999</c:v>
                </c:pt>
                <c:pt idx="998">
                  <c:v>21745.022799999999</c:v>
                </c:pt>
                <c:pt idx="999">
                  <c:v>21766.811399999999</c:v>
                </c:pt>
                <c:pt idx="1000">
                  <c:v>21788.6</c:v>
                </c:pt>
                <c:pt idx="1001">
                  <c:v>21810.388599999998</c:v>
                </c:pt>
                <c:pt idx="1002">
                  <c:v>21832.177199999998</c:v>
                </c:pt>
                <c:pt idx="1003">
                  <c:v>21853.965800000002</c:v>
                </c:pt>
                <c:pt idx="1004">
                  <c:v>21875.754400000002</c:v>
                </c:pt>
                <c:pt idx="1005">
                  <c:v>21897.543000000001</c:v>
                </c:pt>
                <c:pt idx="1006">
                  <c:v>21919.331600000001</c:v>
                </c:pt>
                <c:pt idx="1007">
                  <c:v>21941.120200000001</c:v>
                </c:pt>
                <c:pt idx="1008">
                  <c:v>21962.908800000001</c:v>
                </c:pt>
                <c:pt idx="1009">
                  <c:v>21984.697400000001</c:v>
                </c:pt>
                <c:pt idx="1010">
                  <c:v>22006.486000000001</c:v>
                </c:pt>
                <c:pt idx="1011">
                  <c:v>22028.274600000001</c:v>
                </c:pt>
                <c:pt idx="1012">
                  <c:v>22050.063200000001</c:v>
                </c:pt>
                <c:pt idx="1013">
                  <c:v>22071.8518</c:v>
                </c:pt>
                <c:pt idx="1014">
                  <c:v>22093.6404</c:v>
                </c:pt>
                <c:pt idx="1015">
                  <c:v>22115.429</c:v>
                </c:pt>
                <c:pt idx="1016">
                  <c:v>22137.2176</c:v>
                </c:pt>
                <c:pt idx="1017">
                  <c:v>22159.0062</c:v>
                </c:pt>
                <c:pt idx="1018">
                  <c:v>22180.7948</c:v>
                </c:pt>
                <c:pt idx="1019">
                  <c:v>22202.5834</c:v>
                </c:pt>
                <c:pt idx="1020">
                  <c:v>22224.371999999999</c:v>
                </c:pt>
                <c:pt idx="1021">
                  <c:v>22246.160599999999</c:v>
                </c:pt>
                <c:pt idx="1022">
                  <c:v>22267.949199999999</c:v>
                </c:pt>
                <c:pt idx="1023">
                  <c:v>22289.737799999999</c:v>
                </c:pt>
                <c:pt idx="1024">
                  <c:v>22311.526399999999</c:v>
                </c:pt>
                <c:pt idx="1025">
                  <c:v>22333.314999999999</c:v>
                </c:pt>
                <c:pt idx="1026">
                  <c:v>22355.103599999999</c:v>
                </c:pt>
                <c:pt idx="1027">
                  <c:v>22376.892199999998</c:v>
                </c:pt>
                <c:pt idx="1028">
                  <c:v>22398.680799999998</c:v>
                </c:pt>
                <c:pt idx="1029">
                  <c:v>22420.469400000002</c:v>
                </c:pt>
                <c:pt idx="1030">
                  <c:v>22442.258000000002</c:v>
                </c:pt>
                <c:pt idx="1031">
                  <c:v>22464.046600000001</c:v>
                </c:pt>
                <c:pt idx="1032">
                  <c:v>22485.835200000001</c:v>
                </c:pt>
                <c:pt idx="1033">
                  <c:v>22507.623800000001</c:v>
                </c:pt>
                <c:pt idx="1034">
                  <c:v>22529.412400000001</c:v>
                </c:pt>
                <c:pt idx="1035">
                  <c:v>22551.201000000001</c:v>
                </c:pt>
                <c:pt idx="1036">
                  <c:v>22572.989600000001</c:v>
                </c:pt>
                <c:pt idx="1037">
                  <c:v>22594.778200000001</c:v>
                </c:pt>
                <c:pt idx="1038">
                  <c:v>22616.566800000001</c:v>
                </c:pt>
                <c:pt idx="1039">
                  <c:v>22638.3554</c:v>
                </c:pt>
                <c:pt idx="1040">
                  <c:v>22660.144</c:v>
                </c:pt>
                <c:pt idx="1041">
                  <c:v>22681.9326</c:v>
                </c:pt>
                <c:pt idx="1042">
                  <c:v>22703.7212</c:v>
                </c:pt>
                <c:pt idx="1043">
                  <c:v>22725.5098</c:v>
                </c:pt>
                <c:pt idx="1044">
                  <c:v>22747.2984</c:v>
                </c:pt>
                <c:pt idx="1045">
                  <c:v>22769.087</c:v>
                </c:pt>
                <c:pt idx="1046">
                  <c:v>22790.875599999999</c:v>
                </c:pt>
                <c:pt idx="1047">
                  <c:v>22812.664199999999</c:v>
                </c:pt>
                <c:pt idx="1048">
                  <c:v>22834.452799999999</c:v>
                </c:pt>
                <c:pt idx="1049">
                  <c:v>22856.241399999999</c:v>
                </c:pt>
                <c:pt idx="1050">
                  <c:v>22878.03</c:v>
                </c:pt>
                <c:pt idx="1051">
                  <c:v>22899.818599999999</c:v>
                </c:pt>
                <c:pt idx="1052">
                  <c:v>22921.607199999999</c:v>
                </c:pt>
                <c:pt idx="1053">
                  <c:v>22943.395799999998</c:v>
                </c:pt>
                <c:pt idx="1054">
                  <c:v>22965.184399999998</c:v>
                </c:pt>
                <c:pt idx="1055">
                  <c:v>22986.973000000002</c:v>
                </c:pt>
                <c:pt idx="1056">
                  <c:v>23008.761600000002</c:v>
                </c:pt>
                <c:pt idx="1057">
                  <c:v>23030.550200000001</c:v>
                </c:pt>
                <c:pt idx="1058">
                  <c:v>23052.338800000001</c:v>
                </c:pt>
                <c:pt idx="1059">
                  <c:v>23074.127400000001</c:v>
                </c:pt>
                <c:pt idx="1060">
                  <c:v>23095.916000000001</c:v>
                </c:pt>
                <c:pt idx="1061">
                  <c:v>23117.704600000001</c:v>
                </c:pt>
                <c:pt idx="1062">
                  <c:v>23139.493200000001</c:v>
                </c:pt>
                <c:pt idx="1063">
                  <c:v>23161.281800000001</c:v>
                </c:pt>
                <c:pt idx="1064">
                  <c:v>23183.070400000001</c:v>
                </c:pt>
                <c:pt idx="1065">
                  <c:v>23204.859</c:v>
                </c:pt>
                <c:pt idx="1066">
                  <c:v>23226.6476</c:v>
                </c:pt>
                <c:pt idx="1067">
                  <c:v>23248.4362</c:v>
                </c:pt>
                <c:pt idx="1068">
                  <c:v>23270.2248</c:v>
                </c:pt>
                <c:pt idx="1069">
                  <c:v>23292.0134</c:v>
                </c:pt>
                <c:pt idx="1070">
                  <c:v>23313.802</c:v>
                </c:pt>
                <c:pt idx="1071">
                  <c:v>23335.5906</c:v>
                </c:pt>
                <c:pt idx="1072">
                  <c:v>23357.379199999999</c:v>
                </c:pt>
                <c:pt idx="1073">
                  <c:v>23379.167799999999</c:v>
                </c:pt>
                <c:pt idx="1074">
                  <c:v>23400.956399999999</c:v>
                </c:pt>
                <c:pt idx="1075">
                  <c:v>23422.744999999999</c:v>
                </c:pt>
                <c:pt idx="1076">
                  <c:v>23444.533599999999</c:v>
                </c:pt>
                <c:pt idx="1077">
                  <c:v>23466.322199999999</c:v>
                </c:pt>
                <c:pt idx="1078">
                  <c:v>23488.110799999999</c:v>
                </c:pt>
                <c:pt idx="1079">
                  <c:v>23509.899399999998</c:v>
                </c:pt>
                <c:pt idx="1080">
                  <c:v>23531.687999999998</c:v>
                </c:pt>
                <c:pt idx="1081">
                  <c:v>23553.476600000002</c:v>
                </c:pt>
                <c:pt idx="1082">
                  <c:v>23575.265200000002</c:v>
                </c:pt>
                <c:pt idx="1083">
                  <c:v>23597.053800000002</c:v>
                </c:pt>
                <c:pt idx="1084">
                  <c:v>23618.842400000001</c:v>
                </c:pt>
                <c:pt idx="1085">
                  <c:v>23640.631000000001</c:v>
                </c:pt>
                <c:pt idx="1086">
                  <c:v>23662.419600000001</c:v>
                </c:pt>
                <c:pt idx="1087">
                  <c:v>23684.208200000001</c:v>
                </c:pt>
                <c:pt idx="1088">
                  <c:v>23705.996800000001</c:v>
                </c:pt>
                <c:pt idx="1089">
                  <c:v>23727.785400000001</c:v>
                </c:pt>
                <c:pt idx="1090">
                  <c:v>23749.574000000001</c:v>
                </c:pt>
                <c:pt idx="1091">
                  <c:v>23771.3626</c:v>
                </c:pt>
                <c:pt idx="1092">
                  <c:v>23793.1512</c:v>
                </c:pt>
                <c:pt idx="1093">
                  <c:v>23814.9398</c:v>
                </c:pt>
                <c:pt idx="1094">
                  <c:v>23836.7284</c:v>
                </c:pt>
                <c:pt idx="1095">
                  <c:v>23858.517</c:v>
                </c:pt>
                <c:pt idx="1096">
                  <c:v>23880.3056</c:v>
                </c:pt>
                <c:pt idx="1097">
                  <c:v>23902.0942</c:v>
                </c:pt>
                <c:pt idx="1098">
                  <c:v>23923.882799999999</c:v>
                </c:pt>
                <c:pt idx="1099">
                  <c:v>23945.671399999999</c:v>
                </c:pt>
                <c:pt idx="1100">
                  <c:v>23967.46</c:v>
                </c:pt>
              </c:numCache>
            </c:numRef>
          </c:xVal>
          <c:yVal>
            <c:numRef>
              <c:f>[0]!elevation</c:f>
              <c:numCache>
                <c:formatCode>General</c:formatCode>
                <c:ptCount val="1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154.06852673082096</c:v>
                </c:pt>
                <c:pt idx="1">
                  <c:v>543.66464899684945</c:v>
                </c:pt>
                <c:pt idx="2">
                  <c:v>933.26077126288214</c:v>
                </c:pt>
                <c:pt idx="3">
                  <c:v>1322.8568935289106</c:v>
                </c:pt>
                <c:pt idx="4">
                  <c:v>1712.4530157949391</c:v>
                </c:pt>
                <c:pt idx="5">
                  <c:v>2102.0491380609647</c:v>
                </c:pt>
                <c:pt idx="6">
                  <c:v>2491.6452603270045</c:v>
                </c:pt>
                <c:pt idx="7">
                  <c:v>2881.2413825930307</c:v>
                </c:pt>
                <c:pt idx="8">
                  <c:v>3270.837504859056</c:v>
                </c:pt>
                <c:pt idx="9">
                  <c:v>3660.4336271250959</c:v>
                </c:pt>
                <c:pt idx="10">
                  <c:v>4050.0297493911216</c:v>
                </c:pt>
                <c:pt idx="11">
                  <c:v>4439.625871657162</c:v>
                </c:pt>
                <c:pt idx="12">
                  <c:v>4829.2219939231873</c:v>
                </c:pt>
                <c:pt idx="13">
                  <c:v>5218.8181161892126</c:v>
                </c:pt>
                <c:pt idx="14">
                  <c:v>5608.4142384552388</c:v>
                </c:pt>
                <c:pt idx="15">
                  <c:v>5998.0103607212777</c:v>
                </c:pt>
                <c:pt idx="16">
                  <c:v>6387.6064829873039</c:v>
                </c:pt>
                <c:pt idx="17">
                  <c:v>6777.2026052533438</c:v>
                </c:pt>
                <c:pt idx="18">
                  <c:v>7166.7987275193691</c:v>
                </c:pt>
                <c:pt idx="19">
                  <c:v>7556.3948497853944</c:v>
                </c:pt>
                <c:pt idx="20">
                  <c:v>7945.9909720514352</c:v>
                </c:pt>
                <c:pt idx="21">
                  <c:v>8335.5870943174614</c:v>
                </c:pt>
                <c:pt idx="22">
                  <c:v>8725.1832165835003</c:v>
                </c:pt>
                <c:pt idx="23">
                  <c:v>9114.7793388495265</c:v>
                </c:pt>
                <c:pt idx="24">
                  <c:v>9504.3754611155528</c:v>
                </c:pt>
                <c:pt idx="25">
                  <c:v>9893.9715833815917</c:v>
                </c:pt>
                <c:pt idx="26">
                  <c:v>10283.567705647618</c:v>
                </c:pt>
                <c:pt idx="27">
                  <c:v>10673.163827913642</c:v>
                </c:pt>
                <c:pt idx="28">
                  <c:v>11062.759950179683</c:v>
                </c:pt>
                <c:pt idx="29">
                  <c:v>11452.356072445709</c:v>
                </c:pt>
                <c:pt idx="30">
                  <c:v>11841.952194711748</c:v>
                </c:pt>
                <c:pt idx="31">
                  <c:v>12231.548316977773</c:v>
                </c:pt>
                <c:pt idx="32">
                  <c:v>12621.144439243799</c:v>
                </c:pt>
                <c:pt idx="33">
                  <c:v>13010.74056150984</c:v>
                </c:pt>
                <c:pt idx="34">
                  <c:v>13400.336683775866</c:v>
                </c:pt>
                <c:pt idx="35">
                  <c:v>13789.93280604189</c:v>
                </c:pt>
                <c:pt idx="36">
                  <c:v>14179.528928307933</c:v>
                </c:pt>
                <c:pt idx="37">
                  <c:v>14569.125050573855</c:v>
                </c:pt>
                <c:pt idx="38">
                  <c:v>14958.721172839967</c:v>
                </c:pt>
                <c:pt idx="39">
                  <c:v>15348.317295105937</c:v>
                </c:pt>
                <c:pt idx="40">
                  <c:v>15737.913417372047</c:v>
                </c:pt>
                <c:pt idx="41">
                  <c:v>16127.509539638017</c:v>
                </c:pt>
                <c:pt idx="42">
                  <c:v>16517.105661903985</c:v>
                </c:pt>
                <c:pt idx="43">
                  <c:v>16906.701784170094</c:v>
                </c:pt>
                <c:pt idx="44">
                  <c:v>17296.297906436066</c:v>
                </c:pt>
                <c:pt idx="45">
                  <c:v>17685.894028702176</c:v>
                </c:pt>
                <c:pt idx="46">
                  <c:v>18075.490150968144</c:v>
                </c:pt>
                <c:pt idx="47">
                  <c:v>18465.086273234258</c:v>
                </c:pt>
                <c:pt idx="48">
                  <c:v>18854.682395500222</c:v>
                </c:pt>
                <c:pt idx="49">
                  <c:v>19244.278517766194</c:v>
                </c:pt>
                <c:pt idx="50">
                  <c:v>19633.874640032303</c:v>
                </c:pt>
                <c:pt idx="51">
                  <c:v>20023.470762298271</c:v>
                </c:pt>
                <c:pt idx="52">
                  <c:v>20413.066884564385</c:v>
                </c:pt>
                <c:pt idx="53">
                  <c:v>20802.663006830353</c:v>
                </c:pt>
                <c:pt idx="54">
                  <c:v>21192.259129096463</c:v>
                </c:pt>
                <c:pt idx="55">
                  <c:v>21588.348520066898</c:v>
                </c:pt>
                <c:pt idx="56">
                  <c:v>21768.536726614944</c:v>
                </c:pt>
                <c:pt idx="57">
                  <c:v>21884.874457569407</c:v>
                </c:pt>
                <c:pt idx="58">
                  <c:v>22003.917717150576</c:v>
                </c:pt>
                <c:pt idx="59">
                  <c:v>22143.059189388576</c:v>
                </c:pt>
                <c:pt idx="60">
                  <c:v>22287.998222969618</c:v>
                </c:pt>
                <c:pt idx="61">
                  <c:v>22404.335953924081</c:v>
                </c:pt>
                <c:pt idx="62">
                  <c:v>22545.023442520174</c:v>
                </c:pt>
                <c:pt idx="63">
                  <c:v>22671.796783892401</c:v>
                </c:pt>
                <c:pt idx="64">
                  <c:v>22801.662157981104</c:v>
                </c:pt>
                <c:pt idx="65">
                  <c:v>22921.091921651903</c:v>
                </c:pt>
                <c:pt idx="66">
                  <c:v>23042.840709860062</c:v>
                </c:pt>
                <c:pt idx="67">
                  <c:v>23122.202882914225</c:v>
                </c:pt>
                <c:pt idx="68">
                  <c:v>23075.307053382239</c:v>
                </c:pt>
                <c:pt idx="69">
                  <c:v>23161.883969441376</c:v>
                </c:pt>
                <c:pt idx="70">
                  <c:v>23237.638770993122</c:v>
                </c:pt>
                <c:pt idx="71">
                  <c:v>23326.921215679104</c:v>
                </c:pt>
                <c:pt idx="72">
                  <c:v>23259.283000007905</c:v>
                </c:pt>
                <c:pt idx="73">
                  <c:v>23335.037801559647</c:v>
                </c:pt>
                <c:pt idx="74">
                  <c:v>23446.866318135984</c:v>
                </c:pt>
                <c:pt idx="75">
                  <c:v>23399.970488603998</c:v>
                </c:pt>
                <c:pt idx="76">
                  <c:v>23521.719276812015</c:v>
                </c:pt>
                <c:pt idx="77">
                  <c:v>23562.302206214736</c:v>
                </c:pt>
                <c:pt idx="78">
                  <c:v>23641.664379268896</c:v>
                </c:pt>
                <c:pt idx="79">
                  <c:v>23583.946435229522</c:v>
                </c:pt>
                <c:pt idx="80">
                  <c:v>23682.891482154289</c:v>
                </c:pt>
                <c:pt idx="81">
                  <c:v>23781.450024989426</c:v>
                </c:pt>
                <c:pt idx="82">
                  <c:v>23836.462440401952</c:v>
                </c:pt>
                <c:pt idx="83">
                  <c:v>23789.56661086997</c:v>
                </c:pt>
                <c:pt idx="84">
                  <c:v>23854.499297914321</c:v>
                </c:pt>
                <c:pt idx="85">
                  <c:v>23951.898328480846</c:v>
                </c:pt>
                <c:pt idx="86">
                  <c:v>23919.431984958672</c:v>
                </c:pt>
                <c:pt idx="87">
                  <c:v>24031.260501535009</c:v>
                </c:pt>
                <c:pt idx="88">
                  <c:v>23973.542557495632</c:v>
                </c:pt>
                <c:pt idx="89">
                  <c:v>24161.125875623711</c:v>
                </c:pt>
                <c:pt idx="90">
                  <c:v>24114.230046091587</c:v>
                </c:pt>
                <c:pt idx="91">
                  <c:v>24240.488048677871</c:v>
                </c:pt>
                <c:pt idx="92">
                  <c:v>24168.340618628543</c:v>
                </c:pt>
                <c:pt idx="93">
                  <c:v>24355.923936756626</c:v>
                </c:pt>
                <c:pt idx="94">
                  <c:v>24309.02810722464</c:v>
                </c:pt>
                <c:pt idx="95">
                  <c:v>24244.095420180289</c:v>
                </c:pt>
                <c:pt idx="96">
                  <c:v>24422.660309552255</c:v>
                </c:pt>
                <c:pt idx="97">
                  <c:v>24560.642269521508</c:v>
                </c:pt>
                <c:pt idx="98">
                  <c:v>24698.624229490753</c:v>
                </c:pt>
                <c:pt idx="99">
                  <c:v>24842.403750803187</c:v>
                </c:pt>
                <c:pt idx="100">
                  <c:v>24828.48960357931</c:v>
                </c:pt>
                <c:pt idx="101">
                  <c:v>25293.840527397169</c:v>
                </c:pt>
              </c:numCache>
            </c:numRef>
          </c:xVal>
          <c:yVal>
            <c:numRef>
              <c:f>Input_Data!$F$11:$F$112</c:f>
              <c:numCache>
                <c:formatCode>General</c:formatCode>
                <c:ptCount val="102"/>
                <c:pt idx="0">
                  <c:v>170.87050809960701</c:v>
                </c:pt>
                <c:pt idx="1">
                  <c:v>215.18913647808401</c:v>
                </c:pt>
                <c:pt idx="2">
                  <c:v>259.50776485656002</c:v>
                </c:pt>
                <c:pt idx="3">
                  <c:v>306.28853925606501</c:v>
                </c:pt>
                <c:pt idx="4">
                  <c:v>323.52356140325099</c:v>
                </c:pt>
                <c:pt idx="5">
                  <c:v>313.67497731914398</c:v>
                </c:pt>
                <c:pt idx="6">
                  <c:v>286.59137108785399</c:v>
                </c:pt>
                <c:pt idx="7">
                  <c:v>286.59137108785399</c:v>
                </c:pt>
                <c:pt idx="8">
                  <c:v>318.599269361197</c:v>
                </c:pt>
                <c:pt idx="9">
                  <c:v>343.22072957146099</c:v>
                </c:pt>
                <c:pt idx="10">
                  <c:v>372.76648182378</c:v>
                </c:pt>
                <c:pt idx="11">
                  <c:v>402.31223407609798</c:v>
                </c:pt>
                <c:pt idx="12">
                  <c:v>385.07721192891199</c:v>
                </c:pt>
                <c:pt idx="13">
                  <c:v>365.3800437607</c:v>
                </c:pt>
                <c:pt idx="14">
                  <c:v>357.99360569762001</c:v>
                </c:pt>
                <c:pt idx="15">
                  <c:v>335.83429150838299</c:v>
                </c:pt>
                <c:pt idx="16">
                  <c:v>293.97780915093398</c:v>
                </c:pt>
                <c:pt idx="17">
                  <c:v>254.58347281450901</c:v>
                </c:pt>
                <c:pt idx="18">
                  <c:v>217.65128249911101</c:v>
                </c:pt>
                <c:pt idx="19">
                  <c:v>195.49196830987199</c:v>
                </c:pt>
                <c:pt idx="20">
                  <c:v>195.49196830987199</c:v>
                </c:pt>
                <c:pt idx="21">
                  <c:v>188.10553024679299</c:v>
                </c:pt>
                <c:pt idx="22">
                  <c:v>180.719092183713</c:v>
                </c:pt>
                <c:pt idx="23">
                  <c:v>180.719092183713</c:v>
                </c:pt>
                <c:pt idx="24">
                  <c:v>180.719092183713</c:v>
                </c:pt>
                <c:pt idx="25">
                  <c:v>180.719092183713</c:v>
                </c:pt>
                <c:pt idx="26">
                  <c:v>180.719092183713</c:v>
                </c:pt>
                <c:pt idx="27">
                  <c:v>178.25694616268601</c:v>
                </c:pt>
                <c:pt idx="28">
                  <c:v>165.94621605755401</c:v>
                </c:pt>
                <c:pt idx="29">
                  <c:v>165.94621605755401</c:v>
                </c:pt>
                <c:pt idx="30">
                  <c:v>161.021924015503</c:v>
                </c:pt>
                <c:pt idx="31">
                  <c:v>151.17333993139599</c:v>
                </c:pt>
                <c:pt idx="32">
                  <c:v>151.17333993139599</c:v>
                </c:pt>
                <c:pt idx="33">
                  <c:v>124.089733700106</c:v>
                </c:pt>
                <c:pt idx="34">
                  <c:v>121.627587679078</c:v>
                </c:pt>
                <c:pt idx="35">
                  <c:v>119.16544165805099</c:v>
                </c:pt>
                <c:pt idx="36">
                  <c:v>106.854711552919</c:v>
                </c:pt>
                <c:pt idx="37">
                  <c:v>106.854711552919</c:v>
                </c:pt>
                <c:pt idx="38">
                  <c:v>106.854711552919</c:v>
                </c:pt>
                <c:pt idx="39">
                  <c:v>106.854711552919</c:v>
                </c:pt>
                <c:pt idx="40">
                  <c:v>106.854711552919</c:v>
                </c:pt>
                <c:pt idx="41">
                  <c:v>106.854711552919</c:v>
                </c:pt>
                <c:pt idx="42">
                  <c:v>106.854711552919</c:v>
                </c:pt>
                <c:pt idx="43">
                  <c:v>106.854711552919</c:v>
                </c:pt>
                <c:pt idx="44">
                  <c:v>106.854711552919</c:v>
                </c:pt>
                <c:pt idx="45">
                  <c:v>114.241149615998</c:v>
                </c:pt>
                <c:pt idx="46">
                  <c:v>121.627587679078</c:v>
                </c:pt>
                <c:pt idx="47">
                  <c:v>121.627587679078</c:v>
                </c:pt>
                <c:pt idx="48">
                  <c:v>148.711193910368</c:v>
                </c:pt>
                <c:pt idx="49">
                  <c:v>188.10553024679299</c:v>
                </c:pt>
                <c:pt idx="50">
                  <c:v>239.81059668834999</c:v>
                </c:pt>
                <c:pt idx="51">
                  <c:v>274.28064098271898</c:v>
                </c:pt>
                <c:pt idx="52">
                  <c:v>316.137123340171</c:v>
                </c:pt>
                <c:pt idx="53">
                  <c:v>338.29643752941001</c:v>
                </c:pt>
                <c:pt idx="54">
                  <c:v>365.3800437607</c:v>
                </c:pt>
                <c:pt idx="55">
                  <c:v>422.99426065272201</c:v>
                </c:pt>
                <c:pt idx="56">
                  <c:v>694.07653756773595</c:v>
                </c:pt>
                <c:pt idx="57">
                  <c:v>931.67362859679201</c:v>
                </c:pt>
                <c:pt idx="58">
                  <c:v>1129.13773948311</c:v>
                </c:pt>
                <c:pt idx="59">
                  <c:v>1335.1138408992699</c:v>
                </c:pt>
                <c:pt idx="60">
                  <c:v>1578.6024956215001</c:v>
                </c:pt>
                <c:pt idx="61">
                  <c:v>1815.5840501452999</c:v>
                </c:pt>
                <c:pt idx="62">
                  <c:v>2007.63143978536</c:v>
                </c:pt>
                <c:pt idx="63">
                  <c:v>2229.9280519694698</c:v>
                </c:pt>
                <c:pt idx="64">
                  <c:v>2451.52119386185</c:v>
                </c:pt>
                <c:pt idx="65">
                  <c:v>2675.4885479887998</c:v>
                </c:pt>
                <c:pt idx="66">
                  <c:v>2959.86641341735</c:v>
                </c:pt>
                <c:pt idx="67">
                  <c:v>3371.66033543403</c:v>
                </c:pt>
                <c:pt idx="68">
                  <c:v>3164.84006966781</c:v>
                </c:pt>
                <c:pt idx="69">
                  <c:v>3672.0421499992699</c:v>
                </c:pt>
                <c:pt idx="70">
                  <c:v>3942.26267580692</c:v>
                </c:pt>
                <c:pt idx="71">
                  <c:v>4368.8294739497596</c:v>
                </c:pt>
                <c:pt idx="72">
                  <c:v>4169.3956462466103</c:v>
                </c:pt>
                <c:pt idx="73">
                  <c:v>4605.1954919683003</c:v>
                </c:pt>
                <c:pt idx="74">
                  <c:v>4937.58520480688</c:v>
                </c:pt>
                <c:pt idx="75">
                  <c:v>4738.1513771037298</c:v>
                </c:pt>
                <c:pt idx="76">
                  <c:v>5338.2994697289396</c:v>
                </c:pt>
                <c:pt idx="77">
                  <c:v>5566.9097277812498</c:v>
                </c:pt>
                <c:pt idx="78">
                  <c:v>5965.1208109152703</c:v>
                </c:pt>
                <c:pt idx="79">
                  <c:v>5735.3205156194599</c:v>
                </c:pt>
                <c:pt idx="80">
                  <c:v>6284.0273431625101</c:v>
                </c:pt>
                <c:pt idx="81">
                  <c:v>6523.8227788531904</c:v>
                </c:pt>
                <c:pt idx="82">
                  <c:v>6933.5649125190203</c:v>
                </c:pt>
                <c:pt idx="83">
                  <c:v>6739.8760921982703</c:v>
                </c:pt>
                <c:pt idx="84">
                  <c:v>7190.4488140461099</c:v>
                </c:pt>
                <c:pt idx="85">
                  <c:v>7508.06565075853</c:v>
                </c:pt>
                <c:pt idx="86">
                  <c:v>7323.4046991815403</c:v>
                </c:pt>
                <c:pt idx="87">
                  <c:v>7952.8933652239803</c:v>
                </c:pt>
                <c:pt idx="88">
                  <c:v>7734.5830846929703</c:v>
                </c:pt>
                <c:pt idx="89">
                  <c:v>8499.4897818918598</c:v>
                </c:pt>
                <c:pt idx="90">
                  <c:v>8254.0958951295506</c:v>
                </c:pt>
                <c:pt idx="91">
                  <c:v>8964.01466452553</c:v>
                </c:pt>
                <c:pt idx="92">
                  <c:v>8739.1386612717706</c:v>
                </c:pt>
                <c:pt idx="93">
                  <c:v>9520.4596652775108</c:v>
                </c:pt>
                <c:pt idx="94">
                  <c:v>9266.0379097714394</c:v>
                </c:pt>
                <c:pt idx="95">
                  <c:v>9133.0820246360108</c:v>
                </c:pt>
                <c:pt idx="96">
                  <c:v>9853.2597357862596</c:v>
                </c:pt>
                <c:pt idx="97">
                  <c:v>10106.2452394467</c:v>
                </c:pt>
                <c:pt idx="98">
                  <c:v>10319.836406770701</c:v>
                </c:pt>
                <c:pt idx="99">
                  <c:v>10506.9595043687</c:v>
                </c:pt>
                <c:pt idx="100">
                  <c:v>10654.688265630301</c:v>
                </c:pt>
                <c:pt idx="101">
                  <c:v>11188.153236852701</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50</c:v>
                </c:pt>
                <c:pt idx="1">
                  <c:v>1</c:v>
                </c:pt>
                <c:pt idx="2">
                  <c:v>1</c:v>
                </c:pt>
                <c:pt idx="3">
                  <c:v>0</c:v>
                </c:pt>
                <c:pt idx="4">
                  <c:v>1</c:v>
                </c:pt>
                <c:pt idx="5">
                  <c:v>1</c:v>
                </c:pt>
                <c:pt idx="6">
                  <c:v>50</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topLeftCell="A7" zoomScale="205" zoomScaleNormal="205" workbookViewId="0">
      <selection activeCell="C10" sqref="C10"/>
    </sheetView>
  </sheetViews>
  <sheetFormatPr defaultColWidth="4.6640625" defaultRowHeight="15.6" x14ac:dyDescent="0.3"/>
  <cols>
    <col min="1" max="1" width="3.109375" style="15" customWidth="1"/>
    <col min="2" max="2" width="33" style="15" customWidth="1"/>
    <col min="3" max="3" width="23.109375" style="15" customWidth="1"/>
    <col min="4" max="4" width="8.88671875" style="16" customWidth="1"/>
    <col min="5" max="5" width="12.33203125" style="17" customWidth="1"/>
    <col min="6" max="6" width="11.33203125" style="17" customWidth="1"/>
    <col min="7" max="7" width="6.109375" style="15" customWidth="1"/>
    <col min="8" max="8" width="11.33203125" style="15" customWidth="1"/>
    <col min="9" max="9" width="12.44140625" style="15" customWidth="1"/>
    <col min="10" max="10" width="4.88671875" style="15" customWidth="1"/>
    <col min="11" max="11" width="8.88671875" style="15" customWidth="1"/>
    <col min="12" max="12" width="14.44140625" style="15" customWidth="1"/>
    <col min="13" max="13" width="17" style="15" customWidth="1"/>
    <col min="14" max="14" width="16" style="15" customWidth="1"/>
    <col min="15" max="15" width="20.88671875" style="15" customWidth="1"/>
    <col min="16" max="16" width="10.33203125" style="15" customWidth="1"/>
    <col min="17" max="17" width="5.6640625" style="15" customWidth="1"/>
    <col min="18" max="18" width="14.6640625" style="15" customWidth="1"/>
    <col min="19" max="19" width="19.5546875" style="17" customWidth="1"/>
    <col min="20" max="20" width="18.109375" style="17" customWidth="1"/>
    <col min="21" max="21" width="7.33203125" style="15" customWidth="1"/>
    <col min="22" max="22" width="14.33203125" style="38" customWidth="1"/>
    <col min="23" max="23" width="6.6640625" style="38" customWidth="1"/>
    <col min="24" max="25" width="5.6640625" style="38" customWidth="1"/>
    <col min="26" max="26" width="7.44140625" style="38" customWidth="1"/>
    <col min="27" max="27" width="14.88671875" style="38" customWidth="1"/>
    <col min="28" max="28" width="5.6640625" style="38" customWidth="1"/>
    <col min="29" max="29" width="5.6640625" style="15" customWidth="1"/>
    <col min="30" max="35" width="4.6640625" style="15" customWidth="1"/>
    <col min="36" max="36" width="3.109375" style="15" customWidth="1"/>
    <col min="37" max="16384" width="4.6640625" style="15"/>
  </cols>
  <sheetData>
    <row r="1" spans="1:30" x14ac:dyDescent="0.3">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4" x14ac:dyDescent="0.6">
      <c r="A2" s="2"/>
      <c r="B2" s="48" t="s">
        <v>112</v>
      </c>
      <c r="C2" s="48"/>
      <c r="D2" s="48"/>
      <c r="E2" s="48"/>
      <c r="F2" s="48"/>
      <c r="G2" s="48"/>
      <c r="H2" s="48"/>
      <c r="I2" s="48"/>
      <c r="J2" s="20" t="s">
        <v>63</v>
      </c>
      <c r="K2" s="19"/>
      <c r="L2" s="18"/>
      <c r="M2" s="18"/>
      <c r="N2" s="18"/>
      <c r="O2" s="18"/>
      <c r="P2" s="18"/>
      <c r="Q2" s="18"/>
      <c r="R2" s="34"/>
      <c r="S2" s="34"/>
      <c r="T2" s="34"/>
      <c r="U2" s="18"/>
      <c r="V2" s="12"/>
      <c r="W2" s="12"/>
      <c r="X2" s="12"/>
      <c r="Y2" s="12"/>
      <c r="Z2" s="12"/>
      <c r="AA2" s="12"/>
      <c r="AB2" s="12"/>
      <c r="AC2" s="12"/>
      <c r="AD2" s="2"/>
    </row>
    <row r="3" spans="1:30" x14ac:dyDescent="0.3">
      <c r="A3" s="2"/>
      <c r="B3" s="45" t="s">
        <v>17</v>
      </c>
      <c r="C3" s="45"/>
      <c r="D3" s="8"/>
      <c r="E3" s="45" t="s">
        <v>43</v>
      </c>
      <c r="F3" s="45"/>
      <c r="G3" s="1"/>
      <c r="H3" s="45" t="s">
        <v>38</v>
      </c>
      <c r="I3" s="45"/>
      <c r="J3" s="1"/>
      <c r="K3" s="45" t="s">
        <v>11</v>
      </c>
      <c r="L3" s="45"/>
      <c r="M3" s="1"/>
      <c r="N3" s="45" t="s">
        <v>13</v>
      </c>
      <c r="O3" s="45"/>
      <c r="P3" s="1"/>
      <c r="Q3" s="1"/>
      <c r="R3" s="45" t="s">
        <v>99</v>
      </c>
      <c r="S3" s="45"/>
      <c r="T3" s="6"/>
      <c r="U3" s="46" t="s">
        <v>94</v>
      </c>
      <c r="V3" s="46"/>
      <c r="W3" s="46"/>
      <c r="X3" s="35"/>
      <c r="Y3" s="46" t="s">
        <v>116</v>
      </c>
      <c r="Z3" s="46"/>
      <c r="AA3" s="46"/>
      <c r="AB3" s="35"/>
      <c r="AC3" s="35"/>
      <c r="AD3" s="2"/>
    </row>
    <row r="4" spans="1:30" ht="18" x14ac:dyDescent="0.4">
      <c r="A4" s="2"/>
      <c r="B4" s="1" t="s">
        <v>3</v>
      </c>
      <c r="C4" s="43">
        <v>23967.47</v>
      </c>
      <c r="D4" s="1" t="s">
        <v>19</v>
      </c>
      <c r="E4" s="6" t="s">
        <v>28</v>
      </c>
      <c r="F4" s="3">
        <v>0.5</v>
      </c>
      <c r="G4" s="1" t="s">
        <v>44</v>
      </c>
      <c r="H4" s="1" t="s">
        <v>50</v>
      </c>
      <c r="I4" s="3">
        <v>0.5</v>
      </c>
      <c r="J4" s="1" t="s">
        <v>19</v>
      </c>
      <c r="K4" s="1" t="s">
        <v>12</v>
      </c>
      <c r="L4" s="3">
        <v>70</v>
      </c>
      <c r="M4" s="1" t="s">
        <v>19</v>
      </c>
      <c r="N4" s="1" t="s">
        <v>16</v>
      </c>
      <c r="O4" s="7">
        <v>2</v>
      </c>
      <c r="P4" s="1" t="s">
        <v>19</v>
      </c>
      <c r="Q4" s="1"/>
      <c r="R4" s="6" t="s">
        <v>91</v>
      </c>
      <c r="S4" s="6" t="s">
        <v>92</v>
      </c>
      <c r="T4" s="6"/>
      <c r="U4" s="11" t="s">
        <v>49</v>
      </c>
      <c r="V4" s="11" t="s">
        <v>97</v>
      </c>
      <c r="W4" s="11" t="s">
        <v>95</v>
      </c>
      <c r="X4" s="11"/>
      <c r="Y4" s="47" t="s">
        <v>117</v>
      </c>
      <c r="Z4" s="47"/>
      <c r="AA4" s="47"/>
      <c r="AB4" s="11"/>
      <c r="AC4" s="11"/>
      <c r="AD4" s="2"/>
    </row>
    <row r="5" spans="1:30" ht="19.2" x14ac:dyDescent="0.4">
      <c r="A5" s="2"/>
      <c r="B5" s="1" t="s">
        <v>31</v>
      </c>
      <c r="C5" s="4">
        <v>1101</v>
      </c>
      <c r="D5" s="1"/>
      <c r="E5" s="6" t="s">
        <v>29</v>
      </c>
      <c r="F5" s="4">
        <v>0.25</v>
      </c>
      <c r="G5" s="1" t="s">
        <v>23</v>
      </c>
      <c r="H5" s="1" t="s">
        <v>51</v>
      </c>
      <c r="I5" s="4">
        <v>1</v>
      </c>
      <c r="J5" s="1" t="s">
        <v>19</v>
      </c>
      <c r="K5" s="1" t="s">
        <v>26</v>
      </c>
      <c r="L5" s="4">
        <v>38.188459308500001</v>
      </c>
      <c r="M5" s="1" t="s">
        <v>20</v>
      </c>
      <c r="N5" s="45" t="s">
        <v>15</v>
      </c>
      <c r="O5" s="45"/>
      <c r="P5" s="1"/>
      <c r="Q5" s="1"/>
      <c r="R5" s="50">
        <v>4384</v>
      </c>
      <c r="S5" s="51" t="s">
        <v>111</v>
      </c>
      <c r="T5" s="6"/>
      <c r="U5" s="10">
        <v>1</v>
      </c>
      <c r="V5" s="10" t="s">
        <v>98</v>
      </c>
      <c r="W5" s="11">
        <f>IF(U5="","",VLOOKUP(U5,$K$11:$L$1048576,2,TRUE))</f>
        <v>0</v>
      </c>
      <c r="X5" s="11"/>
      <c r="Y5" s="11" t="s">
        <v>44</v>
      </c>
      <c r="Z5" s="10">
        <v>65</v>
      </c>
      <c r="AA5" s="11" t="s">
        <v>19</v>
      </c>
      <c r="AB5" s="11"/>
      <c r="AC5" s="11"/>
      <c r="AD5" s="2"/>
    </row>
    <row r="6" spans="1:30" ht="18" x14ac:dyDescent="0.4">
      <c r="A6" s="2"/>
      <c r="B6" s="1" t="s">
        <v>4</v>
      </c>
      <c r="C6" s="4">
        <v>100</v>
      </c>
      <c r="D6" s="1" t="s">
        <v>19</v>
      </c>
      <c r="E6" s="6" t="s">
        <v>1</v>
      </c>
      <c r="F6" s="4">
        <v>8.5</v>
      </c>
      <c r="G6" s="1"/>
      <c r="H6" s="1" t="s">
        <v>52</v>
      </c>
      <c r="I6" s="4">
        <v>1000</v>
      </c>
      <c r="J6" s="1" t="s">
        <v>19</v>
      </c>
      <c r="K6" s="1" t="s">
        <v>27</v>
      </c>
      <c r="L6" s="5">
        <v>22.021710024699999</v>
      </c>
      <c r="M6" s="1" t="s">
        <v>20</v>
      </c>
      <c r="N6" s="1" t="s">
        <v>14</v>
      </c>
      <c r="O6" s="7">
        <v>0.02</v>
      </c>
      <c r="P6" s="1" t="s">
        <v>24</v>
      </c>
      <c r="Q6" s="1"/>
      <c r="R6" s="6"/>
      <c r="S6" s="6"/>
      <c r="T6" s="6"/>
      <c r="U6" s="10">
        <v>770</v>
      </c>
      <c r="V6" s="10" t="s">
        <v>107</v>
      </c>
      <c r="W6" s="11">
        <f>IF(U6="","",VLOOKUP(U6,$K$11:$L$1048576,2,TRUE))</f>
        <v>16755.433400000002</v>
      </c>
      <c r="X6" s="11"/>
      <c r="Y6" s="11" t="s">
        <v>114</v>
      </c>
      <c r="Z6" s="10">
        <v>365</v>
      </c>
      <c r="AA6" s="11" t="s">
        <v>19</v>
      </c>
      <c r="AB6" s="11"/>
      <c r="AC6" s="11"/>
      <c r="AD6" s="2"/>
    </row>
    <row r="7" spans="1:30" ht="19.2" x14ac:dyDescent="0.4">
      <c r="A7" s="2"/>
      <c r="B7" s="1" t="s">
        <v>5</v>
      </c>
      <c r="C7" s="4">
        <v>9.81</v>
      </c>
      <c r="D7" s="1" t="s">
        <v>32</v>
      </c>
      <c r="E7" s="6" t="s">
        <v>30</v>
      </c>
      <c r="F7" s="5">
        <v>5</v>
      </c>
      <c r="G7" s="1" t="s">
        <v>23</v>
      </c>
      <c r="H7" s="1" t="s">
        <v>53</v>
      </c>
      <c r="I7" s="4">
        <v>12</v>
      </c>
      <c r="J7" s="1" t="s">
        <v>25</v>
      </c>
      <c r="K7" s="1"/>
      <c r="L7" s="1"/>
      <c r="M7" s="1"/>
      <c r="N7" s="1"/>
      <c r="O7" s="1"/>
      <c r="P7" s="1"/>
      <c r="Q7" s="1"/>
      <c r="R7" s="1"/>
      <c r="S7" s="1"/>
      <c r="T7" s="6"/>
      <c r="U7" s="10">
        <v>1000</v>
      </c>
      <c r="V7" s="10" t="s">
        <v>108</v>
      </c>
      <c r="W7" s="11">
        <f>IF(U7="","",VLOOKUP(U7,$K$11:$L$1048576,2,TRUE))</f>
        <v>21766.811399999999</v>
      </c>
      <c r="X7" s="11"/>
      <c r="Y7" s="11" t="s">
        <v>115</v>
      </c>
      <c r="Z7" s="10">
        <v>218</v>
      </c>
      <c r="AA7" s="11" t="s">
        <v>19</v>
      </c>
      <c r="AB7" s="11"/>
      <c r="AC7" s="11"/>
      <c r="AD7" s="2"/>
    </row>
    <row r="8" spans="1:30" ht="18" x14ac:dyDescent="0.4">
      <c r="A8" s="2"/>
      <c r="B8" s="1" t="s">
        <v>36</v>
      </c>
      <c r="C8" s="4">
        <v>2.5000000000000001E-2</v>
      </c>
      <c r="D8" s="1"/>
      <c r="E8" s="1"/>
      <c r="F8" s="1"/>
      <c r="G8" s="1"/>
      <c r="H8" s="1" t="s">
        <v>54</v>
      </c>
      <c r="I8" s="5">
        <v>500</v>
      </c>
      <c r="J8" s="1" t="s">
        <v>19</v>
      </c>
      <c r="K8" s="1"/>
      <c r="L8" s="1"/>
      <c r="M8" s="1"/>
      <c r="N8" s="1"/>
      <c r="O8" s="1"/>
      <c r="P8" s="1"/>
      <c r="Q8" s="1"/>
      <c r="R8" s="1"/>
      <c r="S8" s="1"/>
      <c r="T8" s="6"/>
      <c r="U8" s="10">
        <v>1101</v>
      </c>
      <c r="V8" s="10" t="s">
        <v>109</v>
      </c>
      <c r="W8" s="11">
        <f>IF(U8="","",VLOOKUP(U8,$K$11:$L$1048576,2,TRUE))</f>
        <v>23967.46</v>
      </c>
      <c r="X8" s="11"/>
      <c r="Y8" s="11"/>
      <c r="Z8" s="11"/>
      <c r="AA8" s="11"/>
      <c r="AB8" s="11"/>
      <c r="AC8" s="1"/>
      <c r="AD8" s="2"/>
    </row>
    <row r="9" spans="1:30" ht="18" x14ac:dyDescent="0.4">
      <c r="A9" s="2"/>
      <c r="B9" s="1" t="s">
        <v>35</v>
      </c>
      <c r="C9" s="42">
        <v>8.3952457723191355E-4</v>
      </c>
      <c r="D9" s="1" t="s">
        <v>20</v>
      </c>
      <c r="E9" s="45" t="s">
        <v>37</v>
      </c>
      <c r="F9" s="45"/>
      <c r="G9" s="1"/>
      <c r="H9" s="45" t="s">
        <v>39</v>
      </c>
      <c r="I9" s="45"/>
      <c r="J9" s="1"/>
      <c r="K9" s="45" t="s">
        <v>47</v>
      </c>
      <c r="L9" s="45"/>
      <c r="M9" s="45"/>
      <c r="N9" s="45"/>
      <c r="O9" s="36" t="s">
        <v>103</v>
      </c>
      <c r="P9" s="45" t="s">
        <v>104</v>
      </c>
      <c r="Q9" s="45"/>
      <c r="R9" s="45"/>
      <c r="S9" s="1"/>
      <c r="T9" s="1"/>
      <c r="U9" s="10"/>
      <c r="V9" s="10"/>
      <c r="W9" s="6"/>
      <c r="X9" s="6"/>
      <c r="Y9" s="6"/>
      <c r="Z9" s="6"/>
      <c r="AA9" s="6"/>
      <c r="AB9" s="6"/>
      <c r="AC9" s="1"/>
      <c r="AD9" s="2"/>
    </row>
    <row r="10" spans="1:30" ht="19.2" x14ac:dyDescent="0.4">
      <c r="A10" s="2"/>
      <c r="B10" s="1" t="s">
        <v>33</v>
      </c>
      <c r="C10" s="49">
        <v>37365</v>
      </c>
      <c r="D10" s="1" t="s">
        <v>21</v>
      </c>
      <c r="E10" s="6" t="s">
        <v>18</v>
      </c>
      <c r="F10" s="6" t="s">
        <v>34</v>
      </c>
      <c r="G10" s="1"/>
      <c r="H10" s="6" t="s">
        <v>18</v>
      </c>
      <c r="I10" s="6" t="s">
        <v>40</v>
      </c>
      <c r="J10" s="1"/>
      <c r="K10" s="6" t="s">
        <v>49</v>
      </c>
      <c r="L10" s="6" t="s">
        <v>57</v>
      </c>
      <c r="M10" s="6" t="s">
        <v>48</v>
      </c>
      <c r="N10" s="6" t="s">
        <v>55</v>
      </c>
      <c r="O10" s="6" t="s">
        <v>96</v>
      </c>
      <c r="P10" s="6" t="s">
        <v>12</v>
      </c>
      <c r="Q10" s="6" t="s">
        <v>105</v>
      </c>
      <c r="R10" s="6" t="s">
        <v>106</v>
      </c>
      <c r="S10" s="6"/>
      <c r="T10" s="6"/>
      <c r="U10" s="6"/>
      <c r="V10" s="6"/>
      <c r="W10" s="6"/>
      <c r="X10" s="6"/>
      <c r="Y10" s="6"/>
      <c r="Z10" s="6"/>
      <c r="AA10" s="6"/>
      <c r="AB10" s="6"/>
      <c r="AC10" s="1"/>
      <c r="AD10" s="2"/>
    </row>
    <row r="11" spans="1:30" x14ac:dyDescent="0.3">
      <c r="A11" s="2"/>
      <c r="B11" s="1" t="s">
        <v>8</v>
      </c>
      <c r="C11" s="4">
        <v>1</v>
      </c>
      <c r="D11" s="1" t="s">
        <v>22</v>
      </c>
      <c r="E11" s="38">
        <v>154.06852673082096</v>
      </c>
      <c r="F11" s="10">
        <v>170.87050809960701</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3">
      <c r="A12" s="2"/>
      <c r="B12" s="1" t="s">
        <v>9</v>
      </c>
      <c r="C12" s="4">
        <v>30</v>
      </c>
      <c r="D12" s="1" t="s">
        <v>21</v>
      </c>
      <c r="E12" s="38">
        <v>543.66464899684945</v>
      </c>
      <c r="F12" s="10">
        <v>215.18913647808401</v>
      </c>
      <c r="G12" s="1"/>
      <c r="H12" s="13">
        <v>8.3333333333333329E-2</v>
      </c>
      <c r="I12" s="13">
        <v>0.14188558365703136</v>
      </c>
      <c r="J12" s="1"/>
      <c r="K12" s="6">
        <f t="shared" ref="K12:K75" si="0">IFERROR(IF(K11+1&gt;IF($C$28=1,$C$5-1,$C$5),"",K11+1),"")</f>
        <v>2</v>
      </c>
      <c r="L12" s="33">
        <f>IFERROR(IF(ROUND(L11+$C$4/($C$5-1),4)&gt;IF($C$28=1,ROUND($C$4-$C$4/($C$5-1),4),$C$4),"",ROUND(L11+$C$4/($C$5-1),4)),"")</f>
        <v>21.788599999999999</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 x14ac:dyDescent="0.4">
      <c r="A13" s="2"/>
      <c r="B13" s="1" t="s">
        <v>45</v>
      </c>
      <c r="C13" s="4">
        <v>0.01</v>
      </c>
      <c r="D13" s="1" t="s">
        <v>20</v>
      </c>
      <c r="E13" s="38">
        <v>933.26077126288214</v>
      </c>
      <c r="F13" s="10">
        <v>259.50776485656002</v>
      </c>
      <c r="G13" s="1"/>
      <c r="H13" s="13">
        <v>0.16666666666666666</v>
      </c>
      <c r="I13" s="13">
        <v>0.19096383437575284</v>
      </c>
      <c r="J13" s="1"/>
      <c r="K13" s="6">
        <f t="shared" si="0"/>
        <v>3</v>
      </c>
      <c r="L13" s="33">
        <f t="shared" ref="L13:L76" si="1">IFERROR(IF(ROUND(L12+$C$4/($C$5-1),4)&gt;IF($C$28=1,ROUND($C$4-$C$4/($C$5-1),4),$C$4),"",ROUND(L12+$C$4/($C$5-1),4)),"")</f>
        <v>43.577199999999998</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 x14ac:dyDescent="0.4">
      <c r="A14" s="2"/>
      <c r="B14" s="1" t="s">
        <v>74</v>
      </c>
      <c r="C14" s="4">
        <v>1000</v>
      </c>
      <c r="D14" s="1"/>
      <c r="E14" s="38">
        <v>1322.8568935289106</v>
      </c>
      <c r="F14" s="10">
        <v>306.28853925606501</v>
      </c>
      <c r="G14" s="1"/>
      <c r="H14" s="13">
        <v>0.25</v>
      </c>
      <c r="I14" s="13">
        <v>0.22720548355421749</v>
      </c>
      <c r="J14" s="1"/>
      <c r="K14" s="6">
        <f t="shared" si="0"/>
        <v>4</v>
      </c>
      <c r="L14" s="33">
        <f t="shared" si="1"/>
        <v>65.365799999999993</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3">
      <c r="A15" s="2"/>
      <c r="B15" s="1" t="s">
        <v>62</v>
      </c>
      <c r="C15" s="24">
        <v>0.75</v>
      </c>
      <c r="D15" s="1"/>
      <c r="E15" s="38">
        <v>1712.4530157949391</v>
      </c>
      <c r="F15" s="10">
        <v>323.52356140325099</v>
      </c>
      <c r="G15" s="1"/>
      <c r="H15" s="13">
        <v>0.33333333333333331</v>
      </c>
      <c r="I15" s="13">
        <v>0.25701826147213908</v>
      </c>
      <c r="J15" s="1"/>
      <c r="K15" s="6">
        <f t="shared" si="0"/>
        <v>5</v>
      </c>
      <c r="L15" s="33">
        <f t="shared" si="1"/>
        <v>87.154399999999995</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 x14ac:dyDescent="0.4">
      <c r="A16" s="2"/>
      <c r="B16" s="1" t="s">
        <v>60</v>
      </c>
      <c r="C16" s="24">
        <v>1E-3</v>
      </c>
      <c r="D16" s="1" t="s">
        <v>22</v>
      </c>
      <c r="E16" s="38">
        <v>2102.0491380609647</v>
      </c>
      <c r="F16" s="10">
        <v>313.67497731914398</v>
      </c>
      <c r="G16" s="1"/>
      <c r="H16" s="13">
        <v>0.41666666666666669</v>
      </c>
      <c r="I16" s="13">
        <v>0.28281135612520242</v>
      </c>
      <c r="J16" s="1"/>
      <c r="K16" s="6">
        <f t="shared" si="0"/>
        <v>6</v>
      </c>
      <c r="L16" s="33">
        <f t="shared" si="1"/>
        <v>108.943</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 x14ac:dyDescent="0.4">
      <c r="A17" s="2"/>
      <c r="B17" s="1" t="s">
        <v>61</v>
      </c>
      <c r="C17" s="24">
        <v>60</v>
      </c>
      <c r="D17" s="1" t="s">
        <v>22</v>
      </c>
      <c r="E17" s="38">
        <v>2491.6452603270045</v>
      </c>
      <c r="F17" s="10">
        <v>286.59137108785399</v>
      </c>
      <c r="G17" s="1"/>
      <c r="H17" s="13">
        <v>0.5</v>
      </c>
      <c r="I17" s="13">
        <v>0.30579590408274893</v>
      </c>
      <c r="J17" s="1"/>
      <c r="K17" s="6">
        <f t="shared" si="0"/>
        <v>7</v>
      </c>
      <c r="L17" s="33">
        <f t="shared" si="1"/>
        <v>130.73159999999999</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 x14ac:dyDescent="0.4">
      <c r="A18" s="2"/>
      <c r="B18" s="1" t="s">
        <v>101</v>
      </c>
      <c r="C18" s="24">
        <v>9810</v>
      </c>
      <c r="D18" s="1" t="s">
        <v>100</v>
      </c>
      <c r="E18" s="38">
        <v>2881.2413825930307</v>
      </c>
      <c r="F18" s="10">
        <v>286.59137108785399</v>
      </c>
      <c r="G18" s="1"/>
      <c r="H18" s="13">
        <v>0.58333333333333337</v>
      </c>
      <c r="I18" s="13">
        <v>0.32668045012588703</v>
      </c>
      <c r="J18" s="1"/>
      <c r="K18" s="6">
        <f t="shared" si="0"/>
        <v>8</v>
      </c>
      <c r="L18" s="33">
        <f t="shared" si="1"/>
        <v>152.52019999999999</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3">
      <c r="A19" s="2"/>
      <c r="B19" s="1" t="s">
        <v>88</v>
      </c>
      <c r="C19" s="40">
        <v>45396</v>
      </c>
      <c r="D19" s="8"/>
      <c r="E19" s="38">
        <v>3270.837504859056</v>
      </c>
      <c r="F19" s="10">
        <v>318.599269361197</v>
      </c>
      <c r="G19" s="1"/>
      <c r="H19" s="13">
        <v>0.66666666666666663</v>
      </c>
      <c r="I19" s="13">
        <v>0.34592092762538523</v>
      </c>
      <c r="J19" s="1"/>
      <c r="K19" s="6">
        <f t="shared" si="0"/>
        <v>9</v>
      </c>
      <c r="L19" s="33">
        <f t="shared" si="1"/>
        <v>174.30879999999999</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3">
      <c r="A20" s="2"/>
      <c r="B20" s="1" t="s">
        <v>89</v>
      </c>
      <c r="C20" s="39">
        <v>45421.837798386281</v>
      </c>
      <c r="D20" s="8"/>
      <c r="E20" s="38">
        <v>3660.4336271250959</v>
      </c>
      <c r="F20" s="10">
        <v>343.22072957146099</v>
      </c>
      <c r="G20" s="1"/>
      <c r="H20" s="13">
        <v>0.75</v>
      </c>
      <c r="I20" s="13">
        <v>0.36383070377247284</v>
      </c>
      <c r="J20" s="1"/>
      <c r="K20" s="6">
        <f t="shared" si="0"/>
        <v>10</v>
      </c>
      <c r="L20" s="33">
        <f t="shared" si="1"/>
        <v>196.09739999999999</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3">
      <c r="A21" s="2"/>
      <c r="B21" s="45" t="s">
        <v>10</v>
      </c>
      <c r="C21" s="45"/>
      <c r="D21" s="8"/>
      <c r="E21" s="38">
        <v>4050.0297493911216</v>
      </c>
      <c r="F21" s="10">
        <v>372.76648182378</v>
      </c>
      <c r="G21" s="1"/>
      <c r="H21" s="13">
        <v>0.83333333333333337</v>
      </c>
      <c r="I21" s="13">
        <v>0.38063585868752786</v>
      </c>
      <c r="J21" s="1"/>
      <c r="K21" s="6">
        <f t="shared" si="0"/>
        <v>11</v>
      </c>
      <c r="L21" s="33">
        <f t="shared" si="1"/>
        <v>217.886</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3">
      <c r="A22" s="2"/>
      <c r="B22" s="1" t="s">
        <v>0</v>
      </c>
      <c r="C22" s="3">
        <v>1</v>
      </c>
      <c r="D22" s="8"/>
      <c r="E22" s="38">
        <v>4439.625871657162</v>
      </c>
      <c r="F22" s="10">
        <v>402.31223407609798</v>
      </c>
      <c r="G22" s="1"/>
      <c r="H22" s="13">
        <v>0.91666666666666663</v>
      </c>
      <c r="I22" s="13">
        <v>0.39650568801964076</v>
      </c>
      <c r="J22" s="1"/>
      <c r="K22" s="6">
        <f t="shared" si="0"/>
        <v>12</v>
      </c>
      <c r="L22" s="33">
        <f t="shared" si="1"/>
        <v>239.6746</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3">
      <c r="A23" s="2"/>
      <c r="B23" s="1" t="s">
        <v>2</v>
      </c>
      <c r="C23" s="4">
        <v>1</v>
      </c>
      <c r="D23" s="8"/>
      <c r="E23" s="38">
        <v>4829.2219939231873</v>
      </c>
      <c r="F23" s="10">
        <v>385.07721192891199</v>
      </c>
      <c r="G23" s="1"/>
      <c r="H23" s="13">
        <v>1</v>
      </c>
      <c r="I23" s="13">
        <v>0.41157076621115729</v>
      </c>
      <c r="J23" s="1"/>
      <c r="K23" s="6">
        <f t="shared" si="0"/>
        <v>13</v>
      </c>
      <c r="L23" s="33">
        <f t="shared" si="1"/>
        <v>261.46319999999997</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3">
      <c r="A24" s="2"/>
      <c r="B24" s="1" t="s">
        <v>6</v>
      </c>
      <c r="C24" s="4">
        <v>1</v>
      </c>
      <c r="D24" s="8"/>
      <c r="E24" s="38">
        <v>5218.8181161892126</v>
      </c>
      <c r="F24" s="10">
        <v>365.3800437607</v>
      </c>
      <c r="G24" s="1"/>
      <c r="H24" s="13">
        <v>1.0833333333333333</v>
      </c>
      <c r="I24" s="13">
        <v>0.42593425111737632</v>
      </c>
      <c r="J24" s="1"/>
      <c r="K24" s="6">
        <f t="shared" si="0"/>
        <v>14</v>
      </c>
      <c r="L24" s="33">
        <f t="shared" si="1"/>
        <v>283.2518</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3">
      <c r="A25" s="2"/>
      <c r="B25" s="1" t="s">
        <v>7</v>
      </c>
      <c r="C25" s="4">
        <v>1</v>
      </c>
      <c r="D25" s="8"/>
      <c r="E25" s="38">
        <v>5608.4142384552388</v>
      </c>
      <c r="F25" s="10">
        <v>357.99360569762001</v>
      </c>
      <c r="G25" s="1"/>
      <c r="H25" s="13">
        <v>1.1666666666666667</v>
      </c>
      <c r="I25" s="13">
        <v>0.4396792807536562</v>
      </c>
      <c r="J25" s="1"/>
      <c r="K25" s="6">
        <f t="shared" si="0"/>
        <v>15</v>
      </c>
      <c r="L25" s="33">
        <f t="shared" si="1"/>
        <v>305.04039999999998</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3">
      <c r="A26" s="2"/>
      <c r="B26" s="1" t="s">
        <v>41</v>
      </c>
      <c r="C26" s="4">
        <v>0</v>
      </c>
      <c r="D26" s="8" t="str">
        <f>IF(AND(C28=1,C29=1),"Attention","")</f>
        <v/>
      </c>
      <c r="E26" s="38">
        <v>5998.0103607212777</v>
      </c>
      <c r="F26" s="10">
        <v>335.83429150838299</v>
      </c>
      <c r="G26" s="1"/>
      <c r="H26" s="13">
        <v>1.25</v>
      </c>
      <c r="I26" s="13">
        <v>0.45287399372703147</v>
      </c>
      <c r="J26" s="1"/>
      <c r="K26" s="6">
        <f t="shared" si="0"/>
        <v>16</v>
      </c>
      <c r="L26" s="33">
        <f t="shared" si="1"/>
        <v>326.82900000000001</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3">
      <c r="A27" s="2"/>
      <c r="B27" s="1" t="s">
        <v>42</v>
      </c>
      <c r="C27" s="4">
        <v>0</v>
      </c>
      <c r="D27" s="8"/>
      <c r="E27" s="38">
        <v>6387.6064829873039</v>
      </c>
      <c r="F27" s="10">
        <v>293.97780915093398</v>
      </c>
      <c r="G27" s="1"/>
      <c r="H27" s="13">
        <v>1.3333333333333333</v>
      </c>
      <c r="I27" s="13">
        <v>0.46557504312656933</v>
      </c>
      <c r="J27" s="1"/>
      <c r="K27" s="6">
        <f t="shared" si="0"/>
        <v>17</v>
      </c>
      <c r="L27" s="33">
        <f t="shared" si="1"/>
        <v>348.61759999999998</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3">
      <c r="A28" s="2"/>
      <c r="B28" s="1" t="s">
        <v>46</v>
      </c>
      <c r="C28" s="4">
        <v>0</v>
      </c>
      <c r="D28" s="8"/>
      <c r="E28" s="38">
        <v>6777.2026052533438</v>
      </c>
      <c r="F28" s="10">
        <v>254.58347281450901</v>
      </c>
      <c r="G28" s="1"/>
      <c r="H28" s="13">
        <v>1.4166666666666667</v>
      </c>
      <c r="I28" s="13">
        <v>0.47783012114370693</v>
      </c>
      <c r="J28" s="1"/>
      <c r="K28" s="6">
        <f t="shared" si="0"/>
        <v>18</v>
      </c>
      <c r="L28" s="33">
        <f t="shared" si="1"/>
        <v>370.40620000000001</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3">
      <c r="A29" s="2"/>
      <c r="B29" s="1" t="s">
        <v>56</v>
      </c>
      <c r="C29" s="4">
        <v>0</v>
      </c>
      <c r="D29" s="8"/>
      <c r="E29" s="38">
        <v>7166.7987275193691</v>
      </c>
      <c r="F29" s="10">
        <v>217.65128249911101</v>
      </c>
      <c r="G29" s="1"/>
      <c r="H29" s="13">
        <v>1.5</v>
      </c>
      <c r="I29" s="13">
        <v>0.48967981429293683</v>
      </c>
      <c r="J29" s="1"/>
      <c r="K29" s="6">
        <f t="shared" si="0"/>
        <v>19</v>
      </c>
      <c r="L29" s="33">
        <f t="shared" si="1"/>
        <v>392.19479999999999</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3">
      <c r="A30" s="2"/>
      <c r="B30" s="1" t="s">
        <v>58</v>
      </c>
      <c r="C30" s="4">
        <v>1</v>
      </c>
      <c r="D30" s="8"/>
      <c r="E30" s="38">
        <v>7556.3948497853944</v>
      </c>
      <c r="F30" s="10">
        <v>195.49196830987199</v>
      </c>
      <c r="G30" s="1"/>
      <c r="H30" s="13">
        <v>1.5833333333333333</v>
      </c>
      <c r="I30" s="13">
        <v>0.50115899376314454</v>
      </c>
      <c r="J30" s="1"/>
      <c r="K30" s="6">
        <f t="shared" si="0"/>
        <v>20</v>
      </c>
      <c r="L30" s="33">
        <f t="shared" si="1"/>
        <v>413.98340000000002</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3">
      <c r="A31" s="2"/>
      <c r="B31" s="1" t="s">
        <v>59</v>
      </c>
      <c r="C31" s="4">
        <v>1</v>
      </c>
      <c r="D31" s="8"/>
      <c r="E31" s="38">
        <v>7945.9909720514352</v>
      </c>
      <c r="F31" s="10">
        <v>195.49196830987199</v>
      </c>
      <c r="G31" s="1"/>
      <c r="H31" s="13">
        <v>1.6666666666666667</v>
      </c>
      <c r="I31" s="13">
        <v>0.51229787553032602</v>
      </c>
      <c r="J31" s="1"/>
      <c r="K31" s="6">
        <f t="shared" si="0"/>
        <v>21</v>
      </c>
      <c r="L31" s="33">
        <f t="shared" si="1"/>
        <v>435.77199999999999</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3">
      <c r="A32" s="2"/>
      <c r="B32" s="1" t="s">
        <v>90</v>
      </c>
      <c r="C32" s="4">
        <v>1</v>
      </c>
      <c r="D32" s="8"/>
      <c r="E32" s="38">
        <v>8335.5870943174614</v>
      </c>
      <c r="F32" s="10">
        <v>188.10553024679299</v>
      </c>
      <c r="G32" s="1"/>
      <c r="H32" s="13">
        <v>1.75</v>
      </c>
      <c r="I32" s="13">
        <v>0.52312284113357355</v>
      </c>
      <c r="J32" s="1"/>
      <c r="K32" s="6">
        <f t="shared" si="0"/>
        <v>22</v>
      </c>
      <c r="L32" s="33">
        <f t="shared" si="1"/>
        <v>457.56060000000002</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3">
      <c r="A33" s="2"/>
      <c r="B33" s="1" t="s">
        <v>93</v>
      </c>
      <c r="C33" s="4">
        <v>1</v>
      </c>
      <c r="D33" s="8"/>
      <c r="E33" s="38">
        <v>8725.1832165835003</v>
      </c>
      <c r="F33" s="10">
        <v>180.719092183713</v>
      </c>
      <c r="G33" s="1"/>
      <c r="H33" s="13">
        <v>1.8333333333333333</v>
      </c>
      <c r="I33" s="13">
        <v>0.53365708188545935</v>
      </c>
      <c r="J33" s="1"/>
      <c r="K33" s="6">
        <f t="shared" si="0"/>
        <v>23</v>
      </c>
      <c r="L33" s="33">
        <f t="shared" si="1"/>
        <v>479.3492</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3">
      <c r="A34" s="2"/>
      <c r="B34" s="1" t="s">
        <v>102</v>
      </c>
      <c r="C34" s="4">
        <v>1</v>
      </c>
      <c r="D34" s="8"/>
      <c r="E34" s="38">
        <v>9114.7793388495265</v>
      </c>
      <c r="F34" s="10">
        <v>180.719092183713</v>
      </c>
      <c r="G34" s="1"/>
      <c r="H34" s="13">
        <v>1.9166666666666667</v>
      </c>
      <c r="I34" s="13">
        <v>0.54392111073853444</v>
      </c>
      <c r="J34" s="1"/>
      <c r="K34" s="6">
        <f t="shared" si="0"/>
        <v>24</v>
      </c>
      <c r="L34" s="33">
        <f t="shared" si="1"/>
        <v>501.13780000000003</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3">
      <c r="A35" s="2"/>
      <c r="B35" s="1" t="s">
        <v>113</v>
      </c>
      <c r="C35" s="5">
        <v>0</v>
      </c>
      <c r="D35" s="8"/>
      <c r="E35" s="38">
        <v>9504.3754611155528</v>
      </c>
      <c r="F35" s="10">
        <v>180.719092183713</v>
      </c>
      <c r="G35" s="1"/>
      <c r="H35" s="13">
        <v>2</v>
      </c>
      <c r="I35" s="13">
        <v>0.55393317352544302</v>
      </c>
      <c r="J35" s="1"/>
      <c r="K35" s="6">
        <f t="shared" si="0"/>
        <v>25</v>
      </c>
      <c r="L35" s="33">
        <f t="shared" si="1"/>
        <v>522.92639999999994</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3">
      <c r="A36" s="2"/>
      <c r="B36" s="1"/>
      <c r="C36" s="1"/>
      <c r="D36" s="8"/>
      <c r="E36" s="38">
        <v>9893.9715833815917</v>
      </c>
      <c r="F36" s="10">
        <v>180.719092183713</v>
      </c>
      <c r="G36" s="1"/>
      <c r="H36" s="13">
        <v>2.0833333333333335</v>
      </c>
      <c r="I36" s="13">
        <v>0.56370958269242333</v>
      </c>
      <c r="J36" s="1"/>
      <c r="K36" s="6">
        <f t="shared" si="0"/>
        <v>26</v>
      </c>
      <c r="L36" s="33">
        <f t="shared" si="1"/>
        <v>544.71500000000003</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2" thickBot="1" x14ac:dyDescent="0.35">
      <c r="A37" s="2"/>
      <c r="B37" s="44" t="s">
        <v>83</v>
      </c>
      <c r="C37" s="44"/>
      <c r="D37" s="8"/>
      <c r="E37" s="38">
        <v>10283.567705647618</v>
      </c>
      <c r="F37" s="10">
        <v>180.719092183713</v>
      </c>
      <c r="G37" s="1"/>
      <c r="H37" s="13">
        <v>2.1666666666666665</v>
      </c>
      <c r="I37" s="13">
        <v>0.57326499062759517</v>
      </c>
      <c r="J37" s="1"/>
      <c r="K37" s="6">
        <f t="shared" si="0"/>
        <v>27</v>
      </c>
      <c r="L37" s="33">
        <f t="shared" si="1"/>
        <v>566.50360000000001</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3">
      <c r="A38" s="2"/>
      <c r="B38" s="30" t="s">
        <v>79</v>
      </c>
      <c r="C38" s="27" t="str">
        <f>IF($C$22=1,"X","")</f>
        <v>X</v>
      </c>
      <c r="D38" s="8"/>
      <c r="E38" s="38">
        <v>10673.163827913642</v>
      </c>
      <c r="F38" s="10">
        <v>178.25694616268601</v>
      </c>
      <c r="G38" s="1"/>
      <c r="H38" s="13">
        <v>2.25</v>
      </c>
      <c r="I38" s="13">
        <v>0.58261261540364651</v>
      </c>
      <c r="J38" s="1"/>
      <c r="K38" s="6">
        <f t="shared" si="0"/>
        <v>28</v>
      </c>
      <c r="L38" s="33">
        <f t="shared" si="1"/>
        <v>588.29219999999998</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3">
      <c r="A39" s="2"/>
      <c r="B39" s="31" t="s">
        <v>75</v>
      </c>
      <c r="C39" s="28" t="str">
        <f>IF($C$27=1,"X","")</f>
        <v/>
      </c>
      <c r="D39" s="8"/>
      <c r="E39" s="38">
        <v>11062.759950179683</v>
      </c>
      <c r="F39" s="10">
        <v>165.94621605755401</v>
      </c>
      <c r="G39" s="1"/>
      <c r="H39" s="13">
        <v>2.3333333333333335</v>
      </c>
      <c r="I39" s="13">
        <v>0.59176442866280154</v>
      </c>
      <c r="J39" s="1"/>
      <c r="K39" s="6">
        <f t="shared" si="0"/>
        <v>29</v>
      </c>
      <c r="L39" s="33">
        <f t="shared" si="1"/>
        <v>610.08079999999995</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3">
      <c r="A40" s="2"/>
      <c r="B40" s="31" t="s">
        <v>80</v>
      </c>
      <c r="C40" s="28" t="str">
        <f>IF($C$26=1,"X","")</f>
        <v/>
      </c>
      <c r="D40" s="8"/>
      <c r="E40" s="38">
        <v>11452.356072445709</v>
      </c>
      <c r="F40" s="10">
        <v>165.94621605755401</v>
      </c>
      <c r="G40" s="1"/>
      <c r="H40" s="13">
        <v>2.4166666666666665</v>
      </c>
      <c r="I40" s="13">
        <v>0.60073131310902983</v>
      </c>
      <c r="J40" s="1"/>
      <c r="K40" s="6">
        <f t="shared" si="0"/>
        <v>30</v>
      </c>
      <c r="L40" s="33">
        <f t="shared" si="1"/>
        <v>631.86940000000004</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3">
      <c r="A41" s="2"/>
      <c r="B41" s="31" t="s">
        <v>77</v>
      </c>
      <c r="C41" s="28" t="str">
        <f>IF($C$23=0,"X","")</f>
        <v/>
      </c>
      <c r="D41" s="8"/>
      <c r="E41" s="38">
        <v>11841.952194711748</v>
      </c>
      <c r="F41" s="10">
        <v>161.021924015503</v>
      </c>
      <c r="G41" s="1"/>
      <c r="H41" s="13">
        <v>2.5</v>
      </c>
      <c r="I41" s="13">
        <v>0.60952319539539612</v>
      </c>
      <c r="J41" s="1"/>
      <c r="K41" s="6">
        <f t="shared" si="0"/>
        <v>31</v>
      </c>
      <c r="L41" s="33">
        <f t="shared" si="1"/>
        <v>653.65800000000002</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3">
      <c r="A42" s="2"/>
      <c r="B42" s="31" t="s">
        <v>76</v>
      </c>
      <c r="C42" s="28" t="str">
        <f>IF($C$23=1,"X","")</f>
        <v>X</v>
      </c>
      <c r="D42" s="8"/>
      <c r="E42" s="38">
        <v>12231.548316977773</v>
      </c>
      <c r="F42" s="10">
        <v>151.17333993139599</v>
      </c>
      <c r="G42" s="1"/>
      <c r="H42" s="13">
        <v>2.5833333333333335</v>
      </c>
      <c r="I42" s="13">
        <v>0.61814915893719302</v>
      </c>
      <c r="J42" s="1"/>
      <c r="K42" s="6">
        <f t="shared" si="0"/>
        <v>32</v>
      </c>
      <c r="L42" s="33">
        <f t="shared" si="1"/>
        <v>675.44659999999999</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3">
      <c r="A43" s="2"/>
      <c r="B43" s="31" t="s">
        <v>81</v>
      </c>
      <c r="C43" s="28" t="str">
        <f>IF(AND($C$28=0,$C$29=0),"X","")</f>
        <v>X</v>
      </c>
      <c r="D43" s="8"/>
      <c r="E43" s="38">
        <v>12621.144439243799</v>
      </c>
      <c r="F43" s="10">
        <v>151.17333993139599</v>
      </c>
      <c r="G43" s="1"/>
      <c r="H43" s="13">
        <v>2.6666666666666665</v>
      </c>
      <c r="I43" s="13">
        <v>0.62661754022886718</v>
      </c>
      <c r="J43" s="1"/>
      <c r="K43" s="6">
        <f t="shared" si="0"/>
        <v>33</v>
      </c>
      <c r="L43" s="33">
        <f t="shared" si="1"/>
        <v>697.23519999999996</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3">
      <c r="A44" s="2"/>
      <c r="B44" s="31" t="s">
        <v>82</v>
      </c>
      <c r="C44" s="28" t="str">
        <f>IF(OR($C$29=1,C28=1),"X","")</f>
        <v/>
      </c>
      <c r="D44" s="8"/>
      <c r="E44" s="38">
        <v>13010.74056150984</v>
      </c>
      <c r="F44" s="10">
        <v>124.089733700106</v>
      </c>
      <c r="G44" s="1"/>
      <c r="H44" s="13">
        <v>2.75</v>
      </c>
      <c r="I44" s="13">
        <v>0.63493601151377943</v>
      </c>
      <c r="J44" s="1"/>
      <c r="K44" s="6">
        <f t="shared" si="0"/>
        <v>34</v>
      </c>
      <c r="L44" s="33">
        <f t="shared" si="1"/>
        <v>719.02380000000005</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3">
      <c r="A45" s="2"/>
      <c r="B45" s="31" t="s">
        <v>78</v>
      </c>
      <c r="C45" s="28" t="str">
        <f>IF($C$29=1,"X","")</f>
        <v/>
      </c>
      <c r="D45" s="8"/>
      <c r="E45" s="38">
        <v>13400.336683775866</v>
      </c>
      <c r="F45" s="10">
        <v>121.627587679078</v>
      </c>
      <c r="G45" s="1"/>
      <c r="H45" s="13">
        <v>2.8333333333333335</v>
      </c>
      <c r="I45" s="13">
        <v>0.64311165209285714</v>
      </c>
      <c r="J45" s="1"/>
      <c r="K45" s="6">
        <f t="shared" si="0"/>
        <v>35</v>
      </c>
      <c r="L45" s="33">
        <f t="shared" si="1"/>
        <v>740.81240000000003</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3">
      <c r="A46" s="2"/>
      <c r="B46" s="31" t="s">
        <v>84</v>
      </c>
      <c r="C46" s="28" t="str">
        <f>IF($C$25=1,"Trapezoid",IF($C$25=2,"Circular",IF(C24=3,"Parabola","Irregular")))</f>
        <v>Trapezoid</v>
      </c>
      <c r="D46" s="8"/>
      <c r="E46" s="38">
        <v>13789.93280604189</v>
      </c>
      <c r="F46" s="10">
        <v>119.16544165805099</v>
      </c>
      <c r="G46" s="1"/>
      <c r="H46" s="13">
        <v>2.9166666666666665</v>
      </c>
      <c r="I46" s="13">
        <v>0.65115101011966126</v>
      </c>
      <c r="J46" s="1"/>
      <c r="K46" s="6">
        <f t="shared" si="0"/>
        <v>36</v>
      </c>
      <c r="L46" s="33">
        <f t="shared" si="1"/>
        <v>762.601</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3">
      <c r="A47" s="2"/>
      <c r="B47" s="31" t="s">
        <v>85</v>
      </c>
      <c r="C47" s="28" t="str">
        <f>IF(C25&lt;&gt;4,"X","")</f>
        <v>X</v>
      </c>
      <c r="D47" s="8"/>
      <c r="E47" s="38">
        <v>14179.528928307933</v>
      </c>
      <c r="F47" s="10">
        <v>106.854711552919</v>
      </c>
      <c r="G47" s="1"/>
      <c r="H47" s="13">
        <v>3</v>
      </c>
      <c r="I47" s="13">
        <v>0.65906015638504012</v>
      </c>
      <c r="J47" s="1"/>
      <c r="K47" s="6">
        <f t="shared" si="0"/>
        <v>37</v>
      </c>
      <c r="L47" s="33">
        <f t="shared" si="1"/>
        <v>784.38959999999997</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3">
      <c r="A48" s="2"/>
      <c r="B48" s="31" t="s">
        <v>86</v>
      </c>
      <c r="C48" s="28" t="str">
        <f>IF(AND(C25=4,Irregular_Cross_Section!B3=1),"X","")</f>
        <v/>
      </c>
      <c r="D48" s="8"/>
      <c r="E48" s="38">
        <v>14569.125050573855</v>
      </c>
      <c r="F48" s="10">
        <v>106.854711552919</v>
      </c>
      <c r="G48" s="1"/>
      <c r="H48" s="13">
        <v>3.0833333333333335</v>
      </c>
      <c r="I48" s="13">
        <v>0.66684473132211319</v>
      </c>
      <c r="J48" s="1"/>
      <c r="K48" s="6">
        <f t="shared" si="0"/>
        <v>38</v>
      </c>
      <c r="L48" s="33">
        <f t="shared" si="1"/>
        <v>806.17819999999995</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2" thickBot="1" x14ac:dyDescent="0.35">
      <c r="A49" s="2"/>
      <c r="B49" s="32" t="s">
        <v>87</v>
      </c>
      <c r="C49" s="29" t="str">
        <f>IF(AND(C25=4,Irregular_Cross_Section!B3=2),"X","")</f>
        <v/>
      </c>
      <c r="D49" s="8"/>
      <c r="E49" s="38">
        <v>14958.721172839967</v>
      </c>
      <c r="F49" s="10">
        <v>106.854711552919</v>
      </c>
      <c r="G49" s="1"/>
      <c r="H49" s="13">
        <v>3.1666666666666665</v>
      </c>
      <c r="I49" s="13">
        <v>0.67450998624525405</v>
      </c>
      <c r="J49" s="1"/>
      <c r="K49" s="6">
        <f t="shared" si="0"/>
        <v>39</v>
      </c>
      <c r="L49" s="33">
        <f t="shared" si="1"/>
        <v>827.96680000000003</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3">
      <c r="A50" s="2"/>
      <c r="B50" s="1"/>
      <c r="C50" s="1"/>
      <c r="D50" s="8"/>
      <c r="E50" s="38">
        <v>15348.317295105937</v>
      </c>
      <c r="F50" s="10">
        <v>106.854711552919</v>
      </c>
      <c r="G50" s="1"/>
      <c r="H50" s="13">
        <v>3.25</v>
      </c>
      <c r="I50" s="13">
        <v>0.68206081966264054</v>
      </c>
      <c r="J50" s="1"/>
      <c r="K50" s="6">
        <f t="shared" si="0"/>
        <v>40</v>
      </c>
      <c r="L50" s="33">
        <f t="shared" si="1"/>
        <v>849.75540000000001</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3">
      <c r="A51" s="2"/>
      <c r="B51" s="1"/>
      <c r="C51" s="1"/>
      <c r="D51" s="8"/>
      <c r="E51" s="38">
        <v>15737.913417372047</v>
      </c>
      <c r="F51" s="10">
        <v>106.854711552919</v>
      </c>
      <c r="G51" s="1"/>
      <c r="H51" s="13">
        <v>3.3333333333333335</v>
      </c>
      <c r="I51" s="13">
        <v>0.68950180936141259</v>
      </c>
      <c r="J51" s="1"/>
      <c r="K51" s="6">
        <f t="shared" si="0"/>
        <v>41</v>
      </c>
      <c r="L51" s="33">
        <f t="shared" si="1"/>
        <v>871.54399999999998</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3">
      <c r="A52" s="2"/>
      <c r="B52" s="1"/>
      <c r="C52" s="1"/>
      <c r="D52" s="8"/>
      <c r="E52" s="38">
        <v>16127.509539638017</v>
      </c>
      <c r="F52" s="10">
        <v>106.854711552919</v>
      </c>
      <c r="G52" s="1"/>
      <c r="H52" s="13">
        <v>3.4166666666666665</v>
      </c>
      <c r="I52" s="13">
        <v>0.69683724085037935</v>
      </c>
      <c r="J52" s="1"/>
      <c r="K52" s="6">
        <f t="shared" si="0"/>
        <v>42</v>
      </c>
      <c r="L52" s="33">
        <f t="shared" si="1"/>
        <v>893.33259999999996</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3">
      <c r="A53" s="2"/>
      <c r="B53" s="1"/>
      <c r="C53" s="1"/>
      <c r="D53" s="8"/>
      <c r="E53" s="38">
        <v>16517.105661903985</v>
      </c>
      <c r="F53" s="10">
        <v>106.854711552919</v>
      </c>
      <c r="G53" s="1"/>
      <c r="H53" s="13">
        <v>3.5</v>
      </c>
      <c r="I53" s="13">
        <v>0.70407113265206211</v>
      </c>
      <c r="J53" s="1"/>
      <c r="K53" s="6">
        <f t="shared" si="0"/>
        <v>43</v>
      </c>
      <c r="L53" s="33">
        <f t="shared" si="1"/>
        <v>915.12120000000004</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3">
      <c r="A54" s="2"/>
      <c r="B54" s="1"/>
      <c r="C54" s="1"/>
      <c r="D54" s="8"/>
      <c r="E54" s="38">
        <v>16906.701784170094</v>
      </c>
      <c r="F54" s="10">
        <v>106.854711552919</v>
      </c>
      <c r="G54" s="1"/>
      <c r="H54" s="13">
        <v>3.5833333333333335</v>
      </c>
      <c r="I54" s="13">
        <v>0.71120725885938696</v>
      </c>
      <c r="J54" s="1"/>
      <c r="K54" s="6">
        <f t="shared" si="0"/>
        <v>44</v>
      </c>
      <c r="L54" s="33">
        <f t="shared" si="1"/>
        <v>936.90980000000002</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3">
      <c r="A55" s="2"/>
      <c r="B55" s="1"/>
      <c r="C55" s="1"/>
      <c r="D55" s="8"/>
      <c r="E55" s="38">
        <v>17296.297906436066</v>
      </c>
      <c r="F55" s="10">
        <v>106.854711552919</v>
      </c>
      <c r="G55" s="1"/>
      <c r="H55" s="13">
        <v>3.6666666666666665</v>
      </c>
      <c r="I55" s="13">
        <v>0.71824916930926086</v>
      </c>
      <c r="J55" s="1"/>
      <c r="K55" s="6">
        <f t="shared" si="0"/>
        <v>45</v>
      </c>
      <c r="L55" s="33">
        <f t="shared" si="1"/>
        <v>958.69839999999999</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3">
      <c r="A56" s="2"/>
      <c r="B56" s="1"/>
      <c r="C56" s="1"/>
      <c r="D56" s="8"/>
      <c r="E56" s="38">
        <v>17685.894028702176</v>
      </c>
      <c r="F56" s="10">
        <v>114.241149615998</v>
      </c>
      <c r="G56" s="1"/>
      <c r="H56" s="13">
        <v>3.75</v>
      </c>
      <c r="I56" s="13">
        <v>0.72520020767297078</v>
      </c>
      <c r="J56" s="1"/>
      <c r="K56" s="6">
        <f t="shared" si="0"/>
        <v>46</v>
      </c>
      <c r="L56" s="33">
        <f t="shared" si="1"/>
        <v>980.48699999999997</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3">
      <c r="A57" s="2"/>
      <c r="B57" s="1"/>
      <c r="C57" s="1"/>
      <c r="D57" s="8"/>
      <c r="E57" s="38">
        <v>18075.490150968144</v>
      </c>
      <c r="F57" s="10">
        <v>121.627587679078</v>
      </c>
      <c r="G57" s="1"/>
      <c r="H57" s="13">
        <v>3.8333333333333335</v>
      </c>
      <c r="I57" s="13">
        <v>0.73206352771979866</v>
      </c>
      <c r="J57" s="1"/>
      <c r="K57" s="6">
        <f t="shared" si="0"/>
        <v>47</v>
      </c>
      <c r="L57" s="33">
        <f t="shared" si="1"/>
        <v>1002.2756000000001</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3">
      <c r="A58" s="2"/>
      <c r="B58" s="1"/>
      <c r="C58" s="1"/>
      <c r="D58" s="8"/>
      <c r="E58" s="38">
        <v>18465.086273234258</v>
      </c>
      <c r="F58" s="10">
        <v>121.627587679078</v>
      </c>
      <c r="G58" s="1"/>
      <c r="H58" s="13">
        <v>3.9166666666666665</v>
      </c>
      <c r="I58" s="13">
        <v>0.73884210797382954</v>
      </c>
      <c r="J58" s="1"/>
      <c r="K58" s="6">
        <f t="shared" si="0"/>
        <v>48</v>
      </c>
      <c r="L58" s="33">
        <f t="shared" si="1"/>
        <v>1024.0642</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3">
      <c r="A59" s="2"/>
      <c r="B59" s="1"/>
      <c r="C59" s="1"/>
      <c r="D59" s="8"/>
      <c r="E59" s="38">
        <v>18854.682395500222</v>
      </c>
      <c r="F59" s="10">
        <v>148.711193910368</v>
      </c>
      <c r="G59" s="1"/>
      <c r="H59" s="13">
        <v>4</v>
      </c>
      <c r="I59" s="13">
        <v>0.74553876495334603</v>
      </c>
      <c r="J59" s="1"/>
      <c r="K59" s="6">
        <f t="shared" si="0"/>
        <v>49</v>
      </c>
      <c r="L59" s="33">
        <f t="shared" si="1"/>
        <v>1045.8527999999999</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3">
      <c r="A60" s="2"/>
      <c r="B60" s="1"/>
      <c r="C60" s="1"/>
      <c r="D60" s="8"/>
      <c r="E60" s="38">
        <v>19244.278517766194</v>
      </c>
      <c r="F60" s="10">
        <v>188.10553024679299</v>
      </c>
      <c r="G60" s="1"/>
      <c r="H60" s="13">
        <v>4.083333333333333</v>
      </c>
      <c r="I60" s="13">
        <v>0.75215616515641315</v>
      </c>
      <c r="J60" s="1"/>
      <c r="K60" s="6">
        <f t="shared" si="0"/>
        <v>50</v>
      </c>
      <c r="L60" s="33">
        <f t="shared" si="1"/>
        <v>1067.6414</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3">
      <c r="A61" s="2"/>
      <c r="B61" s="1"/>
      <c r="C61" s="1"/>
      <c r="D61" s="8"/>
      <c r="E61" s="38">
        <v>19633.874640032303</v>
      </c>
      <c r="F61" s="10">
        <v>239.81059668834999</v>
      </c>
      <c r="G61" s="1"/>
      <c r="H61" s="13">
        <v>4.166666666666667</v>
      </c>
      <c r="I61" s="13">
        <v>0.75869683593443771</v>
      </c>
      <c r="J61" s="1"/>
      <c r="K61" s="6">
        <f t="shared" si="0"/>
        <v>51</v>
      </c>
      <c r="L61" s="33">
        <f t="shared" si="1"/>
        <v>1089.43</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3">
      <c r="A62" s="2"/>
      <c r="B62" s="1"/>
      <c r="C62" s="1"/>
      <c r="D62" s="8"/>
      <c r="E62" s="38">
        <v>20023.470762298271</v>
      </c>
      <c r="F62" s="10">
        <v>274.28064098271898</v>
      </c>
      <c r="G62" s="1"/>
      <c r="H62" s="13">
        <v>4.25</v>
      </c>
      <c r="I62" s="13">
        <v>0.76516317537695167</v>
      </c>
      <c r="J62" s="1"/>
      <c r="K62" s="6">
        <f t="shared" si="0"/>
        <v>52</v>
      </c>
      <c r="L62" s="33">
        <f t="shared" si="1"/>
        <v>1111.2185999999999</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3">
      <c r="A63" s="2"/>
      <c r="B63" s="1"/>
      <c r="C63" s="1"/>
      <c r="D63" s="8"/>
      <c r="E63" s="38">
        <v>20413.066884564385</v>
      </c>
      <c r="F63" s="10">
        <v>316.137123340171</v>
      </c>
      <c r="G63" s="1"/>
      <c r="H63" s="13">
        <v>4.333333333333333</v>
      </c>
      <c r="I63" s="13">
        <v>0.7715574613150662</v>
      </c>
      <c r="J63" s="1"/>
      <c r="K63" s="6">
        <f t="shared" si="0"/>
        <v>53</v>
      </c>
      <c r="L63" s="33">
        <f t="shared" si="1"/>
        <v>1133.0072</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3">
      <c r="A64" s="2"/>
      <c r="B64" s="1"/>
      <c r="C64" s="1"/>
      <c r="D64" s="8"/>
      <c r="E64" s="38">
        <v>20802.663006830353</v>
      </c>
      <c r="F64" s="10">
        <v>338.29643752941001</v>
      </c>
      <c r="G64" s="1"/>
      <c r="H64" s="13">
        <v>4.416666666666667</v>
      </c>
      <c r="I64" s="13">
        <v>0.77788185953753952</v>
      </c>
      <c r="J64" s="1"/>
      <c r="K64" s="6">
        <f t="shared" si="0"/>
        <v>54</v>
      </c>
      <c r="L64" s="33">
        <f t="shared" si="1"/>
        <v>1154.7958000000001</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3">
      <c r="A65" s="2"/>
      <c r="B65" s="1"/>
      <c r="C65" s="1"/>
      <c r="D65" s="8"/>
      <c r="E65" s="38">
        <v>21192.259129096463</v>
      </c>
      <c r="F65" s="10">
        <v>365.3800437607</v>
      </c>
      <c r="G65" s="1"/>
      <c r="H65" s="13">
        <v>4.5</v>
      </c>
      <c r="I65" s="13">
        <v>0.78413843130180871</v>
      </c>
      <c r="J65" s="1"/>
      <c r="K65" s="6">
        <f t="shared" si="0"/>
        <v>55</v>
      </c>
      <c r="L65" s="33">
        <f t="shared" si="1"/>
        <v>1176.5844</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3">
      <c r="A66" s="2"/>
      <c r="B66" s="1"/>
      <c r="C66" s="1"/>
      <c r="D66" s="8"/>
      <c r="E66" s="38">
        <v>21588.348520066898</v>
      </c>
      <c r="F66" s="10">
        <v>422.99426065272201</v>
      </c>
      <c r="G66" s="1"/>
      <c r="H66" s="13">
        <v>4.583333333333333</v>
      </c>
      <c r="I66" s="13">
        <v>0.79032914021236389</v>
      </c>
      <c r="J66" s="1"/>
      <c r="K66" s="6">
        <f t="shared" si="0"/>
        <v>56</v>
      </c>
      <c r="L66" s="33">
        <f t="shared" si="1"/>
        <v>1198.373</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3">
      <c r="A67" s="2"/>
      <c r="B67" s="1"/>
      <c r="C67" s="1"/>
      <c r="D67" s="8"/>
      <c r="E67" s="38">
        <v>21768.536726614944</v>
      </c>
      <c r="F67" s="10">
        <v>694.07653756773595</v>
      </c>
      <c r="G67" s="1"/>
      <c r="H67" s="13">
        <v>4.666666666666667</v>
      </c>
      <c r="I67" s="13">
        <v>0.79645585853024092</v>
      </c>
      <c r="J67" s="1"/>
      <c r="K67" s="6">
        <f t="shared" si="0"/>
        <v>57</v>
      </c>
      <c r="L67" s="33">
        <f t="shared" si="1"/>
        <v>1220.1615999999999</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3">
      <c r="A68" s="2"/>
      <c r="B68" s="1"/>
      <c r="C68" s="1"/>
      <c r="D68" s="8"/>
      <c r="E68" s="38">
        <v>21884.874457569407</v>
      </c>
      <c r="F68" s="10">
        <v>931.67362859679201</v>
      </c>
      <c r="G68" s="1"/>
      <c r="H68" s="13">
        <v>4.75</v>
      </c>
      <c r="I68" s="13">
        <v>0.80252037296995327</v>
      </c>
      <c r="J68" s="1"/>
      <c r="K68" s="6">
        <f t="shared" si="0"/>
        <v>58</v>
      </c>
      <c r="L68" s="33">
        <f t="shared" si="1"/>
        <v>1241.9502</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3">
      <c r="A69" s="2"/>
      <c r="B69" s="1"/>
      <c r="C69" s="1"/>
      <c r="D69" s="8"/>
      <c r="E69" s="38">
        <v>22003.917717150576</v>
      </c>
      <c r="F69" s="10">
        <v>1129.13773948311</v>
      </c>
      <c r="G69" s="1"/>
      <c r="H69" s="13">
        <v>4.833333333333333</v>
      </c>
      <c r="I69" s="13">
        <v>0.80852439003373144</v>
      </c>
      <c r="J69" s="1"/>
      <c r="K69" s="6">
        <f t="shared" si="0"/>
        <v>59</v>
      </c>
      <c r="L69" s="33">
        <f t="shared" si="1"/>
        <v>1263.7388000000001</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3">
      <c r="A70" s="2"/>
      <c r="B70" s="1"/>
      <c r="C70" s="1"/>
      <c r="D70" s="8"/>
      <c r="E70" s="38">
        <v>22143.059189388576</v>
      </c>
      <c r="F70" s="10">
        <v>1335.1138408992699</v>
      </c>
      <c r="G70" s="1"/>
      <c r="H70" s="13">
        <v>4.916666666666667</v>
      </c>
      <c r="I70" s="13">
        <v>0.81446954092730339</v>
      </c>
      <c r="J70" s="1"/>
      <c r="K70" s="6">
        <f t="shared" si="0"/>
        <v>60</v>
      </c>
      <c r="L70" s="33">
        <f t="shared" si="1"/>
        <v>1285.5273999999999</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3">
      <c r="A71" s="2"/>
      <c r="B71" s="1"/>
      <c r="C71" s="1"/>
      <c r="D71" s="8"/>
      <c r="E71" s="38">
        <v>22287.998222969618</v>
      </c>
      <c r="F71" s="10">
        <v>1578.6024956215001</v>
      </c>
      <c r="G71" s="1"/>
      <c r="H71" s="13">
        <v>5</v>
      </c>
      <c r="I71" s="13">
        <v>0.82035738609655284</v>
      </c>
      <c r="J71" s="1"/>
      <c r="K71" s="6">
        <f t="shared" si="0"/>
        <v>61</v>
      </c>
      <c r="L71" s="33">
        <f t="shared" si="1"/>
        <v>1307.316</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3">
      <c r="A72" s="2"/>
      <c r="B72" s="1"/>
      <c r="C72" s="1"/>
      <c r="D72" s="8"/>
      <c r="E72" s="38">
        <v>22404.335953924081</v>
      </c>
      <c r="F72" s="10">
        <v>1815.5840501452999</v>
      </c>
      <c r="G72" s="1"/>
      <c r="H72" s="13">
        <v>5.083333333333333</v>
      </c>
      <c r="I72" s="13">
        <v>0.82618941942010105</v>
      </c>
      <c r="J72" s="1"/>
      <c r="K72" s="6">
        <f t="shared" si="0"/>
        <v>62</v>
      </c>
      <c r="L72" s="33">
        <f t="shared" si="1"/>
        <v>1329.1045999999999</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3">
      <c r="A73" s="2"/>
      <c r="B73" s="1"/>
      <c r="C73" s="1"/>
      <c r="D73" s="8"/>
      <c r="E73" s="38">
        <v>22545.023442520174</v>
      </c>
      <c r="F73" s="10">
        <v>2007.63143978536</v>
      </c>
      <c r="G73" s="1"/>
      <c r="H73" s="13">
        <v>5.166666666666667</v>
      </c>
      <c r="I73" s="13">
        <v>0.83196707208909704</v>
      </c>
      <c r="J73" s="1"/>
      <c r="K73" s="6">
        <f t="shared" si="0"/>
        <v>63</v>
      </c>
      <c r="L73" s="33">
        <f t="shared" si="1"/>
        <v>1350.8932</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3">
      <c r="A74" s="2"/>
      <c r="B74" s="1"/>
      <c r="C74" s="1"/>
      <c r="D74" s="8"/>
      <c r="E74" s="38">
        <v>22671.796783892401</v>
      </c>
      <c r="F74" s="10">
        <v>2229.9280519694698</v>
      </c>
      <c r="G74" s="1"/>
      <c r="H74" s="13">
        <v>5.25</v>
      </c>
      <c r="I74" s="13">
        <v>0.83769171620220162</v>
      </c>
      <c r="J74" s="1"/>
      <c r="K74" s="6">
        <f t="shared" si="0"/>
        <v>64</v>
      </c>
      <c r="L74" s="33">
        <f t="shared" si="1"/>
        <v>1372.6818000000001</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3">
      <c r="A75" s="2"/>
      <c r="B75" s="1"/>
      <c r="C75" s="1"/>
      <c r="D75" s="8"/>
      <c r="E75" s="38">
        <v>22801.662157981104</v>
      </c>
      <c r="F75" s="10">
        <v>2451.52119386185</v>
      </c>
      <c r="G75" s="1"/>
      <c r="H75" s="13">
        <v>5.333333333333333</v>
      </c>
      <c r="I75" s="13">
        <v>0.84336466810084543</v>
      </c>
      <c r="J75" s="1"/>
      <c r="K75" s="6">
        <f t="shared" si="0"/>
        <v>65</v>
      </c>
      <c r="L75" s="33">
        <f t="shared" si="1"/>
        <v>1394.4703999999999</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3">
      <c r="A76" s="2"/>
      <c r="B76" s="1"/>
      <c r="C76" s="1"/>
      <c r="D76" s="8"/>
      <c r="E76" s="38">
        <v>22921.091921651903</v>
      </c>
      <c r="F76" s="10">
        <v>2675.4885479887998</v>
      </c>
      <c r="G76" s="1"/>
      <c r="H76" s="13">
        <v>5.416666666666667</v>
      </c>
      <c r="I76" s="13">
        <v>0.84898719146727186</v>
      </c>
      <c r="J76" s="1"/>
      <c r="K76" s="6">
        <f t="shared" ref="K76:K139" si="2">IFERROR(IF(K75+1&gt;IF($C$28=1,$C$5-1,$C$5),"",K75+1),"")</f>
        <v>66</v>
      </c>
      <c r="L76" s="33">
        <f t="shared" si="1"/>
        <v>1416.259</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3">
      <c r="A77" s="2"/>
      <c r="B77" s="1"/>
      <c r="C77" s="1"/>
      <c r="D77" s="8"/>
      <c r="E77" s="38">
        <v>23042.840709860062</v>
      </c>
      <c r="F77" s="10">
        <v>2959.86641341735</v>
      </c>
      <c r="G77" s="1"/>
      <c r="H77" s="13">
        <v>5.5</v>
      </c>
      <c r="I77" s="13">
        <v>0.85456050020561558</v>
      </c>
      <c r="J77" s="1"/>
      <c r="K77" s="6">
        <f t="shared" si="2"/>
        <v>67</v>
      </c>
      <c r="L77" s="33">
        <f t="shared" ref="L77:L140" si="3">IFERROR(IF(ROUND(L76+$C$4/($C$5-1),4)&gt;IF($C$28=1,ROUND($C$4-$C$4/($C$5-1),4),$C$4),"",ROUND(L76+$C$4/($C$5-1),4)),"")</f>
        <v>1438.0476000000001</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3">
      <c r="A78" s="2"/>
      <c r="B78" s="1"/>
      <c r="C78" s="1"/>
      <c r="D78" s="8"/>
      <c r="E78" s="38">
        <v>23122.202882914225</v>
      </c>
      <c r="F78" s="10">
        <v>3371.66033543403</v>
      </c>
      <c r="G78" s="1"/>
      <c r="H78" s="13">
        <v>5.583333333333333</v>
      </c>
      <c r="I78" s="13">
        <v>0.8600857611242535</v>
      </c>
      <c r="J78" s="1"/>
      <c r="K78" s="6">
        <f t="shared" si="2"/>
        <v>68</v>
      </c>
      <c r="L78" s="33">
        <f t="shared" si="3"/>
        <v>1459.8362</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3">
      <c r="A79" s="2"/>
      <c r="B79" s="1"/>
      <c r="C79" s="1"/>
      <c r="D79" s="8"/>
      <c r="E79" s="38">
        <v>23075.307053382239</v>
      </c>
      <c r="F79" s="10">
        <v>3164.84006966781</v>
      </c>
      <c r="G79" s="1"/>
      <c r="H79" s="13">
        <v>5.666666666666667</v>
      </c>
      <c r="I79" s="13">
        <v>0.86556409643588927</v>
      </c>
      <c r="J79" s="1"/>
      <c r="K79" s="6">
        <f t="shared" si="2"/>
        <v>69</v>
      </c>
      <c r="L79" s="33">
        <f t="shared" si="3"/>
        <v>1481.6248000000001</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3">
      <c r="A80" s="2"/>
      <c r="B80" s="1"/>
      <c r="C80" s="1"/>
      <c r="D80" s="8"/>
      <c r="E80" s="38">
        <v>23161.883969441376</v>
      </c>
      <c r="F80" s="10">
        <v>3672.0421499992699</v>
      </c>
      <c r="G80" s="1"/>
      <c r="H80" s="13">
        <v>5.75</v>
      </c>
      <c r="I80" s="13">
        <v>0.87099658609024222</v>
      </c>
      <c r="J80" s="1"/>
      <c r="K80" s="6">
        <f t="shared" si="2"/>
        <v>70</v>
      </c>
      <c r="L80" s="33">
        <f t="shared" si="3"/>
        <v>1503.4133999999999</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3">
      <c r="A81" s="2"/>
      <c r="B81" s="1"/>
      <c r="C81" s="1"/>
      <c r="D81" s="8"/>
      <c r="E81" s="38">
        <v>23237.638770993122</v>
      </c>
      <c r="F81" s="10">
        <v>3942.26267580692</v>
      </c>
      <c r="G81" s="1"/>
      <c r="H81" s="13">
        <v>5.833333333333333</v>
      </c>
      <c r="I81" s="13">
        <v>0.87638426995280527</v>
      </c>
      <c r="J81" s="1"/>
      <c r="K81" s="6">
        <f t="shared" si="2"/>
        <v>71</v>
      </c>
      <c r="L81" s="33">
        <f t="shared" si="3"/>
        <v>1525.202</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3">
      <c r="A82" s="2"/>
      <c r="B82" s="1"/>
      <c r="C82" s="1"/>
      <c r="D82" s="8"/>
      <c r="E82" s="38">
        <v>23326.921215679104</v>
      </c>
      <c r="F82" s="10">
        <v>4368.8294739497596</v>
      </c>
      <c r="G82" s="1"/>
      <c r="H82" s="13">
        <v>5.916666666666667</v>
      </c>
      <c r="I82" s="13">
        <v>0.88172814984187564</v>
      </c>
      <c r="J82" s="1"/>
      <c r="K82" s="6">
        <f t="shared" si="2"/>
        <v>72</v>
      </c>
      <c r="L82" s="33">
        <f t="shared" si="3"/>
        <v>1546.9906000000001</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3">
      <c r="A83" s="2"/>
      <c r="B83" s="1"/>
      <c r="C83" s="1"/>
      <c r="D83" s="8"/>
      <c r="E83" s="38">
        <v>23259.283000007905</v>
      </c>
      <c r="F83" s="10">
        <v>4169.3956462466103</v>
      </c>
      <c r="G83" s="1"/>
      <c r="H83" s="13">
        <v>6</v>
      </c>
      <c r="I83" s="13">
        <v>0.88702919143493619</v>
      </c>
      <c r="J83" s="1"/>
      <c r="K83" s="6">
        <f t="shared" si="2"/>
        <v>73</v>
      </c>
      <c r="L83" s="33">
        <f t="shared" si="3"/>
        <v>1568.7791999999999</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3">
      <c r="A84" s="2"/>
      <c r="B84" s="1"/>
      <c r="C84" s="1"/>
      <c r="D84" s="8"/>
      <c r="E84" s="38">
        <v>23335.037801559647</v>
      </c>
      <c r="F84" s="10">
        <v>4605.1954919683003</v>
      </c>
      <c r="G84" s="1"/>
      <c r="H84" s="13">
        <v>6.083333333333333</v>
      </c>
      <c r="I84" s="13">
        <v>0.89228832605445974</v>
      </c>
      <c r="J84" s="1"/>
      <c r="K84" s="6">
        <f t="shared" si="2"/>
        <v>74</v>
      </c>
      <c r="L84" s="33">
        <f t="shared" si="3"/>
        <v>1590.5678</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3">
      <c r="A85" s="2"/>
      <c r="B85" s="1"/>
      <c r="C85" s="1"/>
      <c r="D85" s="8"/>
      <c r="E85" s="38">
        <v>23446.866318135984</v>
      </c>
      <c r="F85" s="10">
        <v>4937.58520480688</v>
      </c>
      <c r="G85" s="1"/>
      <c r="H85" s="13">
        <v>6.166666666666667</v>
      </c>
      <c r="I85" s="13">
        <v>0.89750645234230386</v>
      </c>
      <c r="J85" s="1"/>
      <c r="K85" s="6">
        <f t="shared" si="2"/>
        <v>75</v>
      </c>
      <c r="L85" s="33">
        <f t="shared" si="3"/>
        <v>1612.3563999999999</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3">
      <c r="A86" s="2"/>
      <c r="B86" s="1"/>
      <c r="C86" s="1"/>
      <c r="D86" s="8"/>
      <c r="E86" s="38">
        <v>23399.970488603998</v>
      </c>
      <c r="F86" s="10">
        <v>4738.1513771037298</v>
      </c>
      <c r="G86" s="1"/>
      <c r="H86" s="13">
        <v>6.25</v>
      </c>
      <c r="I86" s="13">
        <v>0.9026844378310529</v>
      </c>
      <c r="J86" s="1"/>
      <c r="K86" s="6">
        <f t="shared" si="2"/>
        <v>76</v>
      </c>
      <c r="L86" s="33">
        <f t="shared" si="3"/>
        <v>1634.145</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3">
      <c r="A87" s="2"/>
      <c r="B87" s="1"/>
      <c r="C87" s="1"/>
      <c r="D87" s="8"/>
      <c r="E87" s="38">
        <v>23521.719276812015</v>
      </c>
      <c r="F87" s="10">
        <v>5338.2994697289396</v>
      </c>
      <c r="G87" s="1"/>
      <c r="H87" s="13">
        <v>6.333333333333333</v>
      </c>
      <c r="I87" s="13">
        <v>0.90782312041993529</v>
      </c>
      <c r="J87" s="1"/>
      <c r="K87" s="6">
        <f t="shared" si="2"/>
        <v>77</v>
      </c>
      <c r="L87" s="33">
        <f t="shared" si="3"/>
        <v>1655.9336000000001</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3">
      <c r="A88" s="2"/>
      <c r="B88" s="1"/>
      <c r="C88" s="1"/>
      <c r="D88" s="8"/>
      <c r="E88" s="38">
        <v>23562.302206214736</v>
      </c>
      <c r="F88" s="10">
        <v>5566.9097277812498</v>
      </c>
      <c r="G88" s="1"/>
      <c r="H88" s="13">
        <v>6.416666666666667</v>
      </c>
      <c r="I88" s="13">
        <v>0.91292330976228586</v>
      </c>
      <c r="J88" s="1"/>
      <c r="K88" s="6">
        <f t="shared" si="2"/>
        <v>78</v>
      </c>
      <c r="L88" s="33">
        <f t="shared" si="3"/>
        <v>1677.7221999999999</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3">
      <c r="A89" s="2"/>
      <c r="B89" s="1"/>
      <c r="C89" s="1"/>
      <c r="D89" s="8"/>
      <c r="E89" s="38">
        <v>23641.664379268896</v>
      </c>
      <c r="F89" s="10">
        <v>5965.1208109152703</v>
      </c>
      <c r="G89" s="1"/>
      <c r="H89" s="13">
        <v>6.5</v>
      </c>
      <c r="I89" s="13">
        <v>0.91798578857093061</v>
      </c>
      <c r="J89" s="1"/>
      <c r="K89" s="6">
        <f t="shared" si="2"/>
        <v>79</v>
      </c>
      <c r="L89" s="33">
        <f t="shared" si="3"/>
        <v>1699.5108</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3">
      <c r="A90" s="2"/>
      <c r="B90" s="1"/>
      <c r="C90" s="1"/>
      <c r="D90" s="8"/>
      <c r="E90" s="38">
        <v>23583.946435229522</v>
      </c>
      <c r="F90" s="10">
        <v>5735.3205156194599</v>
      </c>
      <c r="G90" s="1"/>
      <c r="H90" s="13">
        <v>6.583333333333333</v>
      </c>
      <c r="I90" s="13">
        <v>0.92301131384733659</v>
      </c>
      <c r="J90" s="1"/>
      <c r="K90" s="6">
        <f t="shared" si="2"/>
        <v>80</v>
      </c>
      <c r="L90" s="33">
        <f t="shared" si="3"/>
        <v>1721.2994000000001</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3">
      <c r="A91" s="2"/>
      <c r="B91" s="1"/>
      <c r="C91" s="1"/>
      <c r="D91" s="8"/>
      <c r="E91" s="38">
        <v>23682.891482154289</v>
      </c>
      <c r="F91" s="10">
        <v>6284.0273431625101</v>
      </c>
      <c r="G91" s="1"/>
      <c r="H91" s="13">
        <v>6.666666666666667</v>
      </c>
      <c r="I91" s="13">
        <v>0.92800061803988321</v>
      </c>
      <c r="J91" s="1"/>
      <c r="K91" s="6">
        <f t="shared" si="2"/>
        <v>81</v>
      </c>
      <c r="L91" s="33">
        <f t="shared" si="3"/>
        <v>1743.088</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3">
      <c r="A92" s="2"/>
      <c r="B92" s="1"/>
      <c r="C92" s="1"/>
      <c r="D92" s="8"/>
      <c r="E92" s="38">
        <v>23781.450024989426</v>
      </c>
      <c r="F92" s="10">
        <v>6523.8227788531904</v>
      </c>
      <c r="G92" s="1"/>
      <c r="H92" s="13">
        <v>6.75</v>
      </c>
      <c r="I92" s="13">
        <v>0.93295441013617653</v>
      </c>
      <c r="J92" s="1"/>
      <c r="K92" s="6">
        <f t="shared" si="2"/>
        <v>82</v>
      </c>
      <c r="L92" s="33">
        <f t="shared" si="3"/>
        <v>1764.8766000000001</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3">
      <c r="A93" s="2"/>
      <c r="B93" s="1"/>
      <c r="C93" s="1"/>
      <c r="D93" s="8"/>
      <c r="E93" s="38">
        <v>23836.462440401952</v>
      </c>
      <c r="F93" s="10">
        <v>6933.5649125190203</v>
      </c>
      <c r="G93" s="1"/>
      <c r="H93" s="13">
        <v>6.833333333333333</v>
      </c>
      <c r="I93" s="13">
        <v>0.93787337669392512</v>
      </c>
      <c r="J93" s="1"/>
      <c r="K93" s="6">
        <f t="shared" si="2"/>
        <v>83</v>
      </c>
      <c r="L93" s="33">
        <f t="shared" si="3"/>
        <v>1786.6651999999999</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3">
      <c r="A94" s="2"/>
      <c r="B94" s="1"/>
      <c r="C94" s="1"/>
      <c r="D94" s="8"/>
      <c r="E94" s="38">
        <v>23789.56661086997</v>
      </c>
      <c r="F94" s="10">
        <v>6739.8760921982703</v>
      </c>
      <c r="G94" s="1"/>
      <c r="H94" s="13">
        <v>6.916666666666667</v>
      </c>
      <c r="I94" s="13">
        <v>0.94275818281454038</v>
      </c>
      <c r="J94" s="1"/>
      <c r="K94" s="6">
        <f t="shared" si="2"/>
        <v>84</v>
      </c>
      <c r="L94" s="33">
        <f t="shared" si="3"/>
        <v>1808.4538</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3">
      <c r="A95" s="2"/>
      <c r="B95" s="1"/>
      <c r="C95" s="1"/>
      <c r="D95" s="8"/>
      <c r="E95" s="38">
        <v>23854.499297914321</v>
      </c>
      <c r="F95" s="10">
        <v>7190.4488140461099</v>
      </c>
      <c r="G95" s="1"/>
      <c r="H95" s="13">
        <v>7</v>
      </c>
      <c r="I95" s="13">
        <v>0.94760947306329157</v>
      </c>
      <c r="J95" s="1"/>
      <c r="K95" s="6">
        <f t="shared" si="2"/>
        <v>85</v>
      </c>
      <c r="L95" s="33">
        <f t="shared" si="3"/>
        <v>1830.2424000000001</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3">
      <c r="A96" s="2"/>
      <c r="B96" s="1"/>
      <c r="C96" s="1"/>
      <c r="D96" s="8"/>
      <c r="E96" s="38">
        <v>23951.898328480846</v>
      </c>
      <c r="F96" s="10">
        <v>7508.06565075853</v>
      </c>
      <c r="G96" s="1"/>
      <c r="H96" s="13">
        <v>7.083333333333333</v>
      </c>
      <c r="I96" s="13">
        <v>0.95242787233954929</v>
      </c>
      <c r="J96" s="1"/>
      <c r="K96" s="6">
        <f t="shared" si="2"/>
        <v>86</v>
      </c>
      <c r="L96" s="33">
        <f t="shared" si="3"/>
        <v>1852.0309999999999</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3">
      <c r="A97" s="2"/>
      <c r="B97" s="1"/>
      <c r="C97" s="1"/>
      <c r="D97" s="8"/>
      <c r="E97" s="38">
        <v>23919.431984958672</v>
      </c>
      <c r="F97" s="10">
        <v>7323.4046991815403</v>
      </c>
      <c r="G97" s="1"/>
      <c r="H97" s="13">
        <v>7.166666666666667</v>
      </c>
      <c r="I97" s="13">
        <v>0.95721398670037883</v>
      </c>
      <c r="J97" s="1"/>
      <c r="K97" s="6">
        <f t="shared" si="2"/>
        <v>87</v>
      </c>
      <c r="L97" s="33">
        <f t="shared" si="3"/>
        <v>1873.8196</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3">
      <c r="A98" s="2"/>
      <c r="B98" s="1"/>
      <c r="C98" s="1"/>
      <c r="D98" s="8"/>
      <c r="E98" s="38">
        <v>24031.260501535009</v>
      </c>
      <c r="F98" s="10">
        <v>7952.8933652239803</v>
      </c>
      <c r="G98" s="1"/>
      <c r="H98" s="13">
        <v>7.25</v>
      </c>
      <c r="I98" s="13">
        <v>0.96196840414049478</v>
      </c>
      <c r="J98" s="1"/>
      <c r="K98" s="6">
        <f t="shared" si="2"/>
        <v>88</v>
      </c>
      <c r="L98" s="33">
        <f t="shared" si="3"/>
        <v>1895.6081999999999</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3">
      <c r="A99" s="2"/>
      <c r="B99" s="1"/>
      <c r="C99" s="1"/>
      <c r="D99" s="8"/>
      <c r="E99" s="38">
        <v>23973.542557495632</v>
      </c>
      <c r="F99" s="10">
        <v>7734.5830846929703</v>
      </c>
      <c r="G99" s="1"/>
      <c r="H99" s="13">
        <v>7.333333333333333</v>
      </c>
      <c r="I99" s="13">
        <v>0.96669169533136401</v>
      </c>
      <c r="J99" s="1"/>
      <c r="K99" s="6">
        <f t="shared" si="2"/>
        <v>89</v>
      </c>
      <c r="L99" s="33">
        <f t="shared" si="3"/>
        <v>1917.3968</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3">
      <c r="A100" s="2"/>
      <c r="B100" s="1"/>
      <c r="C100" s="1"/>
      <c r="D100" s="8"/>
      <c r="E100" s="38">
        <v>24161.125875623711</v>
      </c>
      <c r="F100" s="10">
        <v>8499.4897818918598</v>
      </c>
      <c r="G100" s="1"/>
      <c r="H100" s="13">
        <v>7.416666666666667</v>
      </c>
      <c r="I100" s="13">
        <v>0.97138441432203404</v>
      </c>
      <c r="J100" s="1"/>
      <c r="K100" s="6">
        <f t="shared" si="2"/>
        <v>90</v>
      </c>
      <c r="L100" s="33">
        <f t="shared" si="3"/>
        <v>1939.1854000000001</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3">
      <c r="A101" s="2"/>
      <c r="B101" s="1"/>
      <c r="C101" s="1"/>
      <c r="D101" s="8"/>
      <c r="E101" s="38">
        <v>24114.230046091587</v>
      </c>
      <c r="F101" s="10">
        <v>8254.0958951295506</v>
      </c>
      <c r="G101" s="1"/>
      <c r="H101" s="13">
        <v>7.5</v>
      </c>
      <c r="I101" s="13">
        <v>0.97604709920407606</v>
      </c>
      <c r="J101" s="1"/>
      <c r="K101" s="6">
        <f t="shared" si="2"/>
        <v>91</v>
      </c>
      <c r="L101" s="33">
        <f t="shared" si="3"/>
        <v>1960.9739999999999</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3">
      <c r="A102" s="2"/>
      <c r="B102" s="1"/>
      <c r="C102" s="1"/>
      <c r="D102" s="8"/>
      <c r="E102" s="38">
        <v>24240.488048677871</v>
      </c>
      <c r="F102" s="10">
        <v>8964.01466452553</v>
      </c>
      <c r="G102" s="1"/>
      <c r="H102" s="13">
        <v>7.583333333333333</v>
      </c>
      <c r="I102" s="13">
        <v>0.98068027274285774</v>
      </c>
      <c r="J102" s="1"/>
      <c r="K102" s="6">
        <f t="shared" si="2"/>
        <v>92</v>
      </c>
      <c r="L102" s="33">
        <f t="shared" si="3"/>
        <v>1982.7626</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3">
      <c r="A103" s="2"/>
      <c r="B103" s="1"/>
      <c r="C103" s="1"/>
      <c r="D103" s="8"/>
      <c r="E103" s="38">
        <v>24168.340618628543</v>
      </c>
      <c r="F103" s="10">
        <v>8739.1386612717706</v>
      </c>
      <c r="G103" s="1"/>
      <c r="H103" s="13">
        <v>7.666666666666667</v>
      </c>
      <c r="I103" s="13">
        <v>0.98528444297719908</v>
      </c>
      <c r="J103" s="1"/>
      <c r="K103" s="6">
        <f t="shared" si="2"/>
        <v>93</v>
      </c>
      <c r="L103" s="33">
        <f t="shared" si="3"/>
        <v>2004.5512000000001</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3">
      <c r="A104" s="2"/>
      <c r="B104" s="1"/>
      <c r="C104" s="1"/>
      <c r="D104" s="8"/>
      <c r="E104" s="38">
        <v>24355.923936756626</v>
      </c>
      <c r="F104" s="10">
        <v>9520.4596652775108</v>
      </c>
      <c r="G104" s="1"/>
      <c r="H104" s="13">
        <v>7.75</v>
      </c>
      <c r="I104" s="13">
        <v>0.98986010378932321</v>
      </c>
      <c r="J104" s="1"/>
      <c r="K104" s="6">
        <f t="shared" si="2"/>
        <v>94</v>
      </c>
      <c r="L104" s="33">
        <f t="shared" si="3"/>
        <v>2026.3398</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3">
      <c r="A105" s="2"/>
      <c r="B105" s="1"/>
      <c r="C105" s="1"/>
      <c r="D105" s="8"/>
      <c r="E105" s="38">
        <v>24309.02810722464</v>
      </c>
      <c r="F105" s="10">
        <v>9266.0379097714394</v>
      </c>
      <c r="G105" s="1"/>
      <c r="H105" s="13">
        <v>7.833333333333333</v>
      </c>
      <c r="I105" s="13">
        <v>0.99440773544687322</v>
      </c>
      <c r="J105" s="1"/>
      <c r="K105" s="6">
        <f t="shared" si="2"/>
        <v>95</v>
      </c>
      <c r="L105" s="33">
        <f t="shared" si="3"/>
        <v>2048.1284000000001</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3">
      <c r="A106" s="2"/>
      <c r="B106" s="1"/>
      <c r="C106" s="1"/>
      <c r="D106" s="8"/>
      <c r="E106" s="38">
        <v>24244.095420180289</v>
      </c>
      <c r="F106" s="10">
        <v>9133.0820246360108</v>
      </c>
      <c r="G106" s="1"/>
      <c r="H106" s="13">
        <v>7.916666666666667</v>
      </c>
      <c r="I106" s="13">
        <v>0.99892780511864887</v>
      </c>
      <c r="J106" s="1"/>
      <c r="K106" s="6">
        <f t="shared" si="2"/>
        <v>96</v>
      </c>
      <c r="L106" s="33">
        <f t="shared" si="3"/>
        <v>2069.9169999999999</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3">
      <c r="A107" s="2"/>
      <c r="B107" s="1"/>
      <c r="C107" s="1"/>
      <c r="D107" s="8"/>
      <c r="E107" s="38">
        <v>24422.660309552255</v>
      </c>
      <c r="F107" s="10">
        <v>9853.2597357862596</v>
      </c>
      <c r="G107" s="1"/>
      <c r="H107" s="13">
        <v>8</v>
      </c>
      <c r="I107" s="13">
        <v>1.0034207673655973</v>
      </c>
      <c r="J107" s="1"/>
      <c r="K107" s="6">
        <f t="shared" si="2"/>
        <v>97</v>
      </c>
      <c r="L107" s="33">
        <f t="shared" si="3"/>
        <v>2091.7055999999998</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3">
      <c r="A108" s="2"/>
      <c r="B108" s="1"/>
      <c r="C108" s="1"/>
      <c r="D108" s="8"/>
      <c r="E108" s="38">
        <v>24560.642269521508</v>
      </c>
      <c r="F108" s="10">
        <v>10106.2452394467</v>
      </c>
      <c r="G108" s="1"/>
      <c r="H108" s="13">
        <v>8.0833333333333339</v>
      </c>
      <c r="I108" s="13">
        <v>1.0078870646084914</v>
      </c>
      <c r="J108" s="1"/>
      <c r="K108" s="6">
        <f t="shared" si="2"/>
        <v>98</v>
      </c>
      <c r="L108" s="33">
        <f t="shared" si="3"/>
        <v>2113.4942000000001</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3">
      <c r="A109" s="2"/>
      <c r="B109" s="1"/>
      <c r="C109" s="1"/>
      <c r="D109" s="8"/>
      <c r="E109" s="38">
        <v>24698.624229490753</v>
      </c>
      <c r="F109" s="10">
        <v>10319.836406770701</v>
      </c>
      <c r="G109" s="1"/>
      <c r="H109" s="13">
        <v>8.1666666666666661</v>
      </c>
      <c r="I109" s="13">
        <v>1.0123271275736307</v>
      </c>
      <c r="J109" s="1"/>
      <c r="K109" s="6">
        <f t="shared" si="2"/>
        <v>99</v>
      </c>
      <c r="L109" s="33">
        <f t="shared" si="3"/>
        <v>2135.2828</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3">
      <c r="A110" s="2"/>
      <c r="B110" s="1"/>
      <c r="C110" s="1"/>
      <c r="D110" s="8"/>
      <c r="E110" s="38">
        <v>24842.403750803187</v>
      </c>
      <c r="F110" s="10">
        <v>10506.9595043687</v>
      </c>
      <c r="G110" s="1"/>
      <c r="H110" s="13">
        <v>8.25</v>
      </c>
      <c r="I110" s="13">
        <v>1.0167413757178096</v>
      </c>
      <c r="J110" s="1"/>
      <c r="K110" s="6">
        <f t="shared" si="2"/>
        <v>100</v>
      </c>
      <c r="L110" s="33">
        <f t="shared" si="3"/>
        <v>2157.0713999999998</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3">
      <c r="A111" s="2"/>
      <c r="B111" s="1"/>
      <c r="C111" s="1"/>
      <c r="D111" s="8"/>
      <c r="E111" s="38">
        <v>24828.48960357931</v>
      </c>
      <c r="F111" s="10">
        <v>10654.688265630301</v>
      </c>
      <c r="G111" s="1"/>
      <c r="H111" s="13">
        <v>8.3333333333333339</v>
      </c>
      <c r="I111" s="13">
        <v>1.0211302176337187</v>
      </c>
      <c r="J111" s="1"/>
      <c r="K111" s="6">
        <f t="shared" si="2"/>
        <v>101</v>
      </c>
      <c r="L111" s="33">
        <f t="shared" si="3"/>
        <v>2178.86</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3">
      <c r="A112" s="2"/>
      <c r="B112" s="1"/>
      <c r="C112" s="1"/>
      <c r="D112" s="8"/>
      <c r="E112" s="38">
        <v>25293.840527397169</v>
      </c>
      <c r="F112" s="10">
        <v>11188.153236852701</v>
      </c>
      <c r="G112" s="1"/>
      <c r="H112" s="13">
        <v>8.4166666666666661</v>
      </c>
      <c r="I112" s="13">
        <v>1.0254940514368647</v>
      </c>
      <c r="J112" s="1"/>
      <c r="K112" s="6">
        <f t="shared" si="2"/>
        <v>102</v>
      </c>
      <c r="L112" s="33">
        <f t="shared" si="3"/>
        <v>2200.6486</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3">
      <c r="A113" s="2"/>
      <c r="B113" s="1"/>
      <c r="C113" s="1"/>
      <c r="D113" s="8"/>
      <c r="E113" s="38">
        <v>25250.552069367601</v>
      </c>
      <c r="F113" s="10">
        <v>10979.6915404058</v>
      </c>
      <c r="G113" s="1"/>
      <c r="H113" s="13">
        <v>8.5</v>
      </c>
      <c r="I113" s="13">
        <v>1.0298332651350244</v>
      </c>
      <c r="J113" s="1"/>
      <c r="K113" s="6">
        <f t="shared" si="2"/>
        <v>103</v>
      </c>
      <c r="L113" s="33">
        <f t="shared" si="3"/>
        <v>2222.4371999999998</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3">
      <c r="A114" s="2"/>
      <c r="B114" s="1"/>
      <c r="C114" s="1"/>
      <c r="D114" s="8"/>
      <c r="E114" s="38">
        <v>25485.933059903375</v>
      </c>
      <c r="F114" s="10">
        <v>11433.957481285201</v>
      </c>
      <c r="G114" s="1"/>
      <c r="H114" s="13">
        <v>8.5833333333333339</v>
      </c>
      <c r="I114" s="13">
        <v>1.0341482369811881</v>
      </c>
      <c r="J114" s="1"/>
      <c r="K114" s="6">
        <f t="shared" si="2"/>
        <v>104</v>
      </c>
      <c r="L114" s="33">
        <f t="shared" si="3"/>
        <v>2244.2258000000002</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3">
      <c r="A115" s="2"/>
      <c r="B115" s="1"/>
      <c r="C115" s="1"/>
      <c r="D115" s="8"/>
      <c r="E115" s="38">
        <v>25630.872093484417</v>
      </c>
      <c r="F115" s="10">
        <v>11667.685485709801</v>
      </c>
      <c r="G115" s="1"/>
      <c r="H115" s="13">
        <v>8.6666666666666661</v>
      </c>
      <c r="I115" s="13">
        <v>1.0384393358108792</v>
      </c>
      <c r="J115" s="1"/>
      <c r="K115" s="6">
        <f t="shared" si="2"/>
        <v>105</v>
      </c>
      <c r="L115" s="33">
        <f t="shared" si="3"/>
        <v>2266.0144</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3">
      <c r="A116" s="2"/>
      <c r="B116" s="1"/>
      <c r="C116" s="1"/>
      <c r="D116" s="8"/>
      <c r="E116" s="38">
        <v>25770.013565722271</v>
      </c>
      <c r="F116" s="10">
        <v>11784.813289281499</v>
      </c>
      <c r="G116" s="1"/>
      <c r="H116" s="13">
        <v>8.75</v>
      </c>
      <c r="I116" s="13">
        <v>1.0427069213646858</v>
      </c>
      <c r="J116" s="1"/>
      <c r="K116" s="6">
        <f t="shared" si="2"/>
        <v>106</v>
      </c>
      <c r="L116" s="33">
        <f t="shared" si="3"/>
        <v>2287.8029999999999</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3">
      <c r="A117" s="2"/>
      <c r="B117" s="1"/>
      <c r="C117" s="1"/>
      <c r="D117" s="8"/>
      <c r="E117" s="38">
        <v>25878.234710796194</v>
      </c>
      <c r="F117" s="10">
        <v>12038.4143294472</v>
      </c>
      <c r="G117" s="1"/>
      <c r="H117" s="13">
        <v>8.8333333333333339</v>
      </c>
      <c r="I117" s="13">
        <v>1.0469513445967897</v>
      </c>
      <c r="J117" s="1"/>
      <c r="K117" s="6">
        <f t="shared" si="2"/>
        <v>107</v>
      </c>
      <c r="L117" s="33">
        <f t="shared" si="3"/>
        <v>2309.5916000000002</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3">
      <c r="A118" s="2"/>
      <c r="B118" s="1"/>
      <c r="C118" s="1"/>
      <c r="D118" s="8"/>
      <c r="E118" s="38">
        <v>26029.744313899679</v>
      </c>
      <c r="F118" s="10">
        <v>11446.0923438174</v>
      </c>
      <c r="G118" s="1"/>
      <c r="H118" s="13">
        <v>8.9166666666666661</v>
      </c>
      <c r="I118" s="13">
        <v>1.0511729479702219</v>
      </c>
      <c r="J118" s="1"/>
      <c r="K118" s="6">
        <f t="shared" si="2"/>
        <v>108</v>
      </c>
      <c r="L118" s="33">
        <f t="shared" si="3"/>
        <v>2331.3802000000001</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3">
      <c r="A119" s="2"/>
      <c r="B119" s="1"/>
      <c r="C119" s="1"/>
      <c r="D119" s="8"/>
      <c r="E119" s="38">
        <v>26110.91017270512</v>
      </c>
      <c r="F119" s="10">
        <v>11188.358415687801</v>
      </c>
      <c r="G119" s="1"/>
      <c r="H119" s="13">
        <v>9</v>
      </c>
      <c r="I119" s="13">
        <v>1.0553720657395378</v>
      </c>
      <c r="J119" s="1"/>
      <c r="K119" s="6">
        <f t="shared" si="2"/>
        <v>109</v>
      </c>
      <c r="L119" s="33">
        <f t="shared" si="3"/>
        <v>2353.1687999999999</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3">
      <c r="A120" s="2"/>
      <c r="B120" s="1"/>
      <c r="C120" s="1"/>
      <c r="D120" s="8"/>
      <c r="E120" s="38">
        <v>26159.609687988243</v>
      </c>
      <c r="F120" s="10">
        <v>10944.236637702999</v>
      </c>
      <c r="G120" s="1"/>
      <c r="H120" s="13">
        <v>9.0833333333333339</v>
      </c>
      <c r="I120" s="13">
        <v>1.0595490242215584</v>
      </c>
      <c r="J120" s="1"/>
      <c r="K120" s="6">
        <f t="shared" si="2"/>
        <v>110</v>
      </c>
      <c r="L120" s="33">
        <f t="shared" si="3"/>
        <v>2374.9573999999998</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3">
      <c r="A121" s="2"/>
      <c r="B121" s="1"/>
      <c r="C121" s="1"/>
      <c r="D121" s="8"/>
      <c r="E121" s="38">
        <v>26224.542375032594</v>
      </c>
      <c r="F121" s="10">
        <v>10769.9166994144</v>
      </c>
      <c r="G121" s="1"/>
      <c r="H121" s="13">
        <v>9.1666666666666661</v>
      </c>
      <c r="I121" s="13">
        <v>1.063704142054785</v>
      </c>
      <c r="J121" s="1"/>
      <c r="K121" s="6">
        <f t="shared" si="2"/>
        <v>111</v>
      </c>
      <c r="L121" s="33">
        <f t="shared" si="3"/>
        <v>2396.7460000000001</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3">
      <c r="A122" s="2"/>
      <c r="B122" s="1"/>
      <c r="C122" s="1"/>
      <c r="D122" s="8"/>
      <c r="E122" s="38">
        <v>26275.045576067139</v>
      </c>
      <c r="F122" s="10">
        <v>10513.525227091501</v>
      </c>
      <c r="G122" s="1"/>
      <c r="H122" s="13">
        <v>9.25</v>
      </c>
      <c r="I122" s="13">
        <v>1.0678377304480615</v>
      </c>
      <c r="J122" s="1"/>
      <c r="K122" s="6">
        <f t="shared" si="2"/>
        <v>112</v>
      </c>
      <c r="L122" s="33">
        <f t="shared" si="3"/>
        <v>2418.5346</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3">
      <c r="A123" s="2"/>
      <c r="B123" s="1"/>
      <c r="C123" s="1"/>
      <c r="D123" s="8"/>
      <c r="E123" s="38">
        <v>26391.512141718045</v>
      </c>
      <c r="F123" s="10">
        <v>10243.158144973</v>
      </c>
      <c r="G123" s="1"/>
      <c r="H123" s="13">
        <v>9.3333333333333339</v>
      </c>
      <c r="I123" s="13">
        <v>1.0719500934190198</v>
      </c>
      <c r="J123" s="1"/>
      <c r="K123" s="6">
        <f t="shared" si="2"/>
        <v>113</v>
      </c>
      <c r="L123" s="33">
        <f t="shared" si="3"/>
        <v>2440.3231999999998</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3">
      <c r="A124" s="2"/>
      <c r="B124" s="1"/>
      <c r="C124" s="1"/>
      <c r="D124" s="8"/>
      <c r="E124" s="38">
        <v>26419.340436165647</v>
      </c>
      <c r="F124" s="10">
        <v>10040.1366187821</v>
      </c>
      <c r="G124" s="1"/>
      <c r="H124" s="13">
        <v>9.4166666666666661</v>
      </c>
      <c r="I124" s="13">
        <v>1.0760415280228184</v>
      </c>
      <c r="J124" s="1"/>
      <c r="K124" s="6">
        <f t="shared" si="2"/>
        <v>114</v>
      </c>
      <c r="L124" s="33">
        <f t="shared" si="3"/>
        <v>2462.1118000000001</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3">
      <c r="A125" s="2"/>
      <c r="B125" s="1"/>
      <c r="C125" s="1"/>
      <c r="D125" s="8"/>
      <c r="E125" s="38">
        <v>26462.628894195219</v>
      </c>
      <c r="F125" s="10">
        <v>9829.8693485865097</v>
      </c>
      <c r="G125" s="1"/>
      <c r="H125" s="13">
        <v>9.5</v>
      </c>
      <c r="I125" s="13">
        <v>1.0801123245716504</v>
      </c>
      <c r="J125" s="1"/>
      <c r="K125" s="6">
        <f t="shared" si="2"/>
        <v>115</v>
      </c>
      <c r="L125" s="33">
        <f t="shared" si="3"/>
        <v>2483.9004</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3">
      <c r="A126" s="2"/>
      <c r="B126" s="1"/>
      <c r="C126" s="1"/>
      <c r="D126" s="8"/>
      <c r="E126" s="38">
        <v>26521.377515806751</v>
      </c>
      <c r="F126" s="10">
        <v>9597.3724171724298</v>
      </c>
      <c r="G126" s="1"/>
      <c r="H126" s="13">
        <v>9.5833333333333339</v>
      </c>
      <c r="I126" s="13">
        <v>1.0841627668454685</v>
      </c>
      <c r="J126" s="1"/>
      <c r="K126" s="6">
        <f t="shared" si="2"/>
        <v>116</v>
      </c>
      <c r="L126" s="33">
        <f t="shared" si="3"/>
        <v>2505.6889999999999</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3">
      <c r="A127" s="2"/>
      <c r="B127" s="1"/>
      <c r="C127" s="1"/>
      <c r="D127" s="8"/>
      <c r="E127" s="38">
        <v>26622.255083179247</v>
      </c>
      <c r="F127" s="10">
        <v>9350.9819474968499</v>
      </c>
      <c r="G127" s="1"/>
      <c r="H127" s="13">
        <v>9.6666666666666661</v>
      </c>
      <c r="I127" s="13">
        <v>1.0881931322943574</v>
      </c>
      <c r="J127" s="1"/>
      <c r="K127" s="6">
        <f t="shared" si="2"/>
        <v>117</v>
      </c>
      <c r="L127" s="33">
        <f t="shared" si="3"/>
        <v>2527.4776000000002</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3">
      <c r="A128" s="2"/>
      <c r="B128" s="1"/>
      <c r="C128" s="1"/>
      <c r="D128" s="8"/>
      <c r="E128" s="38">
        <v>26669.795086193903</v>
      </c>
      <c r="F128" s="10">
        <v>9065.5488766307099</v>
      </c>
      <c r="G128" s="1"/>
      <c r="H128" s="13">
        <v>9.75</v>
      </c>
      <c r="I128" s="13">
        <v>1.0922036922329457</v>
      </c>
      <c r="J128" s="1"/>
      <c r="K128" s="6">
        <f t="shared" si="2"/>
        <v>118</v>
      </c>
      <c r="L128" s="33">
        <f t="shared" si="3"/>
        <v>2549.2662</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3">
      <c r="A129" s="2"/>
      <c r="B129" s="1"/>
      <c r="C129" s="1"/>
      <c r="D129" s="8"/>
      <c r="E129" s="38">
        <v>26794.507072421806</v>
      </c>
      <c r="F129" s="10">
        <v>8776.8915669275102</v>
      </c>
      <c r="G129" s="1"/>
      <c r="H129" s="13">
        <v>9.8333333333333339</v>
      </c>
      <c r="I129" s="13">
        <v>1.0961947120272442</v>
      </c>
      <c r="J129" s="1"/>
      <c r="K129" s="6">
        <f t="shared" si="2"/>
        <v>119</v>
      </c>
      <c r="L129" s="33">
        <f t="shared" si="3"/>
        <v>2571.0547999999999</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3">
      <c r="A130" s="2"/>
      <c r="B130" s="1"/>
      <c r="C130" s="1"/>
      <c r="D130" s="8"/>
      <c r="E130" s="38">
        <v>26841.402901953938</v>
      </c>
      <c r="F130" s="10">
        <v>8542.1669795896505</v>
      </c>
      <c r="G130" s="1"/>
      <c r="H130" s="13">
        <v>9.9166666666666661</v>
      </c>
      <c r="I130" s="13">
        <v>1.1001664512742595</v>
      </c>
      <c r="J130" s="1"/>
      <c r="K130" s="6">
        <f t="shared" si="2"/>
        <v>120</v>
      </c>
      <c r="L130" s="33">
        <f t="shared" si="3"/>
        <v>2592.8434000000002</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3">
      <c r="A131" s="2"/>
      <c r="B131" s="1"/>
      <c r="C131" s="1"/>
      <c r="D131" s="8"/>
      <c r="E131" s="38">
        <v>27003.734619564671</v>
      </c>
      <c r="F131" s="10">
        <v>8294.7213044764903</v>
      </c>
      <c r="G131" s="1"/>
      <c r="H131" s="13">
        <v>10</v>
      </c>
      <c r="I131" s="13">
        <v>1.1041191639747268</v>
      </c>
      <c r="J131" s="1"/>
      <c r="K131" s="6">
        <f t="shared" si="2"/>
        <v>121</v>
      </c>
      <c r="L131" s="33">
        <f t="shared" si="3"/>
        <v>2614.6320000000001</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3">
      <c r="A132" s="2"/>
      <c r="B132" s="1"/>
      <c r="C132" s="1"/>
      <c r="D132" s="8"/>
      <c r="E132" s="38">
        <v>27068.667306609026</v>
      </c>
      <c r="F132" s="10">
        <v>8098.9806958048903</v>
      </c>
      <c r="G132" s="1"/>
      <c r="H132" s="13">
        <v>10.083333333333334</v>
      </c>
      <c r="I132" s="13">
        <v>1.108053098699274</v>
      </c>
      <c r="J132" s="1"/>
      <c r="K132" s="6">
        <f t="shared" si="2"/>
        <v>122</v>
      </c>
      <c r="L132" s="33">
        <f t="shared" si="3"/>
        <v>2636.4205999999999</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3">
      <c r="A133" s="2"/>
      <c r="B133" s="1"/>
      <c r="C133" s="1"/>
      <c r="D133" s="8"/>
      <c r="E133" s="38">
        <v>27133.599993653377</v>
      </c>
      <c r="F133" s="10">
        <v>7173.2137918989301</v>
      </c>
      <c r="G133" s="1"/>
      <c r="H133" s="13">
        <v>10.166666666666666</v>
      </c>
      <c r="I133" s="13">
        <v>1.1119684987483285</v>
      </c>
      <c r="J133" s="1"/>
      <c r="K133" s="6">
        <f t="shared" si="2"/>
        <v>123</v>
      </c>
      <c r="L133" s="33">
        <f t="shared" si="3"/>
        <v>2658.2091999999998</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3">
      <c r="A134" s="2"/>
      <c r="B134" s="1"/>
      <c r="C134" s="1"/>
      <c r="D134" s="8"/>
      <c r="E134" s="38">
        <v>27291.293662189677</v>
      </c>
      <c r="F134" s="10">
        <v>6967.8004667161504</v>
      </c>
      <c r="G134" s="1"/>
      <c r="H134" s="13">
        <v>10.25</v>
      </c>
      <c r="I134" s="13">
        <v>1.1158656023060387</v>
      </c>
      <c r="J134" s="1"/>
      <c r="K134" s="6">
        <f t="shared" si="2"/>
        <v>124</v>
      </c>
      <c r="L134" s="33">
        <f t="shared" si="3"/>
        <v>2679.9978000000001</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3">
      <c r="A135" s="2"/>
      <c r="B135" s="1"/>
      <c r="C135" s="1"/>
      <c r="D135" s="8"/>
      <c r="E135" s="38">
        <v>27356.226349234035</v>
      </c>
      <c r="F135" s="10">
        <v>6754.6489683244199</v>
      </c>
      <c r="G135" s="1"/>
      <c r="H135" s="13">
        <v>10.333333333333334</v>
      </c>
      <c r="I135" s="13">
        <v>1.1197446425884929</v>
      </c>
      <c r="J135" s="1"/>
      <c r="K135" s="6">
        <f t="shared" si="2"/>
        <v>125</v>
      </c>
      <c r="L135" s="33">
        <f t="shared" si="3"/>
        <v>2701.7864</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3">
      <c r="A136" s="2"/>
      <c r="B136" s="1"/>
      <c r="C136" s="1"/>
      <c r="D136" s="8"/>
      <c r="E136" s="38">
        <v>27476.815625173444</v>
      </c>
      <c r="F136" s="10">
        <v>6541.4974699327004</v>
      </c>
      <c r="G136" s="1"/>
      <c r="H136" s="13">
        <v>10.416666666666666</v>
      </c>
      <c r="I136" s="13">
        <v>1.1236058479864857</v>
      </c>
      <c r="J136" s="1"/>
      <c r="K136" s="6">
        <f t="shared" si="2"/>
        <v>126</v>
      </c>
      <c r="L136" s="33">
        <f t="shared" si="3"/>
        <v>2723.5749999999998</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3">
      <c r="A137" s="2"/>
      <c r="B137" s="1"/>
      <c r="C137" s="1"/>
      <c r="D137" s="8"/>
      <c r="E137" s="38">
        <v>27604.361974724783</v>
      </c>
      <c r="F137" s="10">
        <v>6318.84912260274</v>
      </c>
      <c r="G137" s="1"/>
      <c r="H137" s="13">
        <v>10.5</v>
      </c>
      <c r="I137" s="13">
        <v>1.1274494422030721</v>
      </c>
      <c r="J137" s="1"/>
      <c r="K137" s="6">
        <f t="shared" si="2"/>
        <v>127</v>
      </c>
      <c r="L137" s="33">
        <f t="shared" si="3"/>
        <v>2745.3636000000001</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3">
      <c r="A138" s="2"/>
      <c r="B138" s="1"/>
      <c r="C138" s="1"/>
      <c r="D138" s="8"/>
      <c r="E138" s="38">
        <v>27734.227348813485</v>
      </c>
      <c r="F138" s="10">
        <v>6073.2500570053398</v>
      </c>
      <c r="G138" s="1"/>
      <c r="H138" s="13">
        <v>10.583333333333334</v>
      </c>
      <c r="I138" s="13">
        <v>1.1312756443861454</v>
      </c>
      <c r="J138" s="1"/>
      <c r="K138" s="6">
        <f t="shared" si="2"/>
        <v>128</v>
      </c>
      <c r="L138" s="33">
        <f t="shared" si="3"/>
        <v>2767.1522</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3">
      <c r="A139" s="2"/>
      <c r="B139" s="1"/>
      <c r="C139" s="1"/>
      <c r="D139" s="8"/>
      <c r="E139" s="38">
        <v>27876.718523160864</v>
      </c>
      <c r="F139" s="10">
        <v>5825.5992030570997</v>
      </c>
      <c r="G139" s="1"/>
      <c r="H139" s="13">
        <v>10.666666666666666</v>
      </c>
      <c r="I139" s="13">
        <v>1.1350846692562508</v>
      </c>
      <c r="J139" s="1"/>
      <c r="K139" s="6">
        <f t="shared" si="2"/>
        <v>129</v>
      </c>
      <c r="L139" s="33">
        <f t="shared" si="3"/>
        <v>2788.9407999999999</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3">
      <c r="A140" s="2"/>
      <c r="B140" s="1"/>
      <c r="C140" s="1"/>
      <c r="D140" s="8"/>
      <c r="E140" s="38">
        <v>27996.27712152811</v>
      </c>
      <c r="F140" s="10">
        <v>5577.0396999820396</v>
      </c>
      <c r="G140" s="1"/>
      <c r="H140" s="13">
        <v>10.75</v>
      </c>
      <c r="I140" s="13">
        <v>1.1388767272298468</v>
      </c>
      <c r="J140" s="1"/>
      <c r="K140" s="6">
        <f t="shared" ref="K140:K203" si="4">IFERROR(IF(K139+1&gt;IF($C$28=1,$C$5-1,$C$5),"",K139+1),"")</f>
        <v>130</v>
      </c>
      <c r="L140" s="33">
        <f t="shared" si="3"/>
        <v>2810.7294000000002</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3">
      <c r="A141" s="2"/>
      <c r="B141" s="1"/>
      <c r="C141" s="1"/>
      <c r="D141" s="8"/>
      <c r="E141" s="38">
        <v>28126.142495616816</v>
      </c>
      <c r="F141" s="10">
        <v>5357.55696896482</v>
      </c>
      <c r="G141" s="1"/>
      <c r="H141" s="13">
        <v>10.833333333333334</v>
      </c>
      <c r="I141" s="13">
        <v>1.1426520245382041</v>
      </c>
      <c r="J141" s="1"/>
      <c r="K141" s="6">
        <f t="shared" si="4"/>
        <v>131</v>
      </c>
      <c r="L141" s="33">
        <f t="shared" ref="L141:L204" si="5">IFERROR(IF(ROUND(L140+$C$4/($C$5-1),4)&gt;IF($C$28=1,ROUND($C$4-$C$4/($C$5-1),4),$C$4),"",ROUND(L140+$C$4/($C$5-1),4)),"")</f>
        <v>2832.518</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3">
      <c r="A142" s="2"/>
      <c r="B142" s="1"/>
      <c r="C142" s="1"/>
      <c r="D142" s="8"/>
      <c r="E142" s="38">
        <v>28237.455673407218</v>
      </c>
      <c r="F142" s="10">
        <v>5179.8603732758802</v>
      </c>
      <c r="G142" s="1"/>
      <c r="H142" s="13">
        <v>10.916666666666666</v>
      </c>
      <c r="I142" s="13">
        <v>1.1464107633421383</v>
      </c>
      <c r="J142" s="1"/>
      <c r="K142" s="6">
        <f t="shared" si="4"/>
        <v>132</v>
      </c>
      <c r="L142" s="33">
        <f t="shared" si="5"/>
        <v>2854.3065999999999</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3">
      <c r="A143" s="2"/>
      <c r="B143" s="1"/>
      <c r="C143" s="1"/>
      <c r="D143" s="8"/>
      <c r="E143" s="38">
        <v>28334.8547039736</v>
      </c>
      <c r="F143" s="10">
        <v>4986.8281252274101</v>
      </c>
      <c r="G143" s="1"/>
      <c r="H143" s="13">
        <v>11</v>
      </c>
      <c r="I143" s="13">
        <v>1.1501531418427406</v>
      </c>
      <c r="J143" s="1"/>
      <c r="K143" s="6">
        <f t="shared" si="4"/>
        <v>133</v>
      </c>
      <c r="L143" s="33">
        <f t="shared" si="5"/>
        <v>2876.0952000000002</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3">
      <c r="A144" s="2"/>
      <c r="B144" s="1"/>
      <c r="C144" s="1"/>
      <c r="D144" s="8"/>
      <c r="E144" s="38">
        <v>28422.977636390977</v>
      </c>
      <c r="F144" s="10">
        <v>4762.4211021681404</v>
      </c>
      <c r="G144" s="1"/>
      <c r="H144" s="13">
        <v>11.083333333333334</v>
      </c>
      <c r="I144" s="13">
        <v>1.1538793543882873</v>
      </c>
      <c r="J144" s="1"/>
      <c r="K144" s="6">
        <f t="shared" si="4"/>
        <v>134</v>
      </c>
      <c r="L144" s="33">
        <f t="shared" si="5"/>
        <v>2897.8838000000001</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3">
      <c r="A145" s="2"/>
      <c r="B145" s="1"/>
      <c r="C145" s="1"/>
      <c r="D145" s="8"/>
      <c r="E145" s="38">
        <v>28580.671304927277</v>
      </c>
      <c r="F145" s="10">
        <v>4532.3863167750897</v>
      </c>
      <c r="G145" s="1"/>
      <c r="H145" s="13">
        <v>11.166666666666666</v>
      </c>
      <c r="I145" s="13">
        <v>1.1575895915774794</v>
      </c>
      <c r="J145" s="1"/>
      <c r="K145" s="6">
        <f t="shared" si="4"/>
        <v>135</v>
      </c>
      <c r="L145" s="33">
        <f t="shared" si="5"/>
        <v>2919.6723999999999</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3">
      <c r="A146" s="2"/>
      <c r="B146" s="1"/>
      <c r="C146" s="1"/>
      <c r="D146" s="8"/>
      <c r="E146" s="38">
        <v>28724.45082623971</v>
      </c>
      <c r="F146" s="10">
        <v>4306.04475041359</v>
      </c>
      <c r="G146" s="1"/>
      <c r="H146" s="13">
        <v>11.25</v>
      </c>
      <c r="I146" s="13">
        <v>1.1612840403591691</v>
      </c>
      <c r="J146" s="1"/>
      <c r="K146" s="6">
        <f t="shared" si="4"/>
        <v>136</v>
      </c>
      <c r="L146" s="33">
        <f t="shared" si="5"/>
        <v>2941.4609999999998</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3">
      <c r="A147" s="2"/>
      <c r="B147" s="1"/>
      <c r="C147" s="1"/>
      <c r="D147" s="8"/>
      <c r="E147" s="38">
        <v>29002.218431929345</v>
      </c>
      <c r="F147" s="10">
        <v>4131.6427405908798</v>
      </c>
      <c r="G147" s="1"/>
      <c r="H147" s="13">
        <v>11.333333333333334</v>
      </c>
      <c r="I147" s="13">
        <v>1.1649628841287147</v>
      </c>
      <c r="J147" s="1"/>
      <c r="K147" s="6">
        <f t="shared" si="4"/>
        <v>137</v>
      </c>
      <c r="L147" s="33">
        <f t="shared" si="5"/>
        <v>2963.2496000000001</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3">
      <c r="A148" s="2"/>
      <c r="B148" s="1"/>
      <c r="C148" s="1"/>
      <c r="D148" s="8"/>
      <c r="E148" s="38">
        <v>29341.311353160909</v>
      </c>
      <c r="F148" s="10">
        <v>4025.3601040165699</v>
      </c>
      <c r="G148" s="1"/>
      <c r="H148" s="13">
        <v>11.416666666666666</v>
      </c>
      <c r="I148" s="13">
        <v>1.1686263028211048</v>
      </c>
      <c r="J148" s="1"/>
      <c r="K148" s="6">
        <f t="shared" si="4"/>
        <v>138</v>
      </c>
      <c r="L148" s="33">
        <f t="shared" si="5"/>
        <v>2985.0382</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3">
      <c r="A149" s="2"/>
      <c r="B149" s="1"/>
      <c r="C149" s="1"/>
      <c r="D149" s="8"/>
      <c r="E149" s="38">
        <v>29546.93152880136</v>
      </c>
      <c r="F149" s="10">
        <v>3908.4081680178101</v>
      </c>
      <c r="G149" s="1"/>
      <c r="H149" s="13">
        <v>11.5</v>
      </c>
      <c r="I149" s="13">
        <v>1.1722744730009815</v>
      </c>
      <c r="J149" s="1"/>
      <c r="K149" s="6">
        <f t="shared" si="4"/>
        <v>139</v>
      </c>
      <c r="L149" s="33">
        <f t="shared" si="5"/>
        <v>3006.8267999999998</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3">
      <c r="A150" s="2"/>
      <c r="B150" s="1"/>
      <c r="C150" s="1"/>
      <c r="D150" s="8"/>
      <c r="E150" s="38">
        <v>29860.772849515582</v>
      </c>
      <c r="F150" s="10">
        <v>3822.2330572818801</v>
      </c>
      <c r="G150" s="1"/>
      <c r="H150" s="13">
        <v>11.583333333333334</v>
      </c>
      <c r="I150" s="13">
        <v>1.1759075679496855</v>
      </c>
      <c r="J150" s="1"/>
      <c r="K150" s="6">
        <f t="shared" si="4"/>
        <v>140</v>
      </c>
      <c r="L150" s="33">
        <f t="shared" si="5"/>
        <v>3028.6154000000001</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3">
      <c r="A151" s="2"/>
      <c r="B151" s="1"/>
      <c r="C151" s="1"/>
      <c r="D151" s="8"/>
      <c r="E151" s="38">
        <v>30201.669456498432</v>
      </c>
      <c r="F151" s="10">
        <v>3657.8848103783598</v>
      </c>
      <c r="G151" s="1"/>
      <c r="H151" s="13">
        <v>11.666666666666666</v>
      </c>
      <c r="I151" s="13">
        <v>1.1795257577494473</v>
      </c>
      <c r="J151" s="1"/>
      <c r="K151" s="6">
        <f t="shared" si="4"/>
        <v>141</v>
      </c>
      <c r="L151" s="33">
        <f t="shared" si="5"/>
        <v>3050.404</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3">
      <c r="A152" s="2"/>
      <c r="B152" s="1"/>
      <c r="C152" s="1"/>
      <c r="D152" s="8"/>
      <c r="E152" s="38">
        <v>30358.590116855474</v>
      </c>
      <c r="F152" s="10">
        <v>3433.2139859597</v>
      </c>
      <c r="G152" s="1"/>
      <c r="H152" s="13">
        <v>11.75</v>
      </c>
      <c r="I152" s="13">
        <v>1.1831292093648322</v>
      </c>
      <c r="J152" s="1"/>
      <c r="K152" s="6">
        <f t="shared" si="4"/>
        <v>142</v>
      </c>
      <c r="L152" s="33">
        <f t="shared" si="5"/>
        <v>3072.1925999999999</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3">
      <c r="A153" s="2"/>
      <c r="B153" s="1"/>
      <c r="C153" s="1"/>
      <c r="D153" s="8"/>
      <c r="E153" s="38">
        <v>30477.633376436785</v>
      </c>
      <c r="F153" s="10">
        <v>3253.4773264247601</v>
      </c>
      <c r="G153" s="1"/>
      <c r="H153" s="13">
        <v>11.833333333333334</v>
      </c>
      <c r="I153" s="13">
        <v>1.1867180867215512</v>
      </c>
      <c r="J153" s="1"/>
      <c r="K153" s="6">
        <f t="shared" si="4"/>
        <v>143</v>
      </c>
      <c r="L153" s="33">
        <f t="shared" si="5"/>
        <v>3093.9812000000002</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3">
      <c r="A154" s="2"/>
      <c r="B154" s="1"/>
      <c r="C154" s="1"/>
      <c r="D154" s="8"/>
      <c r="E154" s="38">
        <v>30607.49875052549</v>
      </c>
      <c r="F154" s="10">
        <v>3068.81637484778</v>
      </c>
      <c r="G154" s="1"/>
      <c r="H154" s="13">
        <v>11.916666666666666</v>
      </c>
      <c r="I154" s="13">
        <v>1.1902925507827402</v>
      </c>
      <c r="J154" s="1"/>
      <c r="K154" s="6">
        <f t="shared" si="4"/>
        <v>144</v>
      </c>
      <c r="L154" s="33">
        <f t="shared" si="5"/>
        <v>3115.7698</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3">
      <c r="A155" s="2"/>
      <c r="B155" s="1"/>
      <c r="C155" s="1"/>
      <c r="D155" s="8"/>
      <c r="E155" s="38">
        <v>30688.664609330925</v>
      </c>
      <c r="F155" s="10">
        <v>2932.1672706808099</v>
      </c>
      <c r="G155" s="1"/>
      <c r="H155" s="13">
        <v>12</v>
      </c>
      <c r="I155" s="13">
        <v>1.1938527596228037</v>
      </c>
      <c r="J155" s="1"/>
      <c r="K155" s="6">
        <f t="shared" si="4"/>
        <v>145</v>
      </c>
      <c r="L155" s="33">
        <f t="shared" si="5"/>
        <v>3137.5583999999999</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3">
      <c r="A156" s="2"/>
      <c r="B156" s="1"/>
      <c r="C156" s="1"/>
      <c r="D156" s="8"/>
      <c r="E156" s="38">
        <v>30853.315351479025</v>
      </c>
      <c r="F156" s="10">
        <v>2744.86830550986</v>
      </c>
      <c r="G156" s="1"/>
      <c r="H156" s="13">
        <v>12.083333333333334</v>
      </c>
      <c r="I156" s="13">
        <v>1.1973988684989205</v>
      </c>
      <c r="J156" s="1"/>
      <c r="K156" s="6">
        <f t="shared" si="4"/>
        <v>146</v>
      </c>
      <c r="L156" s="33">
        <f t="shared" si="5"/>
        <v>3159.3470000000002</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3">
      <c r="A157" s="2"/>
      <c r="B157" s="1"/>
      <c r="C157" s="1"/>
      <c r="D157" s="8"/>
      <c r="E157" s="38">
        <v>30983.180725567727</v>
      </c>
      <c r="F157" s="10">
        <v>2535.9376288684698</v>
      </c>
      <c r="G157" s="1"/>
      <c r="H157" s="13">
        <v>12.166666666666666</v>
      </c>
      <c r="I157" s="13">
        <v>1.2009310299203</v>
      </c>
      <c r="J157" s="1"/>
      <c r="K157" s="6">
        <f t="shared" si="4"/>
        <v>147</v>
      </c>
      <c r="L157" s="33">
        <f t="shared" si="5"/>
        <v>3181.1356000000001</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3">
      <c r="A158" s="2"/>
      <c r="B158" s="1"/>
      <c r="C158" s="1"/>
      <c r="D158" s="8"/>
      <c r="E158" s="38">
        <v>31094.493903357983</v>
      </c>
      <c r="F158" s="10">
        <v>2352.33188272907</v>
      </c>
      <c r="G158" s="1"/>
      <c r="H158" s="13">
        <v>12.25</v>
      </c>
      <c r="I158" s="13">
        <v>1.2044493937152703</v>
      </c>
      <c r="J158" s="1"/>
      <c r="K158" s="6">
        <f t="shared" si="4"/>
        <v>148</v>
      </c>
      <c r="L158" s="33">
        <f t="shared" si="5"/>
        <v>3202.9241999999999</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3">
      <c r="A159" s="2"/>
      <c r="B159" s="1"/>
      <c r="C159" s="1"/>
      <c r="D159" s="8"/>
      <c r="E159" s="38">
        <v>31256.825620968866</v>
      </c>
      <c r="F159" s="10">
        <v>2187.3680993202902</v>
      </c>
      <c r="G159" s="1"/>
      <c r="H159" s="13">
        <v>12.333333333333334</v>
      </c>
      <c r="I159" s="13">
        <v>1.2079541070962894</v>
      </c>
      <c r="J159" s="1"/>
      <c r="K159" s="6">
        <f t="shared" si="4"/>
        <v>149</v>
      </c>
      <c r="L159" s="33">
        <f t="shared" si="5"/>
        <v>3224.7127999999998</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3">
      <c r="A160" s="2"/>
      <c r="B160" s="1"/>
      <c r="C160" s="1"/>
      <c r="D160" s="8"/>
      <c r="E160" s="38">
        <v>31372.77684783384</v>
      </c>
      <c r="F160" s="10">
        <v>1989.34121220059</v>
      </c>
      <c r="G160" s="1"/>
      <c r="H160" s="13">
        <v>12.416666666666666</v>
      </c>
      <c r="I160" s="13">
        <v>1.2114453147229478</v>
      </c>
      <c r="J160" s="1"/>
      <c r="K160" s="6">
        <f t="shared" si="4"/>
        <v>150</v>
      </c>
      <c r="L160" s="33">
        <f t="shared" si="5"/>
        <v>3246.5014000000001</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3">
      <c r="A161" s="2"/>
      <c r="B161" s="1"/>
      <c r="C161" s="1"/>
      <c r="D161" s="8"/>
      <c r="E161" s="38">
        <v>31516.556369146274</v>
      </c>
      <c r="F161" s="10">
        <v>1788.50044391401</v>
      </c>
      <c r="G161" s="1"/>
      <c r="H161" s="13">
        <v>12.5</v>
      </c>
      <c r="I161" s="13">
        <v>1.2149231587630442</v>
      </c>
      <c r="J161" s="1"/>
      <c r="K161" s="6">
        <f t="shared" si="4"/>
        <v>151</v>
      </c>
      <c r="L161" s="33">
        <f t="shared" si="5"/>
        <v>3268.29</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3">
      <c r="A162" s="2"/>
      <c r="B162" s="1"/>
      <c r="C162" s="1"/>
      <c r="D162" s="8"/>
      <c r="E162" s="38">
        <v>31660.3358904587</v>
      </c>
      <c r="F162" s="10">
        <v>1639.01300692311</v>
      </c>
      <c r="G162" s="1"/>
      <c r="H162" s="13">
        <v>12.583333333333334</v>
      </c>
      <c r="I162" s="13">
        <v>1.2183877789518021</v>
      </c>
      <c r="J162" s="1"/>
      <c r="K162" s="6">
        <f t="shared" si="4"/>
        <v>152</v>
      </c>
      <c r="L162" s="33">
        <f t="shared" si="5"/>
        <v>3290.0785999999998</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3">
      <c r="A163" s="2"/>
      <c r="B163" s="1"/>
      <c r="C163" s="1"/>
      <c r="D163" s="8"/>
      <c r="E163" s="38">
        <v>31985.842607330258</v>
      </c>
      <c r="F163" s="10">
        <v>1491.47610119563</v>
      </c>
      <c r="G163" s="1"/>
      <c r="H163" s="13">
        <v>12.666666666666666</v>
      </c>
      <c r="I163" s="13">
        <v>1.2218393126492975</v>
      </c>
      <c r="J163" s="1"/>
      <c r="K163" s="6">
        <f t="shared" si="4"/>
        <v>153</v>
      </c>
      <c r="L163" s="33">
        <f t="shared" si="5"/>
        <v>3311.8672000000001</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3">
      <c r="A164" s="2"/>
      <c r="B164" s="1"/>
      <c r="C164" s="1"/>
      <c r="D164" s="8"/>
      <c r="E164" s="38">
        <v>32328.214957200526</v>
      </c>
      <c r="F164" s="10">
        <v>1366.2424013079601</v>
      </c>
      <c r="G164" s="1"/>
      <c r="H164" s="13">
        <v>12.75</v>
      </c>
      <c r="I164" s="13">
        <v>1.2252778948961627</v>
      </c>
      <c r="J164" s="1"/>
      <c r="K164" s="6">
        <f t="shared" si="4"/>
        <v>154</v>
      </c>
      <c r="L164" s="33">
        <f t="shared" si="5"/>
        <v>3333.6558</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3">
      <c r="A165" s="2"/>
      <c r="B165" s="1"/>
      <c r="C165" s="1"/>
      <c r="D165" s="8"/>
      <c r="E165" s="38">
        <v>32523.01301833344</v>
      </c>
      <c r="F165" s="10">
        <v>1225.9000781094501</v>
      </c>
      <c r="G165" s="1"/>
      <c r="H165" s="13">
        <v>12.833333333333334</v>
      </c>
      <c r="I165" s="13">
        <v>1.2287036584676285</v>
      </c>
      <c r="J165" s="1"/>
      <c r="K165" s="6">
        <f t="shared" si="4"/>
        <v>155</v>
      </c>
      <c r="L165" s="33">
        <f t="shared" si="5"/>
        <v>3355.4443999999999</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3">
      <c r="A166" s="2"/>
      <c r="B166" s="1"/>
      <c r="C166" s="1"/>
      <c r="D166" s="8"/>
      <c r="E166" s="38">
        <v>32866.228649853503</v>
      </c>
      <c r="F166" s="10">
        <v>1117.7415207572201</v>
      </c>
      <c r="G166" s="1"/>
      <c r="H166" s="13">
        <v>12.916666666666666</v>
      </c>
      <c r="I166" s="13">
        <v>1.2321167339259655</v>
      </c>
      <c r="J166" s="1"/>
      <c r="K166" s="6">
        <f t="shared" si="4"/>
        <v>156</v>
      </c>
      <c r="L166" s="33">
        <f t="shared" si="5"/>
        <v>3377.2330000000002</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3">
      <c r="A167" s="2"/>
      <c r="B167" s="1"/>
      <c r="C167" s="1"/>
      <c r="D167" s="8"/>
      <c r="E167" s="38">
        <v>33159.35335136803</v>
      </c>
      <c r="F167" s="10">
        <v>1002.09100479815</v>
      </c>
      <c r="G167" s="1"/>
      <c r="H167" s="13">
        <v>13</v>
      </c>
      <c r="I167" s="13">
        <v>1.2355172496713809</v>
      </c>
      <c r="J167" s="1"/>
      <c r="K167" s="6">
        <f t="shared" si="4"/>
        <v>157</v>
      </c>
      <c r="L167" s="33">
        <f t="shared" si="5"/>
        <v>3399.0216</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3">
      <c r="A168" s="2"/>
      <c r="B168" s="1"/>
      <c r="C168" s="1"/>
      <c r="D168" s="8"/>
      <c r="E168" s="38">
        <v>33529.469667520752</v>
      </c>
      <c r="F168" s="10">
        <v>921.82504451268505</v>
      </c>
      <c r="G168" s="1"/>
      <c r="H168" s="13">
        <v>13.083333333333334</v>
      </c>
      <c r="I168" s="13">
        <v>1.2389053319914272</v>
      </c>
      <c r="J168" s="1"/>
      <c r="K168" s="6">
        <f t="shared" si="4"/>
        <v>158</v>
      </c>
      <c r="L168" s="33">
        <f t="shared" si="5"/>
        <v>3420.8101999999999</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3">
      <c r="A169" s="2"/>
      <c r="B169" s="1"/>
      <c r="C169" s="1"/>
      <c r="D169" s="8"/>
      <c r="E169" s="38">
        <v>33919.06578978672</v>
      </c>
      <c r="F169" s="10">
        <v>818.414911629573</v>
      </c>
      <c r="G169" s="1"/>
      <c r="H169" s="13">
        <v>13.166666666666666</v>
      </c>
      <c r="I169" s="13">
        <v>1.2422811051089744</v>
      </c>
      <c r="J169" s="1"/>
      <c r="K169" s="6">
        <f t="shared" si="4"/>
        <v>159</v>
      </c>
      <c r="L169" s="33">
        <f t="shared" si="5"/>
        <v>3442.5988000000002</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3">
      <c r="A170" s="2"/>
      <c r="B170" s="1"/>
      <c r="C170" s="1"/>
      <c r="D170" s="8"/>
      <c r="E170" s="38">
        <v>34308.661912052834</v>
      </c>
      <c r="F170" s="10">
        <v>719.92907078851295</v>
      </c>
      <c r="G170" s="1"/>
      <c r="H170" s="13">
        <v>13.25</v>
      </c>
      <c r="I170" s="13">
        <v>1.2456446912287973</v>
      </c>
      <c r="J170" s="1"/>
      <c r="K170" s="6">
        <f t="shared" si="4"/>
        <v>160</v>
      </c>
      <c r="L170" s="33">
        <f t="shared" si="5"/>
        <v>3464.3874000000001</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3">
      <c r="A171" s="2"/>
      <c r="B171" s="1"/>
      <c r="C171" s="1"/>
      <c r="D171" s="8"/>
      <c r="E171" s="38">
        <v>34698.258034318802</v>
      </c>
      <c r="F171" s="10">
        <v>665.76185832593103</v>
      </c>
      <c r="G171" s="1"/>
      <c r="H171" s="13">
        <v>13.333333333333334</v>
      </c>
      <c r="I171" s="13">
        <v>1.2489962105828243</v>
      </c>
      <c r="J171" s="1"/>
      <c r="K171" s="6">
        <f t="shared" si="4"/>
        <v>161</v>
      </c>
      <c r="L171" s="33">
        <f t="shared" si="5"/>
        <v>3486.1759999999999</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3">
      <c r="A172" s="2"/>
      <c r="B172" s="1"/>
      <c r="C172" s="1"/>
      <c r="D172" s="8"/>
      <c r="E172" s="38">
        <v>35087.854156584915</v>
      </c>
      <c r="F172" s="10">
        <v>641.14039811566499</v>
      </c>
      <c r="G172" s="1"/>
      <c r="H172" s="13">
        <v>13.416666666666666</v>
      </c>
      <c r="I172" s="13">
        <v>1.2523357814740979</v>
      </c>
      <c r="J172" s="1"/>
      <c r="K172" s="6">
        <f t="shared" si="4"/>
        <v>162</v>
      </c>
      <c r="L172" s="33">
        <f t="shared" si="5"/>
        <v>3507.9645999999998</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3">
      <c r="A173" s="2"/>
      <c r="B173" s="1"/>
      <c r="C173" s="1"/>
      <c r="D173" s="8"/>
      <c r="E173" s="38">
        <v>35477.450278850883</v>
      </c>
      <c r="F173" s="10">
        <v>621.44322994745505</v>
      </c>
      <c r="G173" s="1"/>
      <c r="H173" s="13">
        <v>13.5</v>
      </c>
      <c r="I173" s="13">
        <v>1.2556635203194861</v>
      </c>
      <c r="J173" s="1"/>
      <c r="K173" s="6">
        <f t="shared" si="4"/>
        <v>163</v>
      </c>
      <c r="L173" s="33">
        <f t="shared" si="5"/>
        <v>3529.7532000000001</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3">
      <c r="A174" s="2"/>
      <c r="B174" s="1"/>
      <c r="C174" s="1"/>
      <c r="D174" s="8"/>
      <c r="E174" s="38">
        <v>35867.04640111699</v>
      </c>
      <c r="F174" s="10">
        <v>594.35962371616301</v>
      </c>
      <c r="G174" s="1"/>
      <c r="H174" s="13">
        <v>13.583333333333334</v>
      </c>
      <c r="I174" s="13">
        <v>1.2589795416911944</v>
      </c>
      <c r="J174" s="1"/>
      <c r="K174" s="6">
        <f t="shared" si="4"/>
        <v>164</v>
      </c>
      <c r="L174" s="33">
        <f t="shared" si="5"/>
        <v>3551.5418</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3">
      <c r="A175" s="2"/>
      <c r="B175" s="1"/>
      <c r="C175" s="1"/>
      <c r="D175" s="8"/>
      <c r="E175" s="38">
        <v>36256.642523382965</v>
      </c>
      <c r="F175" s="10">
        <v>545.11670329563401</v>
      </c>
      <c r="G175" s="1"/>
      <c r="H175" s="13">
        <v>13.666666666666666</v>
      </c>
      <c r="I175" s="13">
        <v>1.2622839583571119</v>
      </c>
      <c r="J175" s="1"/>
      <c r="K175" s="6">
        <f t="shared" si="4"/>
        <v>165</v>
      </c>
      <c r="L175" s="33">
        <f t="shared" si="5"/>
        <v>3573.3303999999998</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3">
      <c r="A176" s="2"/>
      <c r="B176" s="1"/>
      <c r="C176" s="1"/>
      <c r="D176" s="8"/>
      <c r="E176" s="38">
        <v>36646.238645648926</v>
      </c>
      <c r="F176" s="10">
        <v>488.48734481202303</v>
      </c>
      <c r="G176" s="1"/>
      <c r="H176" s="13">
        <v>13.75</v>
      </c>
      <c r="I176" s="13">
        <v>1.2655768813200376</v>
      </c>
      <c r="J176" s="1"/>
      <c r="K176" s="6">
        <f t="shared" si="4"/>
        <v>166</v>
      </c>
      <c r="L176" s="33">
        <f t="shared" si="5"/>
        <v>3595.1190000000001</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3">
      <c r="A177" s="2"/>
      <c r="B177" s="1"/>
      <c r="C177" s="1"/>
      <c r="D177" s="8"/>
      <c r="E177" s="38">
        <v>37035.834767915039</v>
      </c>
      <c r="F177" s="10">
        <v>424.471548265335</v>
      </c>
      <c r="G177" s="1"/>
      <c r="H177" s="13">
        <v>13.833333333333334</v>
      </c>
      <c r="I177" s="13">
        <v>1.2688584198558199</v>
      </c>
      <c r="J177" s="1"/>
      <c r="K177" s="6">
        <f t="shared" si="4"/>
        <v>167</v>
      </c>
      <c r="L177" s="33">
        <f t="shared" si="5"/>
        <v>3616.9076</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3">
      <c r="A178" s="2"/>
      <c r="B178" s="1"/>
      <c r="C178" s="1"/>
      <c r="D178" s="8"/>
      <c r="E178" s="38">
        <v>37360.498203136653</v>
      </c>
      <c r="F178" s="10">
        <v>383.84613891839899</v>
      </c>
      <c r="G178" s="1"/>
      <c r="H178" s="13">
        <v>13.916666666666666</v>
      </c>
      <c r="I178" s="13">
        <v>1.2721286815504476</v>
      </c>
      <c r="J178" s="1"/>
      <c r="K178" s="6">
        <f t="shared" si="4"/>
        <v>168</v>
      </c>
      <c r="L178" s="33">
        <f t="shared" si="5"/>
        <v>3638.6961999999999</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3">
      <c r="A179" s="2"/>
      <c r="B179" s="1"/>
      <c r="C179" s="1"/>
      <c r="D179" s="8"/>
      <c r="E179" s="38"/>
      <c r="F179" s="10"/>
      <c r="G179" s="1"/>
      <c r="H179" s="13">
        <v>14</v>
      </c>
      <c r="I179" s="13">
        <v>1.2753877723361295</v>
      </c>
      <c r="J179" s="1"/>
      <c r="K179" s="6">
        <f t="shared" si="4"/>
        <v>169</v>
      </c>
      <c r="L179" s="33">
        <f t="shared" si="5"/>
        <v>3660.4848000000002</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3">
      <c r="A180" s="2"/>
      <c r="B180" s="1"/>
      <c r="C180" s="1"/>
      <c r="D180" s="8"/>
      <c r="E180" s="38"/>
      <c r="F180" s="10"/>
      <c r="G180" s="1"/>
      <c r="H180" s="13">
        <v>14.083333333333334</v>
      </c>
      <c r="I180" s="13">
        <v>1.2786357965263908</v>
      </c>
      <c r="J180" s="1"/>
      <c r="K180" s="6">
        <f t="shared" si="4"/>
        <v>170</v>
      </c>
      <c r="L180" s="33">
        <f t="shared" si="5"/>
        <v>3682.2734</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3">
      <c r="A181" s="2"/>
      <c r="B181" s="1"/>
      <c r="C181" s="1"/>
      <c r="D181" s="8"/>
      <c r="E181" s="38"/>
      <c r="F181" s="10"/>
      <c r="G181" s="1"/>
      <c r="H181" s="13">
        <v>14.166666666666666</v>
      </c>
      <c r="I181" s="13">
        <v>1.2818728568502245</v>
      </c>
      <c r="J181" s="1"/>
      <c r="K181" s="6">
        <f t="shared" si="4"/>
        <v>171</v>
      </c>
      <c r="L181" s="33">
        <f t="shared" si="5"/>
        <v>3704.0619999999999</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3">
      <c r="A182" s="2"/>
      <c r="B182" s="1"/>
      <c r="C182" s="1"/>
      <c r="D182" s="8"/>
      <c r="E182" s="38"/>
      <c r="F182" s="10"/>
      <c r="G182" s="1"/>
      <c r="H182" s="13">
        <v>14.25</v>
      </c>
      <c r="I182" s="13">
        <v>1.2850990544853227</v>
      </c>
      <c r="J182" s="1"/>
      <c r="K182" s="6">
        <f t="shared" si="4"/>
        <v>172</v>
      </c>
      <c r="L182" s="33">
        <f t="shared" si="5"/>
        <v>3725.8506000000002</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3">
      <c r="A183" s="2"/>
      <c r="B183" s="1"/>
      <c r="C183" s="1"/>
      <c r="D183" s="8"/>
      <c r="E183" s="38"/>
      <c r="F183" s="10"/>
      <c r="G183" s="1"/>
      <c r="H183" s="13">
        <v>14.333333333333334</v>
      </c>
      <c r="I183" s="13">
        <v>1.2883144890904255</v>
      </c>
      <c r="J183" s="1"/>
      <c r="K183" s="6">
        <f t="shared" si="4"/>
        <v>173</v>
      </c>
      <c r="L183" s="33">
        <f t="shared" si="5"/>
        <v>3747.6392000000001</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3">
      <c r="A184" s="2"/>
      <c r="B184" s="1"/>
      <c r="C184" s="1"/>
      <c r="D184" s="8"/>
      <c r="E184" s="38"/>
      <c r="F184" s="10"/>
      <c r="G184" s="1"/>
      <c r="H184" s="13">
        <v>14.416666666666666</v>
      </c>
      <c r="I184" s="13">
        <v>1.2915192588368065</v>
      </c>
      <c r="J184" s="1"/>
      <c r="K184" s="6">
        <f t="shared" si="4"/>
        <v>174</v>
      </c>
      <c r="L184" s="33">
        <f t="shared" si="5"/>
        <v>3769.4277999999999</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3">
      <c r="A185" s="2"/>
      <c r="B185" s="1"/>
      <c r="C185" s="1"/>
      <c r="D185" s="8"/>
      <c r="E185" s="38"/>
      <c r="F185" s="10"/>
      <c r="G185" s="1"/>
      <c r="H185" s="13">
        <v>14.5</v>
      </c>
      <c r="I185" s="13">
        <v>1.2947134604389321</v>
      </c>
      <c r="J185" s="1"/>
      <c r="K185" s="6">
        <f t="shared" si="4"/>
        <v>175</v>
      </c>
      <c r="L185" s="33">
        <f t="shared" si="5"/>
        <v>3791.2163999999998</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3">
      <c r="A186" s="2"/>
      <c r="B186" s="1"/>
      <c r="C186" s="1"/>
      <c r="D186" s="8"/>
      <c r="E186" s="38"/>
      <c r="F186" s="10"/>
      <c r="G186" s="1"/>
      <c r="H186" s="13">
        <v>14.583333333333334</v>
      </c>
      <c r="I186" s="13">
        <v>1.2978971891843136</v>
      </c>
      <c r="J186" s="1"/>
      <c r="K186" s="6">
        <f t="shared" si="4"/>
        <v>176</v>
      </c>
      <c r="L186" s="33">
        <f t="shared" si="5"/>
        <v>3813.0050000000001</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3">
      <c r="A187" s="2"/>
      <c r="B187" s="1"/>
      <c r="C187" s="1"/>
      <c r="D187" s="8"/>
      <c r="E187" s="38"/>
      <c r="F187" s="10"/>
      <c r="G187" s="1"/>
      <c r="H187" s="13">
        <v>14.666666666666666</v>
      </c>
      <c r="I187" s="13">
        <v>1.3010705389625816</v>
      </c>
      <c r="J187" s="1"/>
      <c r="K187" s="6">
        <f t="shared" si="4"/>
        <v>177</v>
      </c>
      <c r="L187" s="33">
        <f t="shared" si="5"/>
        <v>3834.7936</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3">
      <c r="A188" s="2"/>
      <c r="B188" s="1"/>
      <c r="C188" s="1"/>
      <c r="D188" s="8"/>
      <c r="E188" s="38"/>
      <c r="F188" s="10"/>
      <c r="G188" s="1"/>
      <c r="H188" s="13">
        <v>14.75</v>
      </c>
      <c r="I188" s="13">
        <v>1.3042336022938079</v>
      </c>
      <c r="J188" s="1"/>
      <c r="K188" s="6">
        <f t="shared" si="4"/>
        <v>178</v>
      </c>
      <c r="L188" s="33">
        <f t="shared" si="5"/>
        <v>3856.5821999999998</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3">
      <c r="A189" s="2"/>
      <c r="B189" s="1"/>
      <c r="C189" s="1"/>
      <c r="D189" s="8"/>
      <c r="E189" s="38"/>
      <c r="F189" s="10"/>
      <c r="G189" s="1"/>
      <c r="H189" s="13">
        <v>14.833333333333334</v>
      </c>
      <c r="I189" s="13">
        <v>1.307386470356094</v>
      </c>
      <c r="J189" s="1"/>
      <c r="K189" s="6">
        <f t="shared" si="4"/>
        <v>179</v>
      </c>
      <c r="L189" s="33">
        <f t="shared" si="5"/>
        <v>3878.3708000000001</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3">
      <c r="A190" s="2"/>
      <c r="B190" s="1"/>
      <c r="C190" s="1"/>
      <c r="D190" s="8"/>
      <c r="E190" s="38"/>
      <c r="F190" s="10"/>
      <c r="G190" s="1"/>
      <c r="H190" s="13">
        <v>14.916666666666666</v>
      </c>
      <c r="I190" s="13">
        <v>1.3105292330124554</v>
      </c>
      <c r="J190" s="1"/>
      <c r="K190" s="6">
        <f t="shared" si="4"/>
        <v>180</v>
      </c>
      <c r="L190" s="33">
        <f t="shared" si="5"/>
        <v>3900.1594</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3">
      <c r="A191" s="2"/>
      <c r="B191" s="1"/>
      <c r="C191" s="1"/>
      <c r="D191" s="8"/>
      <c r="E191" s="38"/>
      <c r="F191" s="10"/>
      <c r="G191" s="1"/>
      <c r="H191" s="13">
        <v>15</v>
      </c>
      <c r="I191" s="13">
        <v>1.3136619788370185</v>
      </c>
      <c r="J191" s="1"/>
      <c r="K191" s="6">
        <f t="shared" si="4"/>
        <v>181</v>
      </c>
      <c r="L191" s="33">
        <f t="shared" si="5"/>
        <v>3921.9479999999999</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3">
      <c r="A192" s="2"/>
      <c r="B192" s="1"/>
      <c r="C192" s="1"/>
      <c r="D192" s="8"/>
      <c r="E192" s="38"/>
      <c r="F192" s="10"/>
      <c r="G192" s="1"/>
      <c r="H192" s="13">
        <v>15.083333333333334</v>
      </c>
      <c r="I192" s="13">
        <v>1.3167847951405534</v>
      </c>
      <c r="J192" s="1"/>
      <c r="K192" s="6">
        <f t="shared" si="4"/>
        <v>182</v>
      </c>
      <c r="L192" s="33">
        <f t="shared" si="5"/>
        <v>3943.7366000000002</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3">
      <c r="A193" s="2"/>
      <c r="B193" s="1"/>
      <c r="C193" s="1"/>
      <c r="D193" s="8"/>
      <c r="E193" s="38"/>
      <c r="F193" s="10"/>
      <c r="G193" s="1"/>
      <c r="H193" s="13">
        <v>15.166666666666666</v>
      </c>
      <c r="I193" s="13">
        <v>1.3198977679953638</v>
      </c>
      <c r="J193" s="1"/>
      <c r="K193" s="6">
        <f t="shared" si="4"/>
        <v>183</v>
      </c>
      <c r="L193" s="33">
        <f t="shared" si="5"/>
        <v>3965.5252</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3">
      <c r="A194" s="2"/>
      <c r="B194" s="1"/>
      <c r="C194" s="1"/>
      <c r="D194" s="8"/>
      <c r="E194" s="38"/>
      <c r="F194" s="10"/>
      <c r="G194" s="1"/>
      <c r="H194" s="13">
        <v>15.25</v>
      </c>
      <c r="I194" s="13">
        <v>1.3230009822595514</v>
      </c>
      <c r="J194" s="1"/>
      <c r="K194" s="6">
        <f t="shared" si="4"/>
        <v>184</v>
      </c>
      <c r="L194" s="33">
        <f t="shared" si="5"/>
        <v>3987.3137999999999</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3">
      <c r="A195" s="2"/>
      <c r="B195" s="1"/>
      <c r="C195" s="1"/>
      <c r="D195" s="8"/>
      <c r="E195" s="38"/>
      <c r="F195" s="10"/>
      <c r="G195" s="1"/>
      <c r="H195" s="13">
        <v>15.333333333333334</v>
      </c>
      <c r="I195" s="13">
        <v>1.3260945216006759</v>
      </c>
      <c r="J195" s="1"/>
      <c r="K195" s="6">
        <f t="shared" si="4"/>
        <v>185</v>
      </c>
      <c r="L195" s="33">
        <f t="shared" si="5"/>
        <v>4009.1024000000002</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3">
      <c r="A196" s="2"/>
      <c r="B196" s="1"/>
      <c r="C196" s="1"/>
      <c r="D196" s="8"/>
      <c r="E196" s="38"/>
      <c r="F196" s="10"/>
      <c r="G196" s="1"/>
      <c r="H196" s="13">
        <v>15.416666666666666</v>
      </c>
      <c r="I196" s="13">
        <v>1.3291784685188284</v>
      </c>
      <c r="J196" s="1"/>
      <c r="K196" s="6">
        <f t="shared" si="4"/>
        <v>186</v>
      </c>
      <c r="L196" s="33">
        <f t="shared" si="5"/>
        <v>4030.8910000000001</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3">
      <c r="A197" s="2"/>
      <c r="B197" s="1"/>
      <c r="C197" s="1"/>
      <c r="D197" s="8"/>
      <c r="E197" s="38"/>
      <c r="F197" s="10"/>
      <c r="G197" s="1"/>
      <c r="H197" s="13">
        <v>15.5</v>
      </c>
      <c r="I197" s="13">
        <v>1.332252904369134</v>
      </c>
      <c r="J197" s="1"/>
      <c r="K197" s="6">
        <f t="shared" si="4"/>
        <v>187</v>
      </c>
      <c r="L197" s="33">
        <f t="shared" si="5"/>
        <v>4052.6795999999999</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3">
      <c r="A198" s="2"/>
      <c r="B198" s="1"/>
      <c r="C198" s="1"/>
      <c r="D198" s="8"/>
      <c r="E198" s="38"/>
      <c r="F198" s="10"/>
      <c r="G198" s="1"/>
      <c r="H198" s="13">
        <v>15.583333333333334</v>
      </c>
      <c r="I198" s="13">
        <v>1.3353179093837042</v>
      </c>
      <c r="J198" s="1"/>
      <c r="K198" s="6">
        <f t="shared" si="4"/>
        <v>188</v>
      </c>
      <c r="L198" s="33">
        <f t="shared" si="5"/>
        <v>4074.4681999999998</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3">
      <c r="A199" s="2"/>
      <c r="B199" s="1"/>
      <c r="C199" s="1"/>
      <c r="D199" s="8"/>
      <c r="E199" s="38"/>
      <c r="F199" s="10"/>
      <c r="G199" s="1"/>
      <c r="H199" s="13">
        <v>15.666666666666666</v>
      </c>
      <c r="I199" s="13">
        <v>1.3383735626930515</v>
      </c>
      <c r="J199" s="1"/>
      <c r="K199" s="6">
        <f t="shared" si="4"/>
        <v>189</v>
      </c>
      <c r="L199" s="33">
        <f t="shared" si="5"/>
        <v>4096.2568000000001</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3">
      <c r="A200" s="2"/>
      <c r="B200" s="1"/>
      <c r="C200" s="1"/>
      <c r="D200" s="8"/>
      <c r="E200" s="38"/>
      <c r="F200" s="10"/>
      <c r="G200" s="1"/>
      <c r="H200" s="13">
        <v>15.75</v>
      </c>
      <c r="I200" s="13">
        <v>1.3414199423469861</v>
      </c>
      <c r="J200" s="1"/>
      <c r="K200" s="6">
        <f t="shared" si="4"/>
        <v>190</v>
      </c>
      <c r="L200" s="33">
        <f t="shared" si="5"/>
        <v>4118.0454</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3">
      <c r="A201" s="2"/>
      <c r="B201" s="1"/>
      <c r="C201" s="1"/>
      <c r="D201" s="8"/>
      <c r="E201" s="38"/>
      <c r="F201" s="10"/>
      <c r="G201" s="1"/>
      <c r="H201" s="13">
        <v>15.833333333333334</v>
      </c>
      <c r="I201" s="13">
        <v>1.3444571253350062</v>
      </c>
      <c r="J201" s="1"/>
      <c r="K201" s="6">
        <f t="shared" si="4"/>
        <v>191</v>
      </c>
      <c r="L201" s="33">
        <f t="shared" si="5"/>
        <v>4139.8339999999998</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3">
      <c r="A202" s="2"/>
      <c r="B202" s="1"/>
      <c r="C202" s="1"/>
      <c r="D202" s="8"/>
      <c r="E202" s="38"/>
      <c r="F202" s="10"/>
      <c r="G202" s="1"/>
      <c r="H202" s="13">
        <v>15.916666666666666</v>
      </c>
      <c r="I202" s="13">
        <v>1.3474851876061982</v>
      </c>
      <c r="J202" s="1"/>
      <c r="K202" s="6">
        <f t="shared" si="4"/>
        <v>192</v>
      </c>
      <c r="L202" s="33">
        <f t="shared" si="5"/>
        <v>4161.6225999999997</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3">
      <c r="A203" s="2"/>
      <c r="B203" s="1"/>
      <c r="C203" s="1"/>
      <c r="D203" s="8"/>
      <c r="E203" s="38"/>
      <c r="F203" s="10"/>
      <c r="G203" s="1"/>
      <c r="H203" s="13">
        <v>16</v>
      </c>
      <c r="I203" s="13">
        <v>1.3505042040886639</v>
      </c>
      <c r="J203" s="1"/>
      <c r="K203" s="6">
        <f t="shared" si="4"/>
        <v>193</v>
      </c>
      <c r="L203" s="33">
        <f t="shared" si="5"/>
        <v>4183.4111999999996</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3">
      <c r="A204" s="2"/>
      <c r="B204" s="1"/>
      <c r="C204" s="1"/>
      <c r="D204" s="8"/>
      <c r="E204" s="38"/>
      <c r="F204" s="10"/>
      <c r="G204" s="1"/>
      <c r="H204" s="13">
        <v>16.083333333333332</v>
      </c>
      <c r="I204" s="13">
        <v>1.3535142487084832</v>
      </c>
      <c r="J204" s="1"/>
      <c r="K204" s="6">
        <f t="shared" ref="K204:K267" si="6">IFERROR(IF(K203+1&gt;IF($C$28=1,$C$5-1,$C$5),"",K203+1),"")</f>
        <v>194</v>
      </c>
      <c r="L204" s="33">
        <f t="shared" si="5"/>
        <v>4205.1998000000003</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3">
      <c r="A205" s="2"/>
      <c r="B205" s="1"/>
      <c r="C205" s="1"/>
      <c r="D205" s="8"/>
      <c r="E205" s="38"/>
      <c r="F205" s="10"/>
      <c r="G205" s="1"/>
      <c r="H205" s="13">
        <v>16.166666666666668</v>
      </c>
      <c r="I205" s="13">
        <v>1.3565153944082284</v>
      </c>
      <c r="J205" s="1"/>
      <c r="K205" s="6">
        <f t="shared" si="6"/>
        <v>195</v>
      </c>
      <c r="L205" s="33">
        <f t="shared" ref="L205:L268" si="7">IFERROR(IF(ROUND(L204+$C$4/($C$5-1),4)&gt;IF($C$28=1,ROUND($C$4-$C$4/($C$5-1),4),$C$4),"",ROUND(L204+$C$4/($C$5-1),4)),"")</f>
        <v>4226.9884000000002</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3">
      <c r="A206" s="2"/>
      <c r="B206" s="1"/>
      <c r="C206" s="1"/>
      <c r="D206" s="8"/>
      <c r="E206" s="38"/>
      <c r="F206" s="10"/>
      <c r="G206" s="1"/>
      <c r="H206" s="13">
        <v>16.25</v>
      </c>
      <c r="I206" s="13">
        <v>1.3595077131650457</v>
      </c>
      <c r="J206" s="1"/>
      <c r="K206" s="6">
        <f t="shared" si="6"/>
        <v>196</v>
      </c>
      <c r="L206" s="33">
        <f t="shared" si="7"/>
        <v>4248.777</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3">
      <c r="A207" s="2"/>
      <c r="B207" s="1"/>
      <c r="C207" s="1"/>
      <c r="D207" s="8"/>
      <c r="E207" s="38"/>
      <c r="F207" s="10"/>
      <c r="G207" s="1"/>
      <c r="H207" s="13">
        <v>16.333333333333332</v>
      </c>
      <c r="I207" s="13">
        <v>1.3624912760083092</v>
      </c>
      <c r="J207" s="1"/>
      <c r="K207" s="6">
        <f t="shared" si="6"/>
        <v>197</v>
      </c>
      <c r="L207" s="33">
        <f t="shared" si="7"/>
        <v>4270.5655999999999</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3">
      <c r="A208" s="2"/>
      <c r="B208" s="1"/>
      <c r="C208" s="1"/>
      <c r="D208" s="8"/>
      <c r="E208" s="38"/>
      <c r="F208" s="10"/>
      <c r="G208" s="1"/>
      <c r="H208" s="13">
        <v>16.416666666666668</v>
      </c>
      <c r="I208" s="13">
        <v>1.365466153036867</v>
      </c>
      <c r="J208" s="1"/>
      <c r="K208" s="6">
        <f t="shared" si="6"/>
        <v>198</v>
      </c>
      <c r="L208" s="33">
        <f t="shared" si="7"/>
        <v>4292.3541999999998</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3">
      <c r="A209" s="2"/>
      <c r="B209" s="1"/>
      <c r="C209" s="1"/>
      <c r="D209" s="8"/>
      <c r="E209" s="38"/>
      <c r="F209" s="10"/>
      <c r="G209" s="1"/>
      <c r="H209" s="13">
        <v>16.5</v>
      </c>
      <c r="I209" s="13">
        <v>1.3684324134358867</v>
      </c>
      <c r="J209" s="1"/>
      <c r="K209" s="6">
        <f t="shared" si="6"/>
        <v>199</v>
      </c>
      <c r="L209" s="33">
        <f t="shared" si="7"/>
        <v>4314.1427999999996</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3">
      <c r="A210" s="2"/>
      <c r="B210" s="1"/>
      <c r="C210" s="1"/>
      <c r="D210" s="8"/>
      <c r="E210" s="38"/>
      <c r="F210" s="10"/>
      <c r="G210" s="1"/>
      <c r="H210" s="13">
        <v>16.583333333333332</v>
      </c>
      <c r="I210" s="13">
        <v>1.3713901254933116</v>
      </c>
      <c r="J210" s="1"/>
      <c r="K210" s="6">
        <f t="shared" si="6"/>
        <v>200</v>
      </c>
      <c r="L210" s="33">
        <f t="shared" si="7"/>
        <v>4335.9314000000004</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3">
      <c r="A211" s="2"/>
      <c r="B211" s="1"/>
      <c r="C211" s="1"/>
      <c r="D211" s="8"/>
      <c r="E211" s="38"/>
      <c r="F211" s="10"/>
      <c r="G211" s="1"/>
      <c r="H211" s="13">
        <v>16.666666666666668</v>
      </c>
      <c r="I211" s="13">
        <v>1.3743393566159419</v>
      </c>
      <c r="J211" s="1"/>
      <c r="K211" s="6">
        <f t="shared" si="6"/>
        <v>201</v>
      </c>
      <c r="L211" s="33">
        <f t="shared" si="7"/>
        <v>4357.72</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3">
      <c r="A212" s="2"/>
      <c r="B212" s="1"/>
      <c r="C212" s="1"/>
      <c r="D212" s="8"/>
      <c r="E212" s="38"/>
      <c r="F212" s="10"/>
      <c r="G212" s="1"/>
      <c r="H212" s="13">
        <v>16.75</v>
      </c>
      <c r="I212" s="13">
        <v>1.3772801733451445</v>
      </c>
      <c r="J212" s="1"/>
      <c r="K212" s="6">
        <f t="shared" si="6"/>
        <v>202</v>
      </c>
      <c r="L212" s="33">
        <f t="shared" si="7"/>
        <v>4379.5086000000001</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3">
      <c r="A213" s="2"/>
      <c r="B213" s="1"/>
      <c r="C213" s="1"/>
      <c r="D213" s="8"/>
      <c r="E213" s="38"/>
      <c r="F213" s="10"/>
      <c r="G213" s="1"/>
      <c r="H213" s="13">
        <v>16.833333333333332</v>
      </c>
      <c r="I213" s="13">
        <v>1.3802126413722116</v>
      </c>
      <c r="J213" s="1"/>
      <c r="K213" s="6">
        <f t="shared" si="6"/>
        <v>203</v>
      </c>
      <c r="L213" s="33">
        <f t="shared" si="7"/>
        <v>4401.2972</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3">
      <c r="A214" s="2"/>
      <c r="B214" s="1"/>
      <c r="C214" s="1"/>
      <c r="D214" s="8"/>
      <c r="E214" s="38"/>
      <c r="F214" s="10"/>
      <c r="G214" s="1"/>
      <c r="H214" s="13">
        <v>16.916666666666668</v>
      </c>
      <c r="I214" s="13">
        <v>1.3831368255533667</v>
      </c>
      <c r="J214" s="1"/>
      <c r="K214" s="6">
        <f t="shared" si="6"/>
        <v>204</v>
      </c>
      <c r="L214" s="33">
        <f t="shared" si="7"/>
        <v>4423.0857999999998</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3">
      <c r="A215" s="2"/>
      <c r="B215" s="1"/>
      <c r="C215" s="1"/>
      <c r="D215" s="8"/>
      <c r="E215" s="38"/>
      <c r="F215" s="10"/>
      <c r="G215" s="1"/>
      <c r="H215" s="13">
        <v>17</v>
      </c>
      <c r="I215" s="13">
        <v>1.3860527899244377</v>
      </c>
      <c r="J215" s="1"/>
      <c r="K215" s="6">
        <f t="shared" si="6"/>
        <v>205</v>
      </c>
      <c r="L215" s="33">
        <f t="shared" si="7"/>
        <v>4444.8743999999997</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3">
      <c r="A216" s="2"/>
      <c r="B216" s="1"/>
      <c r="C216" s="1"/>
      <c r="D216" s="8"/>
      <c r="E216" s="38"/>
      <c r="F216" s="10"/>
      <c r="G216" s="1"/>
      <c r="H216" s="13">
        <v>17.083333333333332</v>
      </c>
      <c r="I216" s="13">
        <v>1.3889605977151986</v>
      </c>
      <c r="J216" s="1"/>
      <c r="K216" s="6">
        <f t="shared" si="6"/>
        <v>206</v>
      </c>
      <c r="L216" s="33">
        <f t="shared" si="7"/>
        <v>4466.6629999999996</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3">
      <c r="A217" s="2"/>
      <c r="B217" s="1"/>
      <c r="C217" s="1"/>
      <c r="D217" s="8"/>
      <c r="E217" s="38"/>
      <c r="F217" s="10"/>
      <c r="G217" s="1"/>
      <c r="H217" s="13">
        <v>17.166666666666668</v>
      </c>
      <c r="I217" s="13">
        <v>1.3918603113633925</v>
      </c>
      <c r="J217" s="1"/>
      <c r="K217" s="6">
        <f t="shared" si="6"/>
        <v>207</v>
      </c>
      <c r="L217" s="33">
        <f t="shared" si="7"/>
        <v>4488.4516000000003</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3">
      <c r="A218" s="2"/>
      <c r="B218" s="1"/>
      <c r="C218" s="1"/>
      <c r="D218" s="8"/>
      <c r="E218" s="38"/>
      <c r="F218" s="10"/>
      <c r="G218" s="1"/>
      <c r="H218" s="13">
        <v>17.25</v>
      </c>
      <c r="I218" s="13">
        <v>1.3947519925284464</v>
      </c>
      <c r="J218" s="1"/>
      <c r="K218" s="6">
        <f t="shared" si="6"/>
        <v>208</v>
      </c>
      <c r="L218" s="33">
        <f t="shared" si="7"/>
        <v>4510.2402000000002</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3">
      <c r="A219" s="2"/>
      <c r="B219" s="1"/>
      <c r="C219" s="1"/>
      <c r="D219" s="8"/>
      <c r="E219" s="38"/>
      <c r="F219" s="10"/>
      <c r="G219" s="1"/>
      <c r="H219" s="13">
        <v>17.333333333333332</v>
      </c>
      <c r="I219" s="13">
        <v>1.3976357021048782</v>
      </c>
      <c r="J219" s="1"/>
      <c r="K219" s="6">
        <f t="shared" si="6"/>
        <v>209</v>
      </c>
      <c r="L219" s="33">
        <f t="shared" si="7"/>
        <v>4532.0288</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3">
      <c r="A220" s="2"/>
      <c r="B220" s="1"/>
      <c r="C220" s="1"/>
      <c r="D220" s="8"/>
      <c r="E220" s="38"/>
      <c r="F220" s="10"/>
      <c r="G220" s="1"/>
      <c r="H220" s="13">
        <v>17.416666666666668</v>
      </c>
      <c r="I220" s="13">
        <v>1.4005115002354152</v>
      </c>
      <c r="J220" s="1"/>
      <c r="K220" s="6">
        <f t="shared" si="6"/>
        <v>210</v>
      </c>
      <c r="L220" s="33">
        <f t="shared" si="7"/>
        <v>4553.8173999999999</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3">
      <c r="A221" s="2"/>
      <c r="B221" s="1"/>
      <c r="C221" s="1"/>
      <c r="D221" s="8"/>
      <c r="E221" s="38"/>
      <c r="F221" s="10"/>
      <c r="G221" s="1"/>
      <c r="H221" s="13">
        <v>17.5</v>
      </c>
      <c r="I221" s="13">
        <v>1.4033794463238218</v>
      </c>
      <c r="J221" s="1"/>
      <c r="K221" s="6">
        <f t="shared" si="6"/>
        <v>211</v>
      </c>
      <c r="L221" s="33">
        <f t="shared" si="7"/>
        <v>4575.6059999999998</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3">
      <c r="A222" s="2"/>
      <c r="B222" s="1"/>
      <c r="C222" s="1"/>
      <c r="D222" s="8"/>
      <c r="E222" s="38"/>
      <c r="F222" s="10"/>
      <c r="G222" s="1"/>
      <c r="H222" s="13">
        <v>17.583333333333332</v>
      </c>
      <c r="I222" s="13">
        <v>1.4062395990474512</v>
      </c>
      <c r="J222" s="1"/>
      <c r="K222" s="6">
        <f t="shared" si="6"/>
        <v>212</v>
      </c>
      <c r="L222" s="33">
        <f t="shared" si="7"/>
        <v>4597.3945999999996</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3">
      <c r="A223" s="2"/>
      <c r="B223" s="1"/>
      <c r="C223" s="1"/>
      <c r="D223" s="8"/>
      <c r="E223" s="38"/>
      <c r="F223" s="10"/>
      <c r="G223" s="1"/>
      <c r="H223" s="13">
        <v>17.666666666666668</v>
      </c>
      <c r="I223" s="13">
        <v>1.4090920163695235</v>
      </c>
      <c r="J223" s="1"/>
      <c r="K223" s="6">
        <f t="shared" si="6"/>
        <v>213</v>
      </c>
      <c r="L223" s="33">
        <f t="shared" si="7"/>
        <v>4619.1832000000004</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3">
      <c r="A224" s="2"/>
      <c r="B224" s="1"/>
      <c r="C224" s="1"/>
      <c r="D224" s="8"/>
      <c r="E224" s="38"/>
      <c r="F224" s="10"/>
      <c r="G224" s="1"/>
      <c r="H224" s="13">
        <v>17.75</v>
      </c>
      <c r="I224" s="13">
        <v>1.4119367555511408</v>
      </c>
      <c r="J224" s="1"/>
      <c r="K224" s="6">
        <f t="shared" si="6"/>
        <v>214</v>
      </c>
      <c r="L224" s="33">
        <f t="shared" si="7"/>
        <v>4640.9718000000003</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3">
      <c r="A225" s="2"/>
      <c r="B225" s="1"/>
      <c r="C225" s="1"/>
      <c r="D225" s="8"/>
      <c r="E225" s="38"/>
      <c r="F225" s="10"/>
      <c r="G225" s="1"/>
      <c r="H225" s="13">
        <v>17.833333333333332</v>
      </c>
      <c r="I225" s="13">
        <v>1.4147738731630433</v>
      </c>
      <c r="J225" s="1"/>
      <c r="K225" s="6">
        <f t="shared" si="6"/>
        <v>215</v>
      </c>
      <c r="L225" s="33">
        <f t="shared" si="7"/>
        <v>4662.7604000000001</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3">
      <c r="A226" s="2"/>
      <c r="B226" s="1"/>
      <c r="C226" s="1"/>
      <c r="D226" s="8"/>
      <c r="E226" s="38"/>
      <c r="F226" s="10"/>
      <c r="G226" s="1"/>
      <c r="H226" s="13">
        <v>17.916666666666668</v>
      </c>
      <c r="I226" s="13">
        <v>1.4176034250971163</v>
      </c>
      <c r="J226" s="1"/>
      <c r="K226" s="6">
        <f t="shared" si="6"/>
        <v>216</v>
      </c>
      <c r="L226" s="33">
        <f t="shared" si="7"/>
        <v>4684.549</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3">
      <c r="A227" s="2"/>
      <c r="B227" s="1"/>
      <c r="C227" s="1"/>
      <c r="D227" s="8"/>
      <c r="E227" s="38"/>
      <c r="F227" s="10"/>
      <c r="G227" s="1"/>
      <c r="H227" s="13">
        <v>18</v>
      </c>
      <c r="I227" s="13">
        <v>1.4204254665776515</v>
      </c>
      <c r="J227" s="1"/>
      <c r="K227" s="6">
        <f t="shared" si="6"/>
        <v>217</v>
      </c>
      <c r="L227" s="33">
        <f t="shared" si="7"/>
        <v>4706.3375999999998</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3">
      <c r="A228" s="2"/>
      <c r="B228" s="1"/>
      <c r="C228" s="1"/>
      <c r="D228" s="8"/>
      <c r="E228" s="38"/>
      <c r="F228" s="10"/>
      <c r="G228" s="1"/>
      <c r="H228" s="13">
        <v>18.083333333333332</v>
      </c>
      <c r="I228" s="13">
        <v>1.4232400521723714</v>
      </c>
      <c r="J228" s="1"/>
      <c r="K228" s="6">
        <f t="shared" si="6"/>
        <v>218</v>
      </c>
      <c r="L228" s="33">
        <f t="shared" si="7"/>
        <v>4728.1261999999997</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3">
      <c r="A229" s="2"/>
      <c r="B229" s="1"/>
      <c r="C229" s="1"/>
      <c r="D229" s="8"/>
      <c r="E229" s="38"/>
      <c r="F229" s="10"/>
      <c r="G229" s="1"/>
      <c r="H229" s="13">
        <v>18.166666666666668</v>
      </c>
      <c r="I229" s="13">
        <v>1.4260472358032203</v>
      </c>
      <c r="J229" s="1"/>
      <c r="K229" s="6">
        <f t="shared" si="6"/>
        <v>219</v>
      </c>
      <c r="L229" s="33">
        <f t="shared" si="7"/>
        <v>4749.9147999999996</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3">
      <c r="A230" s="2"/>
      <c r="B230" s="1"/>
      <c r="C230" s="1"/>
      <c r="D230" s="8"/>
      <c r="E230" s="38"/>
      <c r="F230" s="10"/>
      <c r="G230" s="1"/>
      <c r="H230" s="13">
        <v>18.25</v>
      </c>
      <c r="I230" s="13">
        <v>1.4288470707569312</v>
      </c>
      <c r="J230" s="1"/>
      <c r="K230" s="6">
        <f t="shared" si="6"/>
        <v>220</v>
      </c>
      <c r="L230" s="33">
        <f t="shared" si="7"/>
        <v>4771.7034000000003</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3">
      <c r="A231" s="2"/>
      <c r="B231" s="1"/>
      <c r="C231" s="1"/>
      <c r="D231" s="8"/>
      <c r="E231" s="38"/>
      <c r="F231" s="10"/>
      <c r="G231" s="1"/>
      <c r="H231" s="13">
        <v>18.333333333333332</v>
      </c>
      <c r="I231" s="13">
        <v>1.4316396096953703</v>
      </c>
      <c r="J231" s="1"/>
      <c r="K231" s="6">
        <f t="shared" si="6"/>
        <v>221</v>
      </c>
      <c r="L231" s="33">
        <f t="shared" si="7"/>
        <v>4793.4920000000002</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3">
      <c r="A232" s="2"/>
      <c r="B232" s="1"/>
      <c r="C232" s="1"/>
      <c r="D232" s="8"/>
      <c r="E232" s="38"/>
      <c r="F232" s="10"/>
      <c r="G232" s="1"/>
      <c r="H232" s="13">
        <v>18.416666666666668</v>
      </c>
      <c r="I232" s="13">
        <v>1.4344249046656687</v>
      </c>
      <c r="J232" s="1"/>
      <c r="K232" s="6">
        <f t="shared" si="6"/>
        <v>222</v>
      </c>
      <c r="L232" s="33">
        <f t="shared" si="7"/>
        <v>4815.2806</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3">
      <c r="A233" s="2"/>
      <c r="B233" s="1"/>
      <c r="C233" s="1"/>
      <c r="D233" s="8"/>
      <c r="E233" s="38"/>
      <c r="F233" s="10"/>
      <c r="G233" s="1"/>
      <c r="H233" s="13">
        <v>18.5</v>
      </c>
      <c r="I233" s="13">
        <v>1.4372030071101438</v>
      </c>
      <c r="J233" s="1"/>
      <c r="K233" s="6">
        <f t="shared" si="6"/>
        <v>223</v>
      </c>
      <c r="L233" s="33">
        <f t="shared" si="7"/>
        <v>4837.0691999999999</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3">
      <c r="A234" s="2"/>
      <c r="B234" s="1"/>
      <c r="C234" s="1"/>
      <c r="D234" s="8"/>
      <c r="E234" s="38"/>
      <c r="F234" s="10"/>
      <c r="G234" s="1"/>
      <c r="H234" s="13">
        <v>18.583333333333332</v>
      </c>
      <c r="I234" s="13">
        <v>1.4399739678760168</v>
      </c>
      <c r="J234" s="1"/>
      <c r="K234" s="6">
        <f t="shared" si="6"/>
        <v>224</v>
      </c>
      <c r="L234" s="33">
        <f t="shared" si="7"/>
        <v>4858.8577999999998</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3">
      <c r="A235" s="2"/>
      <c r="B235" s="1"/>
      <c r="C235" s="1"/>
      <c r="D235" s="8"/>
      <c r="E235" s="38"/>
      <c r="F235" s="10"/>
      <c r="G235" s="1"/>
      <c r="H235" s="13">
        <v>18.666666666666668</v>
      </c>
      <c r="I235" s="13">
        <v>1.4427378372249309</v>
      </c>
      <c r="J235" s="1"/>
      <c r="K235" s="6">
        <f t="shared" si="6"/>
        <v>225</v>
      </c>
      <c r="L235" s="33">
        <f t="shared" si="7"/>
        <v>4880.6463999999996</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3">
      <c r="A236" s="2"/>
      <c r="B236" s="1"/>
      <c r="C236" s="1"/>
      <c r="D236" s="8"/>
      <c r="E236" s="38"/>
      <c r="F236" s="10"/>
      <c r="G236" s="1"/>
      <c r="H236" s="13">
        <v>18.75</v>
      </c>
      <c r="I236" s="13">
        <v>1.4454946648422764</v>
      </c>
      <c r="J236" s="1"/>
      <c r="K236" s="6">
        <f t="shared" si="6"/>
        <v>226</v>
      </c>
      <c r="L236" s="33">
        <f t="shared" si="7"/>
        <v>4902.4350000000004</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3">
      <c r="A237" s="2"/>
      <c r="B237" s="1"/>
      <c r="C237" s="1"/>
      <c r="D237" s="8"/>
      <c r="E237" s="38"/>
      <c r="F237" s="10"/>
      <c r="G237" s="1"/>
      <c r="H237" s="13">
        <v>18.833333333333332</v>
      </c>
      <c r="I237" s="13">
        <v>1.448244499846326</v>
      </c>
      <c r="J237" s="1"/>
      <c r="K237" s="6">
        <f t="shared" si="6"/>
        <v>227</v>
      </c>
      <c r="L237" s="33">
        <f t="shared" si="7"/>
        <v>4924.2236000000003</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3">
      <c r="A238" s="2"/>
      <c r="B238" s="1"/>
      <c r="C238" s="1"/>
      <c r="D238" s="8"/>
      <c r="E238" s="38"/>
      <c r="F238" s="10"/>
      <c r="G238" s="1"/>
      <c r="H238" s="13">
        <v>18.916666666666668</v>
      </c>
      <c r="I238" s="13">
        <v>1.4509873907971862</v>
      </c>
      <c r="J238" s="1"/>
      <c r="K238" s="6">
        <f t="shared" si="6"/>
        <v>228</v>
      </c>
      <c r="L238" s="33">
        <f t="shared" si="7"/>
        <v>4946.0122000000001</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3">
      <c r="A239" s="2"/>
      <c r="B239" s="1"/>
      <c r="C239" s="1"/>
      <c r="D239" s="8"/>
      <c r="E239" s="38"/>
      <c r="F239" s="10"/>
      <c r="G239" s="1"/>
      <c r="H239" s="13">
        <v>19</v>
      </c>
      <c r="I239" s="13">
        <v>1.453723385705566</v>
      </c>
      <c r="J239" s="1"/>
      <c r="K239" s="6">
        <f t="shared" si="6"/>
        <v>229</v>
      </c>
      <c r="L239" s="33">
        <f t="shared" si="7"/>
        <v>4967.8008</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3">
      <c r="A240" s="2"/>
      <c r="B240" s="1"/>
      <c r="C240" s="1"/>
      <c r="D240" s="8"/>
      <c r="E240" s="38"/>
      <c r="F240" s="10"/>
      <c r="G240" s="1"/>
      <c r="H240" s="13">
        <v>19.083333333333332</v>
      </c>
      <c r="I240" s="13">
        <v>1.456452532041375</v>
      </c>
      <c r="J240" s="1"/>
      <c r="K240" s="6">
        <f t="shared" si="6"/>
        <v>230</v>
      </c>
      <c r="L240" s="33">
        <f t="shared" si="7"/>
        <v>4989.5893999999998</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3">
      <c r="A241" s="2"/>
      <c r="B241" s="1"/>
      <c r="C241" s="1"/>
      <c r="D241" s="8"/>
      <c r="E241" s="38"/>
      <c r="F241" s="10"/>
      <c r="G241" s="1"/>
      <c r="H241" s="13">
        <v>19.166666666666668</v>
      </c>
      <c r="I241" s="13">
        <v>1.4591748767421444</v>
      </c>
      <c r="J241" s="1"/>
      <c r="K241" s="6">
        <f t="shared" si="6"/>
        <v>231</v>
      </c>
      <c r="L241" s="33">
        <f t="shared" si="7"/>
        <v>5011.3779999999997</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3">
      <c r="A242" s="2"/>
      <c r="B242" s="1"/>
      <c r="C242" s="1"/>
      <c r="D242" s="8"/>
      <c r="E242" s="38"/>
      <c r="F242" s="10"/>
      <c r="G242" s="1"/>
      <c r="H242" s="13">
        <v>19.25</v>
      </c>
      <c r="I242" s="13">
        <v>1.4618904662212855</v>
      </c>
      <c r="J242" s="1"/>
      <c r="K242" s="6">
        <f t="shared" si="6"/>
        <v>232</v>
      </c>
      <c r="L242" s="33">
        <f t="shared" si="7"/>
        <v>5033.1665999999996</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3">
      <c r="A243" s="2"/>
      <c r="B243" s="1"/>
      <c r="C243" s="1"/>
      <c r="D243" s="8"/>
      <c r="E243" s="38"/>
      <c r="F243" s="10"/>
      <c r="G243" s="1"/>
      <c r="H243" s="13">
        <v>19.333333333333332</v>
      </c>
      <c r="I243" s="13">
        <v>1.4645993463761826</v>
      </c>
      <c r="J243" s="1"/>
      <c r="K243" s="6">
        <f t="shared" si="6"/>
        <v>233</v>
      </c>
      <c r="L243" s="33">
        <f t="shared" si="7"/>
        <v>5054.9552000000003</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3">
      <c r="A244" s="2"/>
      <c r="B244" s="1"/>
      <c r="C244" s="1"/>
      <c r="D244" s="8"/>
      <c r="E244" s="38"/>
      <c r="F244" s="10"/>
      <c r="G244" s="1"/>
      <c r="H244" s="13">
        <v>19.416666666666668</v>
      </c>
      <c r="I244" s="13">
        <v>1.4673015625961261</v>
      </c>
      <c r="J244" s="1"/>
      <c r="K244" s="6">
        <f t="shared" si="6"/>
        <v>234</v>
      </c>
      <c r="L244" s="33">
        <f t="shared" si="7"/>
        <v>5076.7438000000002</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3">
      <c r="A245" s="2"/>
      <c r="B245" s="1"/>
      <c r="C245" s="1"/>
      <c r="D245" s="8"/>
      <c r="E245" s="38"/>
      <c r="F245" s="10"/>
      <c r="G245" s="1"/>
      <c r="H245" s="13">
        <v>19.5</v>
      </c>
      <c r="I245" s="13">
        <v>1.4699971597700923</v>
      </c>
      <c r="J245" s="1"/>
      <c r="K245" s="6">
        <f t="shared" si="6"/>
        <v>235</v>
      </c>
      <c r="L245" s="33">
        <f t="shared" si="7"/>
        <v>5098.5324000000001</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3">
      <c r="A246" s="2"/>
      <c r="B246" s="1"/>
      <c r="C246" s="1"/>
      <c r="D246" s="8"/>
      <c r="E246" s="38"/>
      <c r="F246" s="10"/>
      <c r="G246" s="1"/>
      <c r="H246" s="13">
        <v>19.583333333333332</v>
      </c>
      <c r="I246" s="13">
        <v>1.4726861822943698</v>
      </c>
      <c r="J246" s="1"/>
      <c r="K246" s="6">
        <f t="shared" si="6"/>
        <v>236</v>
      </c>
      <c r="L246" s="33">
        <f t="shared" si="7"/>
        <v>5120.3209999999999</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3">
      <c r="A247" s="2"/>
      <c r="B247" s="1"/>
      <c r="C247" s="1"/>
      <c r="D247" s="8"/>
      <c r="E247" s="38"/>
      <c r="F247" s="10"/>
      <c r="G247" s="1"/>
      <c r="H247" s="13">
        <v>19.666666666666668</v>
      </c>
      <c r="I247" s="13">
        <v>1.475368674080038</v>
      </c>
      <c r="J247" s="1"/>
      <c r="K247" s="6">
        <f t="shared" si="6"/>
        <v>237</v>
      </c>
      <c r="L247" s="33">
        <f t="shared" si="7"/>
        <v>5142.1095999999998</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3">
      <c r="A248" s="2"/>
      <c r="B248" s="1"/>
      <c r="C248" s="1"/>
      <c r="D248" s="8"/>
      <c r="E248" s="38"/>
      <c r="F248" s="10"/>
      <c r="G248" s="1"/>
      <c r="H248" s="13">
        <v>19.75</v>
      </c>
      <c r="I248" s="13">
        <v>1.4780446785603014</v>
      </c>
      <c r="J248" s="1"/>
      <c r="K248" s="6">
        <f t="shared" si="6"/>
        <v>238</v>
      </c>
      <c r="L248" s="33">
        <f t="shared" si="7"/>
        <v>5163.8981999999996</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3">
      <c r="A249" s="2"/>
      <c r="B249" s="1"/>
      <c r="C249" s="1"/>
      <c r="D249" s="8"/>
      <c r="E249" s="38"/>
      <c r="F249" s="10"/>
      <c r="G249" s="1"/>
      <c r="H249" s="13">
        <v>19.833333333333332</v>
      </c>
      <c r="I249" s="13">
        <v>1.4807142386976817</v>
      </c>
      <c r="J249" s="1"/>
      <c r="K249" s="6">
        <f t="shared" si="6"/>
        <v>239</v>
      </c>
      <c r="L249" s="33">
        <f t="shared" si="7"/>
        <v>5185.6868000000004</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3">
      <c r="A250" s="2"/>
      <c r="B250" s="1"/>
      <c r="C250" s="1"/>
      <c r="D250" s="8"/>
      <c r="E250" s="38"/>
      <c r="F250" s="10"/>
      <c r="G250" s="1"/>
      <c r="H250" s="13">
        <v>19.916666666666668</v>
      </c>
      <c r="I250" s="13">
        <v>1.4833773969910726</v>
      </c>
      <c r="J250" s="1"/>
      <c r="K250" s="6">
        <f t="shared" si="6"/>
        <v>240</v>
      </c>
      <c r="L250" s="33">
        <f t="shared" si="7"/>
        <v>5207.4754000000003</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3">
      <c r="A251" s="2"/>
      <c r="B251" s="1"/>
      <c r="C251" s="1"/>
      <c r="D251" s="8"/>
      <c r="E251" s="38"/>
      <c r="F251" s="10"/>
      <c r="G251" s="1"/>
      <c r="H251" s="13">
        <v>20</v>
      </c>
      <c r="I251" s="13">
        <v>1.4860341954826606</v>
      </c>
      <c r="J251" s="1"/>
      <c r="K251" s="6">
        <f t="shared" si="6"/>
        <v>241</v>
      </c>
      <c r="L251" s="33">
        <f t="shared" si="7"/>
        <v>5229.2640000000001</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3">
      <c r="A252" s="2"/>
      <c r="B252" s="1"/>
      <c r="C252" s="1"/>
      <c r="D252" s="8"/>
      <c r="E252" s="38"/>
      <c r="F252" s="10"/>
      <c r="G252" s="1"/>
      <c r="H252" s="13">
        <v>20.083333333333332</v>
      </c>
      <c r="I252" s="13">
        <v>1.4886846757647116</v>
      </c>
      <c r="J252" s="1"/>
      <c r="K252" s="6">
        <f t="shared" si="6"/>
        <v>242</v>
      </c>
      <c r="L252" s="33">
        <f t="shared" si="7"/>
        <v>5251.0526</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3">
      <c r="A253" s="2"/>
      <c r="B253" s="1"/>
      <c r="C253" s="1"/>
      <c r="D253" s="8"/>
      <c r="E253" s="38"/>
      <c r="F253" s="10"/>
      <c r="G253" s="1"/>
      <c r="H253" s="13">
        <v>20.166666666666668</v>
      </c>
      <c r="I253" s="13">
        <v>1.4913288789862322</v>
      </c>
      <c r="J253" s="1"/>
      <c r="K253" s="6">
        <f t="shared" si="6"/>
        <v>243</v>
      </c>
      <c r="L253" s="33">
        <f t="shared" si="7"/>
        <v>5272.8411999999998</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3">
      <c r="A254" s="2"/>
      <c r="B254" s="1"/>
      <c r="C254" s="1"/>
      <c r="D254" s="8"/>
      <c r="E254" s="38"/>
      <c r="F254" s="10"/>
      <c r="G254" s="1"/>
      <c r="H254" s="13">
        <v>20.25</v>
      </c>
      <c r="I254" s="13">
        <v>1.4939668458595023</v>
      </c>
      <c r="J254" s="1"/>
      <c r="K254" s="6">
        <f t="shared" si="6"/>
        <v>244</v>
      </c>
      <c r="L254" s="33">
        <f t="shared" si="7"/>
        <v>5294.6297999999997</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3">
      <c r="A255" s="2"/>
      <c r="B255" s="1"/>
      <c r="C255" s="1"/>
      <c r="D255" s="8"/>
      <c r="E255" s="38"/>
      <c r="F255" s="10"/>
      <c r="G255" s="1"/>
      <c r="H255" s="13">
        <v>20.333333333333332</v>
      </c>
      <c r="I255" s="13">
        <v>1.4965986166664871</v>
      </c>
      <c r="J255" s="1"/>
      <c r="K255" s="6">
        <f t="shared" si="6"/>
        <v>245</v>
      </c>
      <c r="L255" s="33">
        <f t="shared" si="7"/>
        <v>5316.4183999999996</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3">
      <c r="A256" s="2"/>
      <c r="B256" s="1"/>
      <c r="C256" s="1"/>
      <c r="D256" s="8"/>
      <c r="E256" s="38"/>
      <c r="F256" s="10"/>
      <c r="G256" s="1"/>
      <c r="H256" s="13">
        <v>20.416666666666668</v>
      </c>
      <c r="I256" s="13">
        <v>1.4992242312651283</v>
      </c>
      <c r="J256" s="1"/>
      <c r="K256" s="6">
        <f t="shared" si="6"/>
        <v>246</v>
      </c>
      <c r="L256" s="33">
        <f t="shared" si="7"/>
        <v>5338.2070000000003</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3">
      <c r="A257" s="2"/>
      <c r="B257" s="1"/>
      <c r="C257" s="1"/>
      <c r="D257" s="8"/>
      <c r="E257" s="38"/>
      <c r="F257" s="10"/>
      <c r="G257" s="1"/>
      <c r="H257" s="13">
        <v>20.5</v>
      </c>
      <c r="I257" s="13">
        <v>1.5018437290955176</v>
      </c>
      <c r="J257" s="1"/>
      <c r="K257" s="6">
        <f t="shared" si="6"/>
        <v>247</v>
      </c>
      <c r="L257" s="33">
        <f t="shared" si="7"/>
        <v>5359.9956000000002</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3">
      <c r="A258" s="2"/>
      <c r="B258" s="1"/>
      <c r="C258" s="1"/>
      <c r="D258" s="8"/>
      <c r="E258" s="38"/>
      <c r="F258" s="10"/>
      <c r="G258" s="1"/>
      <c r="H258" s="13">
        <v>20.583333333333332</v>
      </c>
      <c r="I258" s="13">
        <v>1.5044571491859557</v>
      </c>
      <c r="J258" s="1"/>
      <c r="K258" s="6">
        <f t="shared" si="6"/>
        <v>248</v>
      </c>
      <c r="L258" s="33">
        <f t="shared" si="7"/>
        <v>5381.7842000000001</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3">
      <c r="A259" s="2"/>
      <c r="B259" s="1"/>
      <c r="C259" s="1"/>
      <c r="D259" s="8"/>
      <c r="E259" s="38"/>
      <c r="F259" s="10"/>
      <c r="G259" s="1"/>
      <c r="H259" s="13">
        <v>20.666666666666668</v>
      </c>
      <c r="I259" s="13">
        <v>1.5070645301589014</v>
      </c>
      <c r="J259" s="1"/>
      <c r="K259" s="6">
        <f t="shared" si="6"/>
        <v>249</v>
      </c>
      <c r="L259" s="33">
        <f t="shared" si="7"/>
        <v>5403.5727999999999</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3">
      <c r="A260" s="2"/>
      <c r="B260" s="1"/>
      <c r="C260" s="1"/>
      <c r="D260" s="8"/>
      <c r="E260" s="38"/>
      <c r="F260" s="10"/>
      <c r="G260" s="1"/>
      <c r="H260" s="13">
        <v>20.75</v>
      </c>
      <c r="I260" s="13">
        <v>1.5096659102368077</v>
      </c>
      <c r="J260" s="1"/>
      <c r="K260" s="6">
        <f t="shared" si="6"/>
        <v>250</v>
      </c>
      <c r="L260" s="33">
        <f t="shared" si="7"/>
        <v>5425.3613999999998</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3">
      <c r="A261" s="2"/>
      <c r="B261" s="1"/>
      <c r="C261" s="1"/>
      <c r="D261" s="8"/>
      <c r="E261" s="38"/>
      <c r="F261" s="10"/>
      <c r="G261" s="1"/>
      <c r="H261" s="13">
        <v>20.833333333333332</v>
      </c>
      <c r="I261" s="13">
        <v>1.5122613272478529</v>
      </c>
      <c r="J261" s="1"/>
      <c r="K261" s="6">
        <f t="shared" si="6"/>
        <v>251</v>
      </c>
      <c r="L261" s="33">
        <f t="shared" si="7"/>
        <v>5447.15</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3">
      <c r="A262" s="2"/>
      <c r="B262" s="1"/>
      <c r="C262" s="1"/>
      <c r="D262" s="8"/>
      <c r="E262" s="38"/>
      <c r="F262" s="10"/>
      <c r="G262" s="1"/>
      <c r="H262" s="13">
        <v>20.916666666666668</v>
      </c>
      <c r="I262" s="13">
        <v>1.5148508186315677</v>
      </c>
      <c r="J262" s="1"/>
      <c r="K262" s="6">
        <f t="shared" si="6"/>
        <v>252</v>
      </c>
      <c r="L262" s="33">
        <f t="shared" si="7"/>
        <v>5468.9386000000004</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3">
      <c r="A263" s="2"/>
      <c r="B263" s="1"/>
      <c r="C263" s="1"/>
      <c r="D263" s="8"/>
      <c r="E263" s="38"/>
      <c r="F263" s="10"/>
      <c r="G263" s="1"/>
      <c r="H263" s="13">
        <v>21</v>
      </c>
      <c r="I263" s="13">
        <v>1.5174344214443574</v>
      </c>
      <c r="J263" s="1"/>
      <c r="K263" s="6">
        <f t="shared" si="6"/>
        <v>253</v>
      </c>
      <c r="L263" s="33">
        <f t="shared" si="7"/>
        <v>5490.7272000000003</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3">
      <c r="A264" s="2"/>
      <c r="B264" s="1"/>
      <c r="C264" s="1"/>
      <c r="D264" s="8"/>
      <c r="E264" s="38"/>
      <c r="F264" s="10"/>
      <c r="G264" s="1"/>
      <c r="H264" s="13">
        <v>21.083333333333332</v>
      </c>
      <c r="I264" s="13">
        <v>1.5200121723649269</v>
      </c>
      <c r="J264" s="1"/>
      <c r="K264" s="6">
        <f t="shared" si="6"/>
        <v>254</v>
      </c>
      <c r="L264" s="33">
        <f t="shared" si="7"/>
        <v>5512.5158000000001</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3">
      <c r="A265" s="2"/>
      <c r="B265" s="1"/>
      <c r="C265" s="1"/>
      <c r="D265" s="8"/>
      <c r="E265" s="38"/>
      <c r="F265" s="10"/>
      <c r="G265" s="1"/>
      <c r="H265" s="13">
        <v>21.166666666666668</v>
      </c>
      <c r="I265" s="13">
        <v>1.5225841076996058</v>
      </c>
      <c r="J265" s="1"/>
      <c r="K265" s="6">
        <f t="shared" si="6"/>
        <v>255</v>
      </c>
      <c r="L265" s="33">
        <f t="shared" si="7"/>
        <v>5534.3044</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3">
      <c r="A266" s="2"/>
      <c r="B266" s="1"/>
      <c r="C266" s="1"/>
      <c r="D266" s="8"/>
      <c r="E266" s="38"/>
      <c r="F266" s="10"/>
      <c r="G266" s="1"/>
      <c r="H266" s="13">
        <v>21.25</v>
      </c>
      <c r="I266" s="13">
        <v>1.5251502633875791</v>
      </c>
      <c r="J266" s="1"/>
      <c r="K266" s="6">
        <f t="shared" si="6"/>
        <v>256</v>
      </c>
      <c r="L266" s="33">
        <f t="shared" si="7"/>
        <v>5556.0929999999998</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3">
      <c r="A267" s="2"/>
      <c r="B267" s="1"/>
      <c r="C267" s="1"/>
      <c r="D267" s="8"/>
      <c r="E267" s="38"/>
      <c r="F267" s="10"/>
      <c r="G267" s="1"/>
      <c r="H267" s="13">
        <v>21.333333333333332</v>
      </c>
      <c r="I267" s="13">
        <v>1.5277106750060223</v>
      </c>
      <c r="J267" s="1"/>
      <c r="K267" s="6">
        <f t="shared" si="6"/>
        <v>257</v>
      </c>
      <c r="L267" s="33">
        <f t="shared" si="7"/>
        <v>5577.8815999999997</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3">
      <c r="A268" s="2"/>
      <c r="B268" s="1"/>
      <c r="C268" s="1"/>
      <c r="D268" s="8"/>
      <c r="E268" s="38"/>
      <c r="F268" s="10"/>
      <c r="G268" s="1"/>
      <c r="H268" s="13">
        <v>21.416666666666668</v>
      </c>
      <c r="I268" s="13">
        <v>1.5302653777751476</v>
      </c>
      <c r="J268" s="1"/>
      <c r="K268" s="6">
        <f t="shared" ref="K268:K331" si="8">IFERROR(IF(K267+1&gt;IF($C$28=1,$C$5-1,$C$5),"",K267+1),"")</f>
        <v>258</v>
      </c>
      <c r="L268" s="33">
        <f t="shared" si="7"/>
        <v>5599.6701999999996</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3">
      <c r="A269" s="2"/>
      <c r="B269" s="1"/>
      <c r="C269" s="1"/>
      <c r="D269" s="8"/>
      <c r="E269" s="38"/>
      <c r="F269" s="10"/>
      <c r="G269" s="1"/>
      <c r="H269" s="13">
        <v>21.5</v>
      </c>
      <c r="I269" s="13">
        <v>1.5328144065631579</v>
      </c>
      <c r="J269" s="1"/>
      <c r="K269" s="6">
        <f t="shared" si="8"/>
        <v>259</v>
      </c>
      <c r="L269" s="33">
        <f t="shared" ref="L269:L332" si="9">IFERROR(IF(ROUND(L268+$C$4/($C$5-1),4)&gt;IF($C$28=1,ROUND($C$4-$C$4/($C$5-1),4),$C$4),"",ROUND(L268+$C$4/($C$5-1),4)),"")</f>
        <v>5621.4588000000003</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3">
      <c r="A270" s="2"/>
      <c r="B270" s="1"/>
      <c r="C270" s="1"/>
      <c r="D270" s="8"/>
      <c r="E270" s="38"/>
      <c r="F270" s="10"/>
      <c r="G270" s="1"/>
      <c r="H270" s="13">
        <v>21.583333333333332</v>
      </c>
      <c r="I270" s="13">
        <v>1.5353577958911151</v>
      </c>
      <c r="J270" s="1"/>
      <c r="K270" s="6">
        <f t="shared" si="8"/>
        <v>260</v>
      </c>
      <c r="L270" s="33">
        <f t="shared" si="9"/>
        <v>5643.2474000000002</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3">
      <c r="A271" s="2"/>
      <c r="B271" s="1"/>
      <c r="C271" s="1"/>
      <c r="D271" s="8"/>
      <c r="E271" s="38"/>
      <c r="F271" s="10"/>
      <c r="G271" s="1"/>
      <c r="H271" s="13">
        <v>21.666666666666668</v>
      </c>
      <c r="I271" s="13">
        <v>1.5378955799377207</v>
      </c>
      <c r="J271" s="1"/>
      <c r="K271" s="6">
        <f t="shared" si="8"/>
        <v>261</v>
      </c>
      <c r="L271" s="33">
        <f t="shared" si="9"/>
        <v>5665.0360000000001</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3">
      <c r="A272" s="2"/>
      <c r="B272" s="1"/>
      <c r="C272" s="1"/>
      <c r="D272" s="8"/>
      <c r="E272" s="38"/>
      <c r="F272" s="10"/>
      <c r="G272" s="1"/>
      <c r="H272" s="13">
        <v>21.75</v>
      </c>
      <c r="I272" s="13">
        <v>1.5404277925440149</v>
      </c>
      <c r="J272" s="1"/>
      <c r="K272" s="6">
        <f t="shared" si="8"/>
        <v>262</v>
      </c>
      <c r="L272" s="33">
        <f t="shared" si="9"/>
        <v>5686.8245999999999</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3">
      <c r="A273" s="2"/>
      <c r="B273" s="1"/>
      <c r="C273" s="1"/>
      <c r="D273" s="8"/>
      <c r="E273" s="38"/>
      <c r="F273" s="10"/>
      <c r="G273" s="1"/>
      <c r="H273" s="13">
        <v>21.833333333333332</v>
      </c>
      <c r="I273" s="13">
        <v>1.5429544672179905</v>
      </c>
      <c r="J273" s="1"/>
      <c r="K273" s="6">
        <f t="shared" si="8"/>
        <v>263</v>
      </c>
      <c r="L273" s="33">
        <f t="shared" si="9"/>
        <v>5708.6131999999998</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3">
      <c r="A274" s="2"/>
      <c r="B274" s="1"/>
      <c r="C274" s="1"/>
      <c r="D274" s="8"/>
      <c r="E274" s="38"/>
      <c r="F274" s="10"/>
      <c r="G274" s="1"/>
      <c r="H274" s="13">
        <v>21.916666666666668</v>
      </c>
      <c r="I274" s="13">
        <v>1.5454756371391283</v>
      </c>
      <c r="J274" s="1"/>
      <c r="K274" s="6">
        <f t="shared" si="8"/>
        <v>264</v>
      </c>
      <c r="L274" s="33">
        <f t="shared" si="9"/>
        <v>5730.4017999999996</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3">
      <c r="A275" s="2"/>
      <c r="B275" s="1"/>
      <c r="C275" s="1"/>
      <c r="D275" s="8"/>
      <c r="E275" s="38"/>
      <c r="F275" s="10"/>
      <c r="G275" s="1"/>
      <c r="H275" s="13">
        <v>22</v>
      </c>
      <c r="I275" s="13">
        <v>1.547991335162854</v>
      </c>
      <c r="J275" s="1"/>
      <c r="K275" s="6">
        <f t="shared" si="8"/>
        <v>265</v>
      </c>
      <c r="L275" s="33">
        <f t="shared" si="9"/>
        <v>5752.1904000000004</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3">
      <c r="A276" s="2"/>
      <c r="B276" s="1"/>
      <c r="C276" s="1"/>
      <c r="D276" s="8"/>
      <c r="E276" s="38"/>
      <c r="F276" s="10"/>
      <c r="G276" s="1"/>
      <c r="H276" s="13">
        <v>22.083333333333332</v>
      </c>
      <c r="I276" s="13">
        <v>1.5505015938249171</v>
      </c>
      <c r="J276" s="1"/>
      <c r="K276" s="6">
        <f t="shared" si="8"/>
        <v>266</v>
      </c>
      <c r="L276" s="33">
        <f t="shared" si="9"/>
        <v>5773.9790000000003</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3">
      <c r="A277" s="2"/>
      <c r="B277" s="1"/>
      <c r="C277" s="1"/>
      <c r="D277" s="8"/>
      <c r="E277" s="38"/>
      <c r="F277" s="10"/>
      <c r="G277" s="1"/>
      <c r="H277" s="13">
        <v>22.166666666666668</v>
      </c>
      <c r="I277" s="13">
        <v>1.5530064453456944</v>
      </c>
      <c r="J277" s="1"/>
      <c r="K277" s="6">
        <f t="shared" si="8"/>
        <v>267</v>
      </c>
      <c r="L277" s="33">
        <f t="shared" si="9"/>
        <v>5795.7676000000001</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3">
      <c r="A278" s="2"/>
      <c r="B278" s="1"/>
      <c r="C278" s="1"/>
      <c r="D278" s="8"/>
      <c r="E278" s="38"/>
      <c r="F278" s="10"/>
      <c r="G278" s="1"/>
      <c r="H278" s="13">
        <v>22.25</v>
      </c>
      <c r="I278" s="13">
        <v>1.5555059216344191</v>
      </c>
      <c r="J278" s="1"/>
      <c r="K278" s="6">
        <f t="shared" si="8"/>
        <v>268</v>
      </c>
      <c r="L278" s="33">
        <f t="shared" si="9"/>
        <v>5817.5562</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3">
      <c r="A279" s="2"/>
      <c r="B279" s="1"/>
      <c r="C279" s="1"/>
      <c r="D279" s="8"/>
      <c r="E279" s="38"/>
      <c r="F279" s="10"/>
      <c r="G279" s="1"/>
      <c r="H279" s="13">
        <v>22.333333333333332</v>
      </c>
      <c r="I279" s="13">
        <v>1.5580000542933399</v>
      </c>
      <c r="J279" s="1"/>
      <c r="K279" s="6">
        <f t="shared" si="8"/>
        <v>269</v>
      </c>
      <c r="L279" s="33">
        <f t="shared" si="9"/>
        <v>5839.3447999999999</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3">
      <c r="A280" s="2"/>
      <c r="B280" s="1"/>
      <c r="C280" s="1"/>
      <c r="D280" s="8"/>
      <c r="E280" s="38"/>
      <c r="F280" s="10"/>
      <c r="G280" s="1"/>
      <c r="H280" s="13">
        <v>22.416666666666668</v>
      </c>
      <c r="I280" s="13">
        <v>1.5604888746218062</v>
      </c>
      <c r="J280" s="1"/>
      <c r="K280" s="6">
        <f t="shared" si="8"/>
        <v>270</v>
      </c>
      <c r="L280" s="33">
        <f t="shared" si="9"/>
        <v>5861.1333999999997</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3">
      <c r="A281" s="2"/>
      <c r="B281" s="1"/>
      <c r="C281" s="1"/>
      <c r="D281" s="8"/>
      <c r="E281" s="38"/>
      <c r="F281" s="10"/>
      <c r="G281" s="1"/>
      <c r="H281" s="13">
        <v>22.5</v>
      </c>
      <c r="I281" s="13">
        <v>1.5629724136202863</v>
      </c>
      <c r="J281" s="1"/>
      <c r="K281" s="6">
        <f t="shared" si="8"/>
        <v>271</v>
      </c>
      <c r="L281" s="33">
        <f t="shared" si="9"/>
        <v>5882.9219999999996</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3">
      <c r="A282" s="2"/>
      <c r="B282" s="1"/>
      <c r="C282" s="1"/>
      <c r="D282" s="8"/>
      <c r="E282" s="38"/>
      <c r="F282" s="10"/>
      <c r="G282" s="1"/>
      <c r="H282" s="13">
        <v>22.583333333333332</v>
      </c>
      <c r="I282" s="13">
        <v>1.5654507019943162</v>
      </c>
      <c r="J282" s="1"/>
      <c r="K282" s="6">
        <f t="shared" si="8"/>
        <v>272</v>
      </c>
      <c r="L282" s="33">
        <f t="shared" si="9"/>
        <v>5904.7106000000003</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3">
      <c r="A283" s="2"/>
      <c r="B283" s="1"/>
      <c r="C283" s="1"/>
      <c r="D283" s="8"/>
      <c r="E283" s="38"/>
      <c r="F283" s="10"/>
      <c r="G283" s="1"/>
      <c r="H283" s="13">
        <v>22.666666666666668</v>
      </c>
      <c r="I283" s="13">
        <v>1.5679237701583824</v>
      </c>
      <c r="J283" s="1"/>
      <c r="K283" s="6">
        <f t="shared" si="8"/>
        <v>273</v>
      </c>
      <c r="L283" s="33">
        <f t="shared" si="9"/>
        <v>5926.4992000000002</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3">
      <c r="A284" s="2"/>
      <c r="B284" s="1"/>
      <c r="C284" s="1"/>
      <c r="D284" s="8"/>
      <c r="E284" s="38"/>
      <c r="F284" s="10"/>
      <c r="G284" s="1"/>
      <c r="H284" s="13">
        <v>22.75</v>
      </c>
      <c r="I284" s="13">
        <v>1.5703916482397389</v>
      </c>
      <c r="J284" s="1"/>
      <c r="K284" s="6">
        <f t="shared" si="8"/>
        <v>274</v>
      </c>
      <c r="L284" s="33">
        <f t="shared" si="9"/>
        <v>5948.2878000000001</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3">
      <c r="A285" s="2"/>
      <c r="B285" s="1"/>
      <c r="C285" s="1"/>
      <c r="D285" s="8"/>
      <c r="E285" s="38"/>
      <c r="F285" s="10"/>
      <c r="G285" s="1"/>
      <c r="H285" s="13">
        <v>22.833333333333332</v>
      </c>
      <c r="I285" s="13">
        <v>1.5728543660821632</v>
      </c>
      <c r="J285" s="1"/>
      <c r="K285" s="6">
        <f t="shared" si="8"/>
        <v>275</v>
      </c>
      <c r="L285" s="33">
        <f t="shared" si="9"/>
        <v>5970.0763999999999</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3">
      <c r="A286" s="2"/>
      <c r="B286" s="1"/>
      <c r="C286" s="1"/>
      <c r="D286" s="8"/>
      <c r="E286" s="38"/>
      <c r="F286" s="10"/>
      <c r="G286" s="1"/>
      <c r="H286" s="13">
        <v>22.916666666666668</v>
      </c>
      <c r="I286" s="13">
        <v>1.5753119532496445</v>
      </c>
      <c r="J286" s="1"/>
      <c r="K286" s="6">
        <f t="shared" si="8"/>
        <v>276</v>
      </c>
      <c r="L286" s="33">
        <f t="shared" si="9"/>
        <v>5991.8649999999998</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3">
      <c r="A287" s="2"/>
      <c r="B287" s="1"/>
      <c r="C287" s="1"/>
      <c r="D287" s="8"/>
      <c r="E287" s="38"/>
      <c r="F287" s="10"/>
      <c r="G287" s="1"/>
      <c r="H287" s="13">
        <v>23</v>
      </c>
      <c r="I287" s="13">
        <v>1.5777644390300147</v>
      </c>
      <c r="J287" s="1"/>
      <c r="K287" s="6">
        <f t="shared" si="8"/>
        <v>277</v>
      </c>
      <c r="L287" s="33">
        <f t="shared" si="9"/>
        <v>6013.6535999999996</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3">
      <c r="A288" s="2"/>
      <c r="B288" s="1"/>
      <c r="C288" s="1"/>
      <c r="D288" s="8"/>
      <c r="E288" s="38"/>
      <c r="F288" s="10"/>
      <c r="G288" s="1"/>
      <c r="H288" s="13">
        <v>23.083333333333332</v>
      </c>
      <c r="I288" s="13">
        <v>1.5802118524385196</v>
      </c>
      <c r="J288" s="1"/>
      <c r="K288" s="6">
        <f t="shared" si="8"/>
        <v>278</v>
      </c>
      <c r="L288" s="33">
        <f t="shared" si="9"/>
        <v>6035.4422000000004</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3">
      <c r="A289" s="2"/>
      <c r="B289" s="1"/>
      <c r="C289" s="1"/>
      <c r="D289" s="8"/>
      <c r="E289" s="38"/>
      <c r="F289" s="10"/>
      <c r="G289" s="1"/>
      <c r="H289" s="13">
        <v>23.166666666666668</v>
      </c>
      <c r="I289" s="13">
        <v>1.5826542222213271</v>
      </c>
      <c r="J289" s="1"/>
      <c r="K289" s="6">
        <f t="shared" si="8"/>
        <v>279</v>
      </c>
      <c r="L289" s="33">
        <f t="shared" si="9"/>
        <v>6057.2308000000003</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3">
      <c r="A290" s="2"/>
      <c r="B290" s="1"/>
      <c r="C290" s="1"/>
      <c r="D290" s="8"/>
      <c r="E290" s="38"/>
      <c r="F290" s="10"/>
      <c r="G290" s="1"/>
      <c r="H290" s="13">
        <v>23.25</v>
      </c>
      <c r="I290" s="13">
        <v>1.5850915768589835</v>
      </c>
      <c r="J290" s="1"/>
      <c r="K290" s="6">
        <f t="shared" si="8"/>
        <v>280</v>
      </c>
      <c r="L290" s="33">
        <f t="shared" si="9"/>
        <v>6079.0194000000001</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3">
      <c r="A291" s="2"/>
      <c r="B291" s="1"/>
      <c r="C291" s="1"/>
      <c r="D291" s="8"/>
      <c r="E291" s="38"/>
      <c r="F291" s="10"/>
      <c r="G291" s="1"/>
      <c r="H291" s="13">
        <v>23.333333333333332</v>
      </c>
      <c r="I291" s="13">
        <v>1.5875239445698071</v>
      </c>
      <c r="J291" s="1"/>
      <c r="K291" s="6">
        <f t="shared" si="8"/>
        <v>281</v>
      </c>
      <c r="L291" s="33">
        <f t="shared" si="9"/>
        <v>6100.808</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3">
      <c r="A292" s="2"/>
      <c r="B292" s="1"/>
      <c r="C292" s="1"/>
      <c r="D292" s="8"/>
      <c r="E292" s="38"/>
      <c r="F292" s="10"/>
      <c r="G292" s="1"/>
      <c r="H292" s="13">
        <v>23.416666666666668</v>
      </c>
      <c r="I292" s="13">
        <v>1.5899513533132321</v>
      </c>
      <c r="J292" s="1"/>
      <c r="K292" s="6">
        <f t="shared" si="8"/>
        <v>282</v>
      </c>
      <c r="L292" s="33">
        <f t="shared" si="9"/>
        <v>6122.5965999999999</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3">
      <c r="A293" s="2"/>
      <c r="B293" s="1"/>
      <c r="C293" s="1"/>
      <c r="D293" s="8"/>
      <c r="E293" s="38"/>
      <c r="F293" s="10"/>
      <c r="G293" s="1"/>
      <c r="H293" s="13">
        <v>23.5</v>
      </c>
      <c r="I293" s="13">
        <v>1.5923738307930948</v>
      </c>
      <c r="J293" s="1"/>
      <c r="K293" s="6">
        <f t="shared" si="8"/>
        <v>283</v>
      </c>
      <c r="L293" s="33">
        <f t="shared" si="9"/>
        <v>6144.3851999999997</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3">
      <c r="A294" s="2"/>
      <c r="B294" s="1"/>
      <c r="C294" s="1"/>
      <c r="D294" s="8"/>
      <c r="E294" s="38"/>
      <c r="F294" s="10"/>
      <c r="G294" s="1"/>
      <c r="H294" s="13">
        <v>23.583333333333332</v>
      </c>
      <c r="I294" s="13">
        <v>1.5947914044608666</v>
      </c>
      <c r="J294" s="1"/>
      <c r="K294" s="6">
        <f t="shared" si="8"/>
        <v>284</v>
      </c>
      <c r="L294" s="33">
        <f t="shared" si="9"/>
        <v>6166.1737999999996</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3">
      <c r="A295" s="2"/>
      <c r="B295" s="1"/>
      <c r="C295" s="1"/>
      <c r="D295" s="8"/>
      <c r="E295" s="38"/>
      <c r="F295" s="10"/>
      <c r="G295" s="1"/>
      <c r="H295" s="13">
        <v>23.666666666666668</v>
      </c>
      <c r="I295" s="13">
        <v>1.5972041015188372</v>
      </c>
      <c r="J295" s="1"/>
      <c r="K295" s="6">
        <f t="shared" si="8"/>
        <v>285</v>
      </c>
      <c r="L295" s="33">
        <f t="shared" si="9"/>
        <v>6187.9624000000003</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3">
      <c r="A296" s="2"/>
      <c r="B296" s="1"/>
      <c r="C296" s="1"/>
      <c r="D296" s="8"/>
      <c r="E296" s="38"/>
      <c r="F296" s="10"/>
      <c r="G296" s="1"/>
      <c r="H296" s="13">
        <v>23.75</v>
      </c>
      <c r="I296" s="13">
        <v>1.5996119489232425</v>
      </c>
      <c r="J296" s="1"/>
      <c r="K296" s="6">
        <f t="shared" si="8"/>
        <v>286</v>
      </c>
      <c r="L296" s="33">
        <f t="shared" si="9"/>
        <v>6209.7510000000002</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3">
      <c r="A297" s="2"/>
      <c r="B297" s="1"/>
      <c r="C297" s="1"/>
      <c r="D297" s="8"/>
      <c r="E297" s="38"/>
      <c r="F297" s="10"/>
      <c r="G297" s="1"/>
      <c r="H297" s="13">
        <v>23.833333333333332</v>
      </c>
      <c r="I297" s="13">
        <v>1.6020149733873483</v>
      </c>
      <c r="J297" s="1"/>
      <c r="K297" s="6">
        <f t="shared" si="8"/>
        <v>287</v>
      </c>
      <c r="L297" s="33">
        <f t="shared" si="9"/>
        <v>6231.5396000000001</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3">
      <c r="A298" s="2"/>
      <c r="B298" s="1"/>
      <c r="C298" s="1"/>
      <c r="D298" s="8"/>
      <c r="E298" s="38"/>
      <c r="F298" s="10"/>
      <c r="G298" s="1"/>
      <c r="H298" s="13">
        <v>23.916666666666668</v>
      </c>
      <c r="I298" s="13">
        <v>1.6044132013844792</v>
      </c>
      <c r="J298" s="1"/>
      <c r="K298" s="6">
        <f t="shared" si="8"/>
        <v>288</v>
      </c>
      <c r="L298" s="33">
        <f t="shared" si="9"/>
        <v>6253.3281999999999</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3">
      <c r="A299" s="2"/>
      <c r="B299" s="1"/>
      <c r="C299" s="1"/>
      <c r="D299" s="8"/>
      <c r="E299" s="38"/>
      <c r="F299" s="10"/>
      <c r="G299" s="1"/>
      <c r="H299" s="13">
        <v>24</v>
      </c>
      <c r="I299" s="13">
        <v>1.6068066591510013</v>
      </c>
      <c r="J299" s="1"/>
      <c r="K299" s="6">
        <f t="shared" si="8"/>
        <v>289</v>
      </c>
      <c r="L299" s="33">
        <f t="shared" si="9"/>
        <v>6275.1167999999998</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3">
      <c r="A300" s="2"/>
      <c r="B300" s="1"/>
      <c r="C300" s="1"/>
      <c r="D300" s="8"/>
      <c r="E300" s="38"/>
      <c r="F300" s="10"/>
      <c r="G300" s="1"/>
      <c r="H300" s="13">
        <v>24.083333333333332</v>
      </c>
      <c r="I300" s="13">
        <v>1.6091953726892587</v>
      </c>
      <c r="J300" s="1"/>
      <c r="K300" s="6">
        <f t="shared" si="8"/>
        <v>290</v>
      </c>
      <c r="L300" s="33">
        <f t="shared" si="9"/>
        <v>6296.9053999999996</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3">
      <c r="A301" s="2"/>
      <c r="B301" s="1"/>
      <c r="C301" s="1"/>
      <c r="D301" s="8"/>
      <c r="E301" s="38"/>
      <c r="F301" s="10"/>
      <c r="G301" s="1"/>
      <c r="H301" s="13">
        <v>24.166666666666668</v>
      </c>
      <c r="I301" s="13">
        <v>1.6115793677704626</v>
      </c>
      <c r="J301" s="1"/>
      <c r="K301" s="6">
        <f t="shared" si="8"/>
        <v>291</v>
      </c>
      <c r="L301" s="33">
        <f t="shared" si="9"/>
        <v>6318.6940000000004</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3">
      <c r="A302" s="2"/>
      <c r="B302" s="1"/>
      <c r="C302" s="1"/>
      <c r="D302" s="8"/>
      <c r="E302" s="38"/>
      <c r="F302" s="10"/>
      <c r="G302" s="1"/>
      <c r="H302" s="13">
        <v>24.25</v>
      </c>
      <c r="I302" s="13">
        <v>1.6139586699375343</v>
      </c>
      <c r="J302" s="1"/>
      <c r="K302" s="6">
        <f t="shared" si="8"/>
        <v>292</v>
      </c>
      <c r="L302" s="33">
        <f t="shared" si="9"/>
        <v>6340.4826000000003</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3">
      <c r="A303" s="2"/>
      <c r="B303" s="1"/>
      <c r="C303" s="1"/>
      <c r="D303" s="8"/>
      <c r="E303" s="38"/>
      <c r="F303" s="10"/>
      <c r="G303" s="1"/>
      <c r="H303" s="13">
        <v>24.333333333333332</v>
      </c>
      <c r="I303" s="13">
        <v>1.6163333045079056</v>
      </c>
      <c r="J303" s="1"/>
      <c r="K303" s="6">
        <f t="shared" si="8"/>
        <v>293</v>
      </c>
      <c r="L303" s="33">
        <f t="shared" si="9"/>
        <v>6362.2712000000001</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3">
      <c r="A304" s="2"/>
      <c r="B304" s="1"/>
      <c r="C304" s="1"/>
      <c r="D304" s="8"/>
      <c r="E304" s="38"/>
      <c r="F304" s="10"/>
      <c r="G304" s="1"/>
      <c r="H304" s="13">
        <v>24.416666666666668</v>
      </c>
      <c r="I304" s="13">
        <v>1.6187032965762718</v>
      </c>
      <c r="J304" s="1"/>
      <c r="K304" s="6">
        <f t="shared" si="8"/>
        <v>294</v>
      </c>
      <c r="L304" s="33">
        <f t="shared" si="9"/>
        <v>6384.0598</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3">
      <c r="A305" s="2"/>
      <c r="B305" s="1"/>
      <c r="C305" s="1"/>
      <c r="D305" s="8"/>
      <c r="E305" s="38"/>
      <c r="F305" s="10"/>
      <c r="G305" s="1"/>
      <c r="H305" s="13">
        <v>24.5</v>
      </c>
      <c r="I305" s="13">
        <v>1.6210686710173068</v>
      </c>
      <c r="J305" s="1"/>
      <c r="K305" s="6">
        <f t="shared" si="8"/>
        <v>295</v>
      </c>
      <c r="L305" s="33">
        <f t="shared" si="9"/>
        <v>6405.8483999999999</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3">
      <c r="A306" s="2"/>
      <c r="B306" s="1"/>
      <c r="C306" s="1"/>
      <c r="D306" s="8"/>
      <c r="E306" s="38"/>
      <c r="F306" s="10"/>
      <c r="G306" s="1"/>
      <c r="H306" s="13">
        <v>24.583333333333332</v>
      </c>
      <c r="I306" s="13">
        <v>1.623429452488331</v>
      </c>
      <c r="J306" s="1"/>
      <c r="K306" s="6">
        <f t="shared" si="8"/>
        <v>296</v>
      </c>
      <c r="L306" s="33">
        <f t="shared" si="9"/>
        <v>6427.6369999999997</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3">
      <c r="A307" s="2"/>
      <c r="B307" s="1"/>
      <c r="C307" s="1"/>
      <c r="D307" s="8"/>
      <c r="E307" s="38"/>
      <c r="F307" s="10"/>
      <c r="G307" s="1"/>
      <c r="H307" s="13">
        <v>24.666666666666668</v>
      </c>
      <c r="I307" s="13">
        <v>1.6257856654319416</v>
      </c>
      <c r="J307" s="1"/>
      <c r="K307" s="6">
        <f t="shared" si="8"/>
        <v>297</v>
      </c>
      <c r="L307" s="33">
        <f t="shared" si="9"/>
        <v>6449.4255999999996</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3">
      <c r="A308" s="2"/>
      <c r="B308" s="1"/>
      <c r="C308" s="1"/>
      <c r="D308" s="8"/>
      <c r="E308" s="38"/>
      <c r="F308" s="10"/>
      <c r="G308" s="1"/>
      <c r="H308" s="13">
        <v>24.75</v>
      </c>
      <c r="I308" s="13">
        <v>1.6281373340785998</v>
      </c>
      <c r="J308" s="1"/>
      <c r="K308" s="6">
        <f t="shared" si="8"/>
        <v>298</v>
      </c>
      <c r="L308" s="33">
        <f t="shared" si="9"/>
        <v>6471.2142000000003</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3">
      <c r="A309" s="2"/>
      <c r="B309" s="1"/>
      <c r="C309" s="1"/>
      <c r="D309" s="8"/>
      <c r="E309" s="38"/>
      <c r="F309" s="10"/>
      <c r="G309" s="1"/>
      <c r="H309" s="13">
        <v>24.833333333333332</v>
      </c>
      <c r="I309" s="13">
        <v>1.6304844824491806</v>
      </c>
      <c r="J309" s="1"/>
      <c r="K309" s="6">
        <f t="shared" si="8"/>
        <v>299</v>
      </c>
      <c r="L309" s="33">
        <f t="shared" si="9"/>
        <v>6493.0028000000002</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3">
      <c r="A310" s="2"/>
      <c r="B310" s="1"/>
      <c r="C310" s="1"/>
      <c r="D310" s="8"/>
      <c r="E310" s="38"/>
      <c r="F310" s="10"/>
      <c r="G310" s="1"/>
      <c r="H310" s="13">
        <v>24.916666666666668</v>
      </c>
      <c r="I310" s="13">
        <v>1.6328271343574809</v>
      </c>
      <c r="J310" s="1"/>
      <c r="K310" s="6">
        <f t="shared" si="8"/>
        <v>300</v>
      </c>
      <c r="L310" s="33">
        <f t="shared" si="9"/>
        <v>6514.7914000000001</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3">
      <c r="A311" s="2"/>
      <c r="B311" s="1"/>
      <c r="C311" s="1"/>
      <c r="D311" s="8"/>
      <c r="E311" s="38"/>
      <c r="F311" s="10"/>
      <c r="G311" s="1"/>
      <c r="H311" s="13">
        <v>25</v>
      </c>
      <c r="I311" s="13">
        <v>1.6351653134126918</v>
      </c>
      <c r="J311" s="1"/>
      <c r="K311" s="6">
        <f t="shared" si="8"/>
        <v>301</v>
      </c>
      <c r="L311" s="33">
        <f t="shared" si="9"/>
        <v>6536.58</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3">
      <c r="A312" s="2"/>
      <c r="B312" s="1"/>
      <c r="C312" s="1"/>
      <c r="D312" s="8"/>
      <c r="E312" s="38"/>
      <c r="F312" s="10"/>
      <c r="G312" s="1"/>
      <c r="H312" s="13">
        <v>25.083333333333332</v>
      </c>
      <c r="I312" s="13">
        <v>1.6374990430218306</v>
      </c>
      <c r="J312" s="1"/>
      <c r="K312" s="6">
        <f t="shared" si="8"/>
        <v>302</v>
      </c>
      <c r="L312" s="33">
        <f t="shared" si="9"/>
        <v>6558.3685999999998</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3">
      <c r="A313" s="2"/>
      <c r="B313" s="1"/>
      <c r="C313" s="1"/>
      <c r="D313" s="8"/>
      <c r="E313" s="38"/>
      <c r="F313" s="10"/>
      <c r="G313" s="1"/>
      <c r="H313" s="13">
        <v>25.166666666666668</v>
      </c>
      <c r="I313" s="13">
        <v>1.639828346392139</v>
      </c>
      <c r="J313" s="1"/>
      <c r="K313" s="6">
        <f t="shared" si="8"/>
        <v>303</v>
      </c>
      <c r="L313" s="33">
        <f t="shared" si="9"/>
        <v>6580.1571999999996</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3">
      <c r="A314" s="2"/>
      <c r="B314" s="1"/>
      <c r="C314" s="1"/>
      <c r="D314" s="8"/>
      <c r="E314" s="38"/>
      <c r="F314" s="10"/>
      <c r="G314" s="1"/>
      <c r="H314" s="13">
        <v>25.25</v>
      </c>
      <c r="I314" s="13">
        <v>1.6421532465334423</v>
      </c>
      <c r="J314" s="1"/>
      <c r="K314" s="6">
        <f t="shared" si="8"/>
        <v>304</v>
      </c>
      <c r="L314" s="33">
        <f t="shared" si="9"/>
        <v>6601.9458000000004</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3">
      <c r="A315" s="2"/>
      <c r="B315" s="1"/>
      <c r="C315" s="1"/>
      <c r="D315" s="8"/>
      <c r="E315" s="38"/>
      <c r="F315" s="10"/>
      <c r="G315" s="1"/>
      <c r="H315" s="13">
        <v>25.333333333333332</v>
      </c>
      <c r="I315" s="13">
        <v>1.6444737662604749</v>
      </c>
      <c r="J315" s="1"/>
      <c r="K315" s="6">
        <f t="shared" si="8"/>
        <v>305</v>
      </c>
      <c r="L315" s="33">
        <f t="shared" si="9"/>
        <v>6623.7344000000003</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3">
      <c r="A316" s="2"/>
      <c r="B316" s="1"/>
      <c r="C316" s="1"/>
      <c r="D316" s="8"/>
      <c r="E316" s="38"/>
      <c r="F316" s="10"/>
      <c r="G316" s="1"/>
      <c r="H316" s="13">
        <v>25.416666666666668</v>
      </c>
      <c r="I316" s="13">
        <v>1.6467899281951697</v>
      </c>
      <c r="J316" s="1"/>
      <c r="K316" s="6">
        <f t="shared" si="8"/>
        <v>306</v>
      </c>
      <c r="L316" s="33">
        <f t="shared" si="9"/>
        <v>6645.5230000000001</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3">
      <c r="A317" s="2"/>
      <c r="B317" s="1"/>
      <c r="C317" s="1"/>
      <c r="D317" s="8"/>
      <c r="E317" s="38"/>
      <c r="F317" s="10"/>
      <c r="G317" s="1"/>
      <c r="H317" s="13">
        <v>25.5</v>
      </c>
      <c r="I317" s="13">
        <v>1.6491017547689133</v>
      </c>
      <c r="J317" s="1"/>
      <c r="K317" s="6">
        <f t="shared" si="8"/>
        <v>307</v>
      </c>
      <c r="L317" s="33">
        <f t="shared" si="9"/>
        <v>6667.3116</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3">
      <c r="A318" s="2"/>
      <c r="B318" s="1"/>
      <c r="C318" s="1"/>
      <c r="D318" s="8"/>
      <c r="E318" s="38"/>
      <c r="F318" s="10"/>
      <c r="G318" s="1"/>
      <c r="H318" s="13">
        <v>25.583333333333332</v>
      </c>
      <c r="I318" s="13">
        <v>1.6514092682247683</v>
      </c>
      <c r="J318" s="1"/>
      <c r="K318" s="6">
        <f t="shared" si="8"/>
        <v>308</v>
      </c>
      <c r="L318" s="33">
        <f t="shared" si="9"/>
        <v>6689.1001999999999</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3">
      <c r="A319" s="2"/>
      <c r="B319" s="1"/>
      <c r="C319" s="1"/>
      <c r="D319" s="8"/>
      <c r="E319" s="38"/>
      <c r="F319" s="10"/>
      <c r="G319" s="1"/>
      <c r="H319" s="13">
        <v>25.666666666666668</v>
      </c>
      <c r="I319" s="13">
        <v>1.6537124906196621</v>
      </c>
      <c r="J319" s="1"/>
      <c r="K319" s="6">
        <f t="shared" si="8"/>
        <v>309</v>
      </c>
      <c r="L319" s="33">
        <f t="shared" si="9"/>
        <v>6710.8887999999997</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3">
      <c r="A320" s="2"/>
      <c r="B320" s="1"/>
      <c r="C320" s="1"/>
      <c r="D320" s="8"/>
      <c r="E320" s="38"/>
      <c r="F320" s="10"/>
      <c r="G320" s="1"/>
      <c r="H320" s="13">
        <v>25.75</v>
      </c>
      <c r="I320" s="13">
        <v>1.6560114438265434</v>
      </c>
      <c r="J320" s="1"/>
      <c r="K320" s="6">
        <f t="shared" si="8"/>
        <v>310</v>
      </c>
      <c r="L320" s="33">
        <f t="shared" si="9"/>
        <v>6732.6773999999996</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3">
      <c r="A321" s="2"/>
      <c r="B321" s="1"/>
      <c r="C321" s="1"/>
      <c r="D321" s="8"/>
      <c r="E321" s="38"/>
      <c r="F321" s="10"/>
      <c r="G321" s="1"/>
      <c r="H321" s="13">
        <v>25.833333333333332</v>
      </c>
      <c r="I321" s="13">
        <v>1.6583061495365068</v>
      </c>
      <c r="J321" s="1"/>
      <c r="K321" s="6">
        <f t="shared" si="8"/>
        <v>311</v>
      </c>
      <c r="L321" s="33">
        <f t="shared" si="9"/>
        <v>6754.4660000000003</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3">
      <c r="A322" s="2"/>
      <c r="B322" s="1"/>
      <c r="C322" s="1"/>
      <c r="D322" s="8"/>
      <c r="E322" s="38"/>
      <c r="F322" s="10"/>
      <c r="G322" s="1"/>
      <c r="H322" s="13">
        <v>25.916666666666668</v>
      </c>
      <c r="I322" s="13">
        <v>1.6605966292608842</v>
      </c>
      <c r="J322" s="1"/>
      <c r="K322" s="6">
        <f t="shared" si="8"/>
        <v>312</v>
      </c>
      <c r="L322" s="33">
        <f t="shared" si="9"/>
        <v>6776.2546000000002</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3">
      <c r="A323" s="2"/>
      <c r="B323" s="1"/>
      <c r="C323" s="1"/>
      <c r="D323" s="8"/>
      <c r="E323" s="38"/>
      <c r="F323" s="10"/>
      <c r="G323" s="1"/>
      <c r="H323" s="13">
        <v>26</v>
      </c>
      <c r="I323" s="13">
        <v>1.6628829043333102</v>
      </c>
      <c r="J323" s="1"/>
      <c r="K323" s="6">
        <f t="shared" si="8"/>
        <v>313</v>
      </c>
      <c r="L323" s="33">
        <f t="shared" si="9"/>
        <v>6798.0432000000001</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3">
      <c r="A324" s="2"/>
      <c r="B324" s="1"/>
      <c r="C324" s="1"/>
      <c r="D324" s="8"/>
      <c r="E324" s="38"/>
      <c r="F324" s="10"/>
      <c r="G324" s="1"/>
      <c r="H324" s="13">
        <v>26.083333333333332</v>
      </c>
      <c r="I324" s="13">
        <v>1.6651649959117527</v>
      </c>
      <c r="J324" s="1"/>
      <c r="K324" s="6">
        <f t="shared" si="8"/>
        <v>314</v>
      </c>
      <c r="L324" s="33">
        <f t="shared" si="9"/>
        <v>6819.8317999999999</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3">
      <c r="A325" s="2"/>
      <c r="B325" s="1"/>
      <c r="C325" s="1"/>
      <c r="D325" s="8"/>
      <c r="E325" s="38"/>
      <c r="F325" s="10"/>
      <c r="G325" s="1"/>
      <c r="H325" s="13">
        <v>26.166666666666668</v>
      </c>
      <c r="I325" s="13">
        <v>1.6674429249805149</v>
      </c>
      <c r="J325" s="1"/>
      <c r="K325" s="6">
        <f t="shared" si="8"/>
        <v>315</v>
      </c>
      <c r="L325" s="33">
        <f t="shared" si="9"/>
        <v>6841.6203999999998</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3">
      <c r="A326" s="2"/>
      <c r="B326" s="1"/>
      <c r="C326" s="1"/>
      <c r="D326" s="8"/>
      <c r="E326" s="38"/>
      <c r="F326" s="10"/>
      <c r="G326" s="1"/>
      <c r="H326" s="13">
        <v>26.25</v>
      </c>
      <c r="I326" s="13">
        <v>1.6697167123522096</v>
      </c>
      <c r="J326" s="1"/>
      <c r="K326" s="6">
        <f t="shared" si="8"/>
        <v>316</v>
      </c>
      <c r="L326" s="33">
        <f t="shared" si="9"/>
        <v>6863.4089999999997</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3">
      <c r="A327" s="2"/>
      <c r="B327" s="1"/>
      <c r="C327" s="1"/>
      <c r="D327" s="8"/>
      <c r="E327" s="38"/>
      <c r="F327" s="10"/>
      <c r="G327" s="1"/>
      <c r="H327" s="13">
        <v>26.333333333333332</v>
      </c>
      <c r="I327" s="13">
        <v>1.6719863786697049</v>
      </c>
      <c r="J327" s="1"/>
      <c r="K327" s="6">
        <f t="shared" si="8"/>
        <v>317</v>
      </c>
      <c r="L327" s="33">
        <f t="shared" si="9"/>
        <v>6885.1976000000004</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3">
      <c r="A328" s="2"/>
      <c r="B328" s="1"/>
      <c r="C328" s="1"/>
      <c r="D328" s="8"/>
      <c r="E328" s="38"/>
      <c r="F328" s="10"/>
      <c r="G328" s="1"/>
      <c r="H328" s="13">
        <v>26.416666666666668</v>
      </c>
      <c r="I328" s="13">
        <v>1.6742519444080388</v>
      </c>
      <c r="J328" s="1"/>
      <c r="K328" s="6">
        <f t="shared" si="8"/>
        <v>318</v>
      </c>
      <c r="L328" s="33">
        <f t="shared" si="9"/>
        <v>6906.9862000000003</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3">
      <c r="A329" s="2"/>
      <c r="B329" s="1"/>
      <c r="C329" s="1"/>
      <c r="D329" s="8"/>
      <c r="E329" s="38"/>
      <c r="F329" s="10"/>
      <c r="G329" s="1"/>
      <c r="H329" s="13">
        <v>26.5</v>
      </c>
      <c r="I329" s="13">
        <v>1.67651342987631</v>
      </c>
      <c r="J329" s="1"/>
      <c r="K329" s="6">
        <f t="shared" si="8"/>
        <v>319</v>
      </c>
      <c r="L329" s="33">
        <f t="shared" si="9"/>
        <v>6928.7748000000001</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3">
      <c r="A330" s="2"/>
      <c r="B330" s="1"/>
      <c r="C330" s="1"/>
      <c r="D330" s="8"/>
      <c r="E330" s="38"/>
      <c r="F330" s="10"/>
      <c r="G330" s="1"/>
      <c r="H330" s="13">
        <v>26.583333333333332</v>
      </c>
      <c r="I330" s="13">
        <v>1.6787708552195397</v>
      </c>
      <c r="J330" s="1"/>
      <c r="K330" s="6">
        <f t="shared" si="8"/>
        <v>320</v>
      </c>
      <c r="L330" s="33">
        <f t="shared" si="9"/>
        <v>6950.5634</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3">
      <c r="A331" s="2"/>
      <c r="B331" s="1"/>
      <c r="C331" s="1"/>
      <c r="D331" s="8"/>
      <c r="E331" s="38"/>
      <c r="F331" s="10"/>
      <c r="G331" s="1"/>
      <c r="H331" s="13">
        <v>26.666666666666668</v>
      </c>
      <c r="I331" s="13">
        <v>1.6810242404205062</v>
      </c>
      <c r="J331" s="1"/>
      <c r="K331" s="6">
        <f t="shared" si="8"/>
        <v>321</v>
      </c>
      <c r="L331" s="33">
        <f t="shared" si="9"/>
        <v>6972.3519999999999</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3">
      <c r="A332" s="2"/>
      <c r="B332" s="1"/>
      <c r="C332" s="1"/>
      <c r="D332" s="8"/>
      <c r="E332" s="38"/>
      <c r="F332" s="10"/>
      <c r="G332" s="1"/>
      <c r="H332" s="13">
        <v>26.75</v>
      </c>
      <c r="I332" s="13">
        <v>1.6832736053015547</v>
      </c>
      <c r="J332" s="1"/>
      <c r="K332" s="6">
        <f t="shared" ref="K332:K395" si="10">IFERROR(IF(K331+1&gt;IF($C$28=1,$C$5-1,$C$5),"",K331+1),"")</f>
        <v>322</v>
      </c>
      <c r="L332" s="33">
        <f t="shared" si="9"/>
        <v>6994.1405999999997</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3">
      <c r="A333" s="2"/>
      <c r="B333" s="1"/>
      <c r="C333" s="1"/>
      <c r="D333" s="8"/>
      <c r="E333" s="38"/>
      <c r="F333" s="10"/>
      <c r="G333" s="1"/>
      <c r="H333" s="13">
        <v>26.833333333333332</v>
      </c>
      <c r="I333" s="13">
        <v>1.6855189695263806</v>
      </c>
      <c r="J333" s="1"/>
      <c r="K333" s="6">
        <f t="shared" si="10"/>
        <v>323</v>
      </c>
      <c r="L333" s="33">
        <f t="shared" ref="L333:L396" si="11">IFERROR(IF(ROUND(L332+$C$4/($C$5-1),4)&gt;IF($C$28=1,ROUND($C$4-$C$4/($C$5-1),4),$C$4),"",ROUND(L332+$C$4/($C$5-1),4)),"")</f>
        <v>7015.9291999999996</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3">
      <c r="A334" s="2"/>
      <c r="B334" s="1"/>
      <c r="C334" s="1"/>
      <c r="D334" s="8"/>
      <c r="E334" s="38"/>
      <c r="F334" s="10"/>
      <c r="G334" s="1"/>
      <c r="H334" s="13">
        <v>26.916666666666668</v>
      </c>
      <c r="I334" s="13">
        <v>1.6877603526017868</v>
      </c>
      <c r="J334" s="1"/>
      <c r="K334" s="6">
        <f t="shared" si="10"/>
        <v>324</v>
      </c>
      <c r="L334" s="33">
        <f t="shared" si="11"/>
        <v>7037.7178000000004</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3">
      <c r="A335" s="2"/>
      <c r="B335" s="1"/>
      <c r="C335" s="1"/>
      <c r="D335" s="8"/>
      <c r="E335" s="38"/>
      <c r="F335" s="10"/>
      <c r="G335" s="1"/>
      <c r="H335" s="13">
        <v>27</v>
      </c>
      <c r="I335" s="13">
        <v>1.6899977738794187</v>
      </c>
      <c r="J335" s="1"/>
      <c r="K335" s="6">
        <f t="shared" si="10"/>
        <v>325</v>
      </c>
      <c r="L335" s="33">
        <f t="shared" si="11"/>
        <v>7059.5064000000002</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3">
      <c r="A336" s="2"/>
      <c r="B336" s="1"/>
      <c r="C336" s="1"/>
      <c r="D336" s="8"/>
      <c r="E336" s="38"/>
      <c r="F336" s="10"/>
      <c r="G336" s="1"/>
      <c r="H336" s="13">
        <v>27.083333333333332</v>
      </c>
      <c r="I336" s="13">
        <v>1.6922312525574712</v>
      </c>
      <c r="J336" s="1"/>
      <c r="K336" s="6">
        <f t="shared" si="10"/>
        <v>326</v>
      </c>
      <c r="L336" s="33">
        <f t="shared" si="11"/>
        <v>7081.2950000000001</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3">
      <c r="A337" s="2"/>
      <c r="B337" s="1"/>
      <c r="C337" s="1"/>
      <c r="D337" s="8"/>
      <c r="E337" s="38"/>
      <c r="F337" s="10"/>
      <c r="G337" s="1"/>
      <c r="H337" s="13">
        <v>27.166666666666668</v>
      </c>
      <c r="I337" s="13">
        <v>1.6944608076823739</v>
      </c>
      <c r="J337" s="1"/>
      <c r="K337" s="6">
        <f t="shared" si="10"/>
        <v>327</v>
      </c>
      <c r="L337" s="33">
        <f t="shared" si="11"/>
        <v>7103.0835999999999</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3">
      <c r="A338" s="2"/>
      <c r="B338" s="1"/>
      <c r="C338" s="1"/>
      <c r="D338" s="8"/>
      <c r="E338" s="38"/>
      <c r="F338" s="10"/>
      <c r="G338" s="1"/>
      <c r="H338" s="13">
        <v>27.25</v>
      </c>
      <c r="I338" s="13">
        <v>1.6966864581504537</v>
      </c>
      <c r="J338" s="1"/>
      <c r="K338" s="6">
        <f t="shared" si="10"/>
        <v>328</v>
      </c>
      <c r="L338" s="33">
        <f t="shared" si="11"/>
        <v>7124.8721999999998</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3">
      <c r="A339" s="2"/>
      <c r="B339" s="1"/>
      <c r="C339" s="1"/>
      <c r="D339" s="8"/>
      <c r="E339" s="38"/>
      <c r="F339" s="10"/>
      <c r="G339" s="1"/>
      <c r="H339" s="13">
        <v>27.333333333333332</v>
      </c>
      <c r="I339" s="13">
        <v>1.69890822270957</v>
      </c>
      <c r="J339" s="1"/>
      <c r="K339" s="6">
        <f t="shared" si="10"/>
        <v>329</v>
      </c>
      <c r="L339" s="33">
        <f t="shared" si="11"/>
        <v>7146.6607999999997</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3">
      <c r="A340" s="2"/>
      <c r="B340" s="1"/>
      <c r="C340" s="1"/>
      <c r="D340" s="8"/>
      <c r="E340" s="38"/>
      <c r="F340" s="10"/>
      <c r="G340" s="1"/>
      <c r="H340" s="13">
        <v>27.416666666666668</v>
      </c>
      <c r="I340" s="13">
        <v>1.7011261199607335</v>
      </c>
      <c r="J340" s="1"/>
      <c r="K340" s="6">
        <f t="shared" si="10"/>
        <v>330</v>
      </c>
      <c r="L340" s="33">
        <f t="shared" si="11"/>
        <v>7168.4494000000004</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3">
      <c r="A341" s="2"/>
      <c r="B341" s="1"/>
      <c r="C341" s="1"/>
      <c r="D341" s="8"/>
      <c r="E341" s="38"/>
      <c r="F341" s="10"/>
      <c r="G341" s="1"/>
      <c r="H341" s="13">
        <v>27.5</v>
      </c>
      <c r="I341" s="13">
        <v>1.7033401683596952</v>
      </c>
      <c r="J341" s="1"/>
      <c r="K341" s="6">
        <f t="shared" si="10"/>
        <v>331</v>
      </c>
      <c r="L341" s="33">
        <f t="shared" si="11"/>
        <v>7190.2380000000003</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3">
      <c r="A342" s="2"/>
      <c r="B342" s="1"/>
      <c r="C342" s="1"/>
      <c r="D342" s="8"/>
      <c r="E342" s="38"/>
      <c r="F342" s="10"/>
      <c r="G342" s="1"/>
      <c r="H342" s="13">
        <v>27.583333333333332</v>
      </c>
      <c r="I342" s="13">
        <v>1.7055503862185204</v>
      </c>
      <c r="J342" s="1"/>
      <c r="K342" s="6">
        <f t="shared" si="10"/>
        <v>332</v>
      </c>
      <c r="L342" s="33">
        <f t="shared" si="11"/>
        <v>7212.0266000000001</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3">
      <c r="A343" s="2"/>
      <c r="B343" s="1"/>
      <c r="C343" s="1"/>
      <c r="D343" s="8"/>
      <c r="E343" s="38"/>
      <c r="F343" s="10"/>
      <c r="G343" s="1"/>
      <c r="H343" s="13">
        <v>27.666666666666668</v>
      </c>
      <c r="I343" s="13">
        <v>1.707756791707135</v>
      </c>
      <c r="J343" s="1"/>
      <c r="K343" s="6">
        <f t="shared" si="10"/>
        <v>333</v>
      </c>
      <c r="L343" s="33">
        <f t="shared" si="11"/>
        <v>7233.8152</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3">
      <c r="A344" s="2"/>
      <c r="B344" s="1"/>
      <c r="C344" s="1"/>
      <c r="D344" s="8"/>
      <c r="E344" s="38"/>
      <c r="F344" s="10"/>
      <c r="G344" s="1"/>
      <c r="H344" s="13">
        <v>27.75</v>
      </c>
      <c r="I344" s="13">
        <v>1.709959402854855</v>
      </c>
      <c r="J344" s="1"/>
      <c r="K344" s="6">
        <f t="shared" si="10"/>
        <v>334</v>
      </c>
      <c r="L344" s="33">
        <f t="shared" si="11"/>
        <v>7255.6037999999999</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3">
      <c r="A345" s="2"/>
      <c r="B345" s="1"/>
      <c r="C345" s="1"/>
      <c r="D345" s="8"/>
      <c r="E345" s="38"/>
      <c r="F345" s="10"/>
      <c r="G345" s="1"/>
      <c r="H345" s="13">
        <v>27.833333333333332</v>
      </c>
      <c r="I345" s="13">
        <v>1.7121582375518927</v>
      </c>
      <c r="J345" s="1"/>
      <c r="K345" s="6">
        <f t="shared" si="10"/>
        <v>335</v>
      </c>
      <c r="L345" s="33">
        <f t="shared" si="11"/>
        <v>7277.3923999999997</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3">
      <c r="A346" s="2"/>
      <c r="B346" s="1"/>
      <c r="C346" s="1"/>
      <c r="D346" s="8"/>
      <c r="E346" s="38"/>
      <c r="F346" s="10"/>
      <c r="G346" s="1"/>
      <c r="H346" s="13">
        <v>27.916666666666668</v>
      </c>
      <c r="I346" s="13">
        <v>1.7143533135508429</v>
      </c>
      <c r="J346" s="1"/>
      <c r="K346" s="6">
        <f t="shared" si="10"/>
        <v>336</v>
      </c>
      <c r="L346" s="33">
        <f t="shared" si="11"/>
        <v>7299.1809999999996</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3">
      <c r="A347" s="2"/>
      <c r="B347" s="1"/>
      <c r="C347" s="1"/>
      <c r="D347" s="8"/>
      <c r="E347" s="38"/>
      <c r="F347" s="10"/>
      <c r="G347" s="1"/>
      <c r="H347" s="13">
        <v>28</v>
      </c>
      <c r="I347" s="13">
        <v>1.7165446484681484</v>
      </c>
      <c r="J347" s="1"/>
      <c r="K347" s="6">
        <f t="shared" si="10"/>
        <v>337</v>
      </c>
      <c r="L347" s="33">
        <f t="shared" si="11"/>
        <v>7320.9696000000004</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3">
      <c r="A348" s="2"/>
      <c r="B348" s="1"/>
      <c r="C348" s="1"/>
      <c r="D348" s="8"/>
      <c r="E348" s="38"/>
      <c r="F348" s="10"/>
      <c r="G348" s="1"/>
      <c r="H348" s="13">
        <v>28.083333333333332</v>
      </c>
      <c r="I348" s="13">
        <v>1.7187322597855466</v>
      </c>
      <c r="J348" s="1"/>
      <c r="K348" s="6">
        <f t="shared" si="10"/>
        <v>338</v>
      </c>
      <c r="L348" s="33">
        <f t="shared" si="11"/>
        <v>7342.7582000000002</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3">
      <c r="A349" s="2"/>
      <c r="B349" s="1"/>
      <c r="C349" s="1"/>
      <c r="D349" s="8"/>
      <c r="E349" s="38"/>
      <c r="F349" s="10"/>
      <c r="G349" s="1"/>
      <c r="H349" s="13">
        <v>28.166666666666668</v>
      </c>
      <c r="I349" s="13">
        <v>1.7209161648514957</v>
      </c>
      <c r="J349" s="1"/>
      <c r="K349" s="6">
        <f t="shared" si="10"/>
        <v>339</v>
      </c>
      <c r="L349" s="33">
        <f t="shared" si="11"/>
        <v>7364.5468000000001</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3">
      <c r="A350" s="2"/>
      <c r="B350" s="1"/>
      <c r="C350" s="1"/>
      <c r="D350" s="8"/>
      <c r="E350" s="38"/>
      <c r="F350" s="10"/>
      <c r="G350" s="1"/>
      <c r="H350" s="13">
        <v>28.25</v>
      </c>
      <c r="I350" s="13">
        <v>1.7230963808825817</v>
      </c>
      <c r="J350" s="1"/>
      <c r="K350" s="6">
        <f t="shared" si="10"/>
        <v>340</v>
      </c>
      <c r="L350" s="33">
        <f t="shared" si="11"/>
        <v>7386.3353999999999</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3">
      <c r="A351" s="2"/>
      <c r="B351" s="1"/>
      <c r="C351" s="1"/>
      <c r="D351" s="8"/>
      <c r="E351" s="38"/>
      <c r="F351" s="10"/>
      <c r="G351" s="1"/>
      <c r="H351" s="13">
        <v>28.333333333333332</v>
      </c>
      <c r="I351" s="13">
        <v>1.7252729249649057</v>
      </c>
      <c r="J351" s="1"/>
      <c r="K351" s="6">
        <f t="shared" si="10"/>
        <v>341</v>
      </c>
      <c r="L351" s="33">
        <f t="shared" si="11"/>
        <v>7408.1239999999998</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3">
      <c r="A352" s="2"/>
      <c r="B352" s="1"/>
      <c r="C352" s="1"/>
      <c r="D352" s="8"/>
      <c r="E352" s="38"/>
      <c r="F352" s="10"/>
      <c r="G352" s="1"/>
      <c r="H352" s="13">
        <v>28.416666666666668</v>
      </c>
      <c r="I352" s="13">
        <v>1.7274458140554556</v>
      </c>
      <c r="J352" s="1"/>
      <c r="K352" s="6">
        <f t="shared" si="10"/>
        <v>342</v>
      </c>
      <c r="L352" s="33">
        <f t="shared" si="11"/>
        <v>7429.9125999999997</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3">
      <c r="A353" s="2"/>
      <c r="B353" s="1"/>
      <c r="C353" s="1"/>
      <c r="D353" s="8"/>
      <c r="E353" s="38"/>
      <c r="F353" s="10"/>
      <c r="G353" s="1"/>
      <c r="H353" s="13">
        <v>28.5</v>
      </c>
      <c r="I353" s="13">
        <v>1.7296150649834545</v>
      </c>
      <c r="J353" s="1"/>
      <c r="K353" s="6">
        <f t="shared" si="10"/>
        <v>343</v>
      </c>
      <c r="L353" s="33">
        <f t="shared" si="11"/>
        <v>7451.7012000000004</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3">
      <c r="A354" s="2"/>
      <c r="B354" s="1"/>
      <c r="C354" s="1"/>
      <c r="D354" s="8"/>
      <c r="E354" s="38"/>
      <c r="F354" s="10"/>
      <c r="G354" s="1"/>
      <c r="H354" s="13">
        <v>28.583333333333332</v>
      </c>
      <c r="I354" s="13">
        <v>1.7317806944516962</v>
      </c>
      <c r="J354" s="1"/>
      <c r="K354" s="6">
        <f t="shared" si="10"/>
        <v>344</v>
      </c>
      <c r="L354" s="33">
        <f t="shared" si="11"/>
        <v>7473.4898000000003</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3">
      <c r="A355" s="2"/>
      <c r="B355" s="1"/>
      <c r="C355" s="1"/>
      <c r="D355" s="8"/>
      <c r="E355" s="38"/>
      <c r="F355" s="10"/>
      <c r="G355" s="1"/>
      <c r="H355" s="13">
        <v>28.666666666666668</v>
      </c>
      <c r="I355" s="13">
        <v>1.7339427190378591</v>
      </c>
      <c r="J355" s="1"/>
      <c r="K355" s="6">
        <f t="shared" si="10"/>
        <v>345</v>
      </c>
      <c r="L355" s="33">
        <f t="shared" si="11"/>
        <v>7495.2784000000001</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3">
      <c r="A356" s="2"/>
      <c r="B356" s="1"/>
      <c r="C356" s="1"/>
      <c r="D356" s="8"/>
      <c r="E356" s="38"/>
      <c r="F356" s="10"/>
      <c r="G356" s="1"/>
      <c r="H356" s="13">
        <v>28.75</v>
      </c>
      <c r="I356" s="13">
        <v>1.7361011551958037</v>
      </c>
      <c r="J356" s="1"/>
      <c r="K356" s="6">
        <f t="shared" si="10"/>
        <v>346</v>
      </c>
      <c r="L356" s="33">
        <f t="shared" si="11"/>
        <v>7517.067</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3">
      <c r="A357" s="2"/>
      <c r="B357" s="1"/>
      <c r="C357" s="1"/>
      <c r="D357" s="8"/>
      <c r="E357" s="38"/>
      <c r="F357" s="10"/>
      <c r="G357" s="1"/>
      <c r="H357" s="13">
        <v>28.833333333333332</v>
      </c>
      <c r="I357" s="13">
        <v>1.7382560192568555</v>
      </c>
      <c r="J357" s="1"/>
      <c r="K357" s="6">
        <f t="shared" si="10"/>
        <v>347</v>
      </c>
      <c r="L357" s="33">
        <f t="shared" si="11"/>
        <v>7538.8555999999999</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3">
      <c r="A358" s="2"/>
      <c r="B358" s="1"/>
      <c r="C358" s="1"/>
      <c r="D358" s="8"/>
      <c r="E358" s="38"/>
      <c r="F358" s="10"/>
      <c r="G358" s="1"/>
      <c r="H358" s="13">
        <v>28.916666666666668</v>
      </c>
      <c r="I358" s="13">
        <v>1.7404073274310665</v>
      </c>
      <c r="J358" s="1"/>
      <c r="K358" s="6">
        <f t="shared" si="10"/>
        <v>348</v>
      </c>
      <c r="L358" s="33">
        <f t="shared" si="11"/>
        <v>7560.6441999999997</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3">
      <c r="A359" s="2"/>
      <c r="B359" s="1"/>
      <c r="C359" s="1"/>
      <c r="D359" s="8"/>
      <c r="E359" s="38"/>
      <c r="F359" s="10"/>
      <c r="G359" s="1"/>
      <c r="H359" s="13">
        <v>29</v>
      </c>
      <c r="I359" s="13">
        <v>1.742555095808463</v>
      </c>
      <c r="J359" s="1"/>
      <c r="K359" s="6">
        <f t="shared" si="10"/>
        <v>349</v>
      </c>
      <c r="L359" s="33">
        <f t="shared" si="11"/>
        <v>7582.4327999999996</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3">
      <c r="A360" s="2"/>
      <c r="B360" s="1"/>
      <c r="C360" s="1"/>
      <c r="D360" s="8"/>
      <c r="E360" s="38"/>
      <c r="F360" s="10"/>
      <c r="G360" s="1"/>
      <c r="H360" s="13">
        <v>29.083333333333332</v>
      </c>
      <c r="I360" s="13">
        <v>1.7446993403602773</v>
      </c>
      <c r="J360" s="1"/>
      <c r="K360" s="6">
        <f t="shared" si="10"/>
        <v>350</v>
      </c>
      <c r="L360" s="33">
        <f t="shared" si="11"/>
        <v>7604.2214000000004</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3">
      <c r="A361" s="2"/>
      <c r="B361" s="1"/>
      <c r="C361" s="1"/>
      <c r="D361" s="8"/>
      <c r="E361" s="38"/>
      <c r="F361" s="10"/>
      <c r="G361" s="1"/>
      <c r="H361" s="13">
        <v>29.166666666666668</v>
      </c>
      <c r="I361" s="13">
        <v>1.7468400769401611</v>
      </c>
      <c r="J361" s="1"/>
      <c r="K361" s="6">
        <f t="shared" si="10"/>
        <v>351</v>
      </c>
      <c r="L361" s="33">
        <f t="shared" si="11"/>
        <v>7626.01</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3">
      <c r="A362" s="2"/>
      <c r="B362" s="1"/>
      <c r="C362" s="1"/>
      <c r="D362" s="8"/>
      <c r="E362" s="38"/>
      <c r="F362" s="10"/>
      <c r="G362" s="1"/>
      <c r="H362" s="13">
        <v>29.25</v>
      </c>
      <c r="I362" s="13">
        <v>1.7489773212853852</v>
      </c>
      <c r="J362" s="1"/>
      <c r="K362" s="6">
        <f t="shared" si="10"/>
        <v>352</v>
      </c>
      <c r="L362" s="33">
        <f t="shared" si="11"/>
        <v>7647.7986000000001</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3">
      <c r="A363" s="2"/>
      <c r="B363" s="1"/>
      <c r="C363" s="1"/>
      <c r="D363" s="8"/>
      <c r="E363" s="38"/>
      <c r="F363" s="10"/>
      <c r="G363" s="1"/>
      <c r="H363" s="13">
        <v>29.333333333333332</v>
      </c>
      <c r="I363" s="13">
        <v>1.7511110890180219</v>
      </c>
      <c r="J363" s="1"/>
      <c r="K363" s="6">
        <f t="shared" si="10"/>
        <v>353</v>
      </c>
      <c r="L363" s="33">
        <f t="shared" si="11"/>
        <v>7669.5871999999999</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3">
      <c r="A364" s="2"/>
      <c r="B364" s="1"/>
      <c r="C364" s="1"/>
      <c r="D364" s="8"/>
      <c r="E364" s="38"/>
      <c r="F364" s="10"/>
      <c r="G364" s="1"/>
      <c r="H364" s="13">
        <v>29.416666666666668</v>
      </c>
      <c r="I364" s="13">
        <v>1.7532413956461146</v>
      </c>
      <c r="J364" s="1"/>
      <c r="K364" s="6">
        <f t="shared" si="10"/>
        <v>354</v>
      </c>
      <c r="L364" s="33">
        <f t="shared" si="11"/>
        <v>7691.3757999999998</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3">
      <c r="A365" s="2"/>
      <c r="B365" s="1"/>
      <c r="C365" s="1"/>
      <c r="D365" s="8"/>
      <c r="E365" s="38"/>
      <c r="F365" s="10"/>
      <c r="G365" s="1"/>
      <c r="H365" s="13">
        <v>29.5</v>
      </c>
      <c r="I365" s="13">
        <v>1.7553682565648276</v>
      </c>
      <c r="J365" s="1"/>
      <c r="K365" s="6">
        <f t="shared" si="10"/>
        <v>355</v>
      </c>
      <c r="L365" s="33">
        <f t="shared" si="11"/>
        <v>7713.1643999999997</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3">
      <c r="A366" s="2"/>
      <c r="B366" s="1"/>
      <c r="C366" s="1"/>
      <c r="D366" s="8"/>
      <c r="E366" s="38"/>
      <c r="F366" s="10"/>
      <c r="G366" s="1"/>
      <c r="H366" s="13">
        <v>29.583333333333332</v>
      </c>
      <c r="I366" s="13">
        <v>1.7574916870575874</v>
      </c>
      <c r="J366" s="1"/>
      <c r="K366" s="6">
        <f t="shared" si="10"/>
        <v>356</v>
      </c>
      <c r="L366" s="33">
        <f t="shared" si="11"/>
        <v>7734.9530000000004</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3">
      <c r="A367" s="2"/>
      <c r="B367" s="1"/>
      <c r="C367" s="1"/>
      <c r="D367" s="8"/>
      <c r="E367" s="38"/>
      <c r="F367" s="10"/>
      <c r="G367" s="1"/>
      <c r="H367" s="13">
        <v>29.666666666666668</v>
      </c>
      <c r="I367" s="13">
        <v>1.7596117022972031</v>
      </c>
      <c r="J367" s="1"/>
      <c r="K367" s="6">
        <f t="shared" si="10"/>
        <v>357</v>
      </c>
      <c r="L367" s="33">
        <f t="shared" si="11"/>
        <v>7756.7416000000003</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3">
      <c r="A368" s="2"/>
      <c r="B368" s="1"/>
      <c r="C368" s="1"/>
      <c r="D368" s="8"/>
      <c r="E368" s="38"/>
      <c r="F368" s="10"/>
      <c r="G368" s="1"/>
      <c r="H368" s="13">
        <v>29.75</v>
      </c>
      <c r="I368" s="13">
        <v>1.7617283173469767</v>
      </c>
      <c r="J368" s="1"/>
      <c r="K368" s="6">
        <f t="shared" si="10"/>
        <v>358</v>
      </c>
      <c r="L368" s="33">
        <f t="shared" si="11"/>
        <v>7778.5302000000001</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3">
      <c r="A369" s="2"/>
      <c r="B369" s="1"/>
      <c r="C369" s="1"/>
      <c r="D369" s="8"/>
      <c r="E369" s="38"/>
      <c r="F369" s="10"/>
      <c r="G369" s="1"/>
      <c r="H369" s="13">
        <v>29.833333333333332</v>
      </c>
      <c r="I369" s="13">
        <v>1.7638415471617976</v>
      </c>
      <c r="J369" s="1"/>
      <c r="K369" s="6">
        <f t="shared" si="10"/>
        <v>359</v>
      </c>
      <c r="L369" s="33">
        <f t="shared" si="11"/>
        <v>7800.3188</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3">
      <c r="A370" s="2"/>
      <c r="B370" s="1"/>
      <c r="C370" s="1"/>
      <c r="D370" s="8"/>
      <c r="E370" s="38"/>
      <c r="F370" s="10"/>
      <c r="G370" s="1"/>
      <c r="H370" s="13">
        <v>29.916666666666668</v>
      </c>
      <c r="I370" s="13">
        <v>1.7659514065892232</v>
      </c>
      <c r="J370" s="1"/>
      <c r="K370" s="6">
        <f t="shared" si="10"/>
        <v>360</v>
      </c>
      <c r="L370" s="33">
        <f t="shared" si="11"/>
        <v>7822.1073999999999</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3">
      <c r="A371" s="2"/>
      <c r="B371" s="1"/>
      <c r="C371" s="1"/>
      <c r="D371" s="8"/>
      <c r="E371" s="38"/>
      <c r="F371" s="10"/>
      <c r="G371" s="1"/>
      <c r="H371" s="13">
        <v>30</v>
      </c>
      <c r="I371" s="13">
        <v>1.7680579103705452</v>
      </c>
      <c r="J371" s="1"/>
      <c r="K371" s="6">
        <f t="shared" si="10"/>
        <v>361</v>
      </c>
      <c r="L371" s="33">
        <f t="shared" si="11"/>
        <v>7843.8959999999997</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3">
      <c r="A372" s="2"/>
      <c r="B372" s="1"/>
      <c r="C372" s="1"/>
      <c r="D372" s="8"/>
      <c r="E372" s="38"/>
      <c r="F372" s="10"/>
      <c r="G372" s="1"/>
      <c r="H372" s="13">
        <v>30.083333333333332</v>
      </c>
      <c r="I372" s="13">
        <v>1.7701610731418442</v>
      </c>
      <c r="J372" s="1"/>
      <c r="K372" s="6">
        <f t="shared" si="10"/>
        <v>362</v>
      </c>
      <c r="L372" s="33">
        <f t="shared" si="11"/>
        <v>7865.6845999999996</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3">
      <c r="A373" s="2"/>
      <c r="B373" s="1"/>
      <c r="C373" s="1"/>
      <c r="D373" s="8"/>
      <c r="E373" s="38"/>
      <c r="F373" s="10"/>
      <c r="G373" s="1"/>
      <c r="H373" s="13">
        <v>30.166666666666668</v>
      </c>
      <c r="I373" s="13">
        <v>1.7722609094350286</v>
      </c>
      <c r="J373" s="1"/>
      <c r="K373" s="6">
        <f t="shared" si="10"/>
        <v>363</v>
      </c>
      <c r="L373" s="33">
        <f t="shared" si="11"/>
        <v>7887.4732000000004</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3">
      <c r="A374" s="2"/>
      <c r="B374" s="1"/>
      <c r="C374" s="1"/>
      <c r="D374" s="8"/>
      <c r="E374" s="38"/>
      <c r="F374" s="10"/>
      <c r="G374" s="1"/>
      <c r="H374" s="13">
        <v>30.25</v>
      </c>
      <c r="I374" s="13">
        <v>1.7743574336788617</v>
      </c>
      <c r="J374" s="1"/>
      <c r="K374" s="6">
        <f t="shared" si="10"/>
        <v>364</v>
      </c>
      <c r="L374" s="33">
        <f t="shared" si="11"/>
        <v>7909.2618000000002</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3">
      <c r="A375" s="2"/>
      <c r="B375" s="1"/>
      <c r="C375" s="1"/>
      <c r="D375" s="8"/>
      <c r="E375" s="38"/>
      <c r="F375" s="10"/>
      <c r="G375" s="1"/>
      <c r="H375" s="13">
        <v>30.333333333333332</v>
      </c>
      <c r="I375" s="13">
        <v>1.776450660199977</v>
      </c>
      <c r="J375" s="1"/>
      <c r="K375" s="6">
        <f t="shared" si="10"/>
        <v>365</v>
      </c>
      <c r="L375" s="33">
        <f t="shared" si="11"/>
        <v>7931.0504000000001</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3">
      <c r="A376" s="2"/>
      <c r="B376" s="1"/>
      <c r="C376" s="1"/>
      <c r="D376" s="8"/>
      <c r="E376" s="38"/>
      <c r="F376" s="10"/>
      <c r="G376" s="1"/>
      <c r="H376" s="13">
        <v>30.416666666666668</v>
      </c>
      <c r="I376" s="13">
        <v>1.7785406032238775</v>
      </c>
      <c r="J376" s="1"/>
      <c r="K376" s="6">
        <f t="shared" si="10"/>
        <v>366</v>
      </c>
      <c r="L376" s="33">
        <f t="shared" si="11"/>
        <v>7952.8389999999999</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3">
      <c r="A377" s="2"/>
      <c r="B377" s="1"/>
      <c r="C377" s="1"/>
      <c r="D377" s="8"/>
      <c r="E377" s="38"/>
      <c r="F377" s="10"/>
      <c r="G377" s="1"/>
      <c r="H377" s="13">
        <v>30.5</v>
      </c>
      <c r="I377" s="13">
        <v>1.7806272768759266</v>
      </c>
      <c r="J377" s="1"/>
      <c r="K377" s="6">
        <f t="shared" si="10"/>
        <v>367</v>
      </c>
      <c r="L377" s="33">
        <f t="shared" si="11"/>
        <v>7974.6275999999998</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3">
      <c r="A378" s="2"/>
      <c r="B378" s="1"/>
      <c r="C378" s="1"/>
      <c r="D378" s="8"/>
      <c r="E378" s="38"/>
      <c r="F378" s="10"/>
      <c r="G378" s="1"/>
      <c r="H378" s="13">
        <v>30.583333333333332</v>
      </c>
      <c r="I378" s="13">
        <v>1.7827106951823219</v>
      </c>
      <c r="J378" s="1"/>
      <c r="K378" s="6">
        <f t="shared" si="10"/>
        <v>368</v>
      </c>
      <c r="L378" s="33">
        <f t="shared" si="11"/>
        <v>7996.4161999999997</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3">
      <c r="A379" s="2"/>
      <c r="B379" s="1"/>
      <c r="C379" s="1"/>
      <c r="D379" s="8"/>
      <c r="E379" s="38"/>
      <c r="F379" s="10"/>
      <c r="G379" s="1"/>
      <c r="H379" s="13">
        <v>30.666666666666668</v>
      </c>
      <c r="I379" s="13">
        <v>1.7847908720710621</v>
      </c>
      <c r="J379" s="1"/>
      <c r="K379" s="6">
        <f t="shared" si="10"/>
        <v>369</v>
      </c>
      <c r="L379" s="33">
        <f t="shared" si="11"/>
        <v>8018.2048000000004</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3">
      <c r="A380" s="2"/>
      <c r="B380" s="1"/>
      <c r="C380" s="1"/>
      <c r="D380" s="8"/>
      <c r="E380" s="38"/>
      <c r="F380" s="10"/>
      <c r="G380" s="1"/>
      <c r="H380" s="13">
        <v>30.75</v>
      </c>
      <c r="I380" s="13">
        <v>1.7868678213728972</v>
      </c>
      <c r="J380" s="1"/>
      <c r="K380" s="6">
        <f t="shared" si="10"/>
        <v>370</v>
      </c>
      <c r="L380" s="33">
        <f t="shared" si="11"/>
        <v>8039.9934000000003</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3">
      <c r="A381" s="2"/>
      <c r="B381" s="1"/>
      <c r="C381" s="1"/>
      <c r="D381" s="8"/>
      <c r="E381" s="38"/>
      <c r="F381" s="10"/>
      <c r="G381" s="1"/>
      <c r="H381" s="13">
        <v>30.833333333333332</v>
      </c>
      <c r="I381" s="13">
        <v>1.7889415568222713</v>
      </c>
      <c r="J381" s="1"/>
      <c r="K381" s="6">
        <f t="shared" si="10"/>
        <v>371</v>
      </c>
      <c r="L381" s="33">
        <f t="shared" si="11"/>
        <v>8061.7820000000002</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3">
      <c r="A382" s="2"/>
      <c r="B382" s="1"/>
      <c r="C382" s="1"/>
      <c r="D382" s="8"/>
      <c r="E382" s="38"/>
      <c r="F382" s="10"/>
      <c r="G382" s="1"/>
      <c r="H382" s="13">
        <v>30.916666666666668</v>
      </c>
      <c r="I382" s="13">
        <v>1.7910120920582486</v>
      </c>
      <c r="J382" s="1"/>
      <c r="K382" s="6">
        <f t="shared" si="10"/>
        <v>372</v>
      </c>
      <c r="L382" s="33">
        <f t="shared" si="11"/>
        <v>8083.5706</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3">
      <c r="A383" s="2"/>
      <c r="B383" s="1"/>
      <c r="C383" s="1"/>
      <c r="D383" s="8"/>
      <c r="E383" s="38"/>
      <c r="F383" s="10"/>
      <c r="G383" s="1"/>
      <c r="H383" s="13">
        <v>31</v>
      </c>
      <c r="I383" s="13">
        <v>1.7930794406254336</v>
      </c>
      <c r="J383" s="1"/>
      <c r="K383" s="6">
        <f t="shared" si="10"/>
        <v>373</v>
      </c>
      <c r="L383" s="33">
        <f t="shared" si="11"/>
        <v>8105.3591999999999</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3">
      <c r="A384" s="2"/>
      <c r="B384" s="1"/>
      <c r="C384" s="1"/>
      <c r="D384" s="8"/>
      <c r="E384" s="38"/>
      <c r="F384" s="10"/>
      <c r="G384" s="1"/>
      <c r="H384" s="13">
        <v>31.083333333333332</v>
      </c>
      <c r="I384" s="13">
        <v>1.7951436159748748</v>
      </c>
      <c r="J384" s="1"/>
      <c r="K384" s="6">
        <f t="shared" si="10"/>
        <v>374</v>
      </c>
      <c r="L384" s="33">
        <f t="shared" si="11"/>
        <v>8127.1477999999997</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3">
      <c r="A385" s="2"/>
      <c r="B385" s="1"/>
      <c r="C385" s="1"/>
      <c r="D385" s="8"/>
      <c r="E385" s="38"/>
      <c r="F385" s="10"/>
      <c r="G385" s="1"/>
      <c r="H385" s="13">
        <v>31.166666666666668</v>
      </c>
      <c r="I385" s="13">
        <v>1.7972046314649626</v>
      </c>
      <c r="J385" s="1"/>
      <c r="K385" s="6">
        <f t="shared" si="10"/>
        <v>375</v>
      </c>
      <c r="L385" s="33">
        <f t="shared" si="11"/>
        <v>8148.9363999999996</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3">
      <c r="A386" s="2"/>
      <c r="B386" s="1"/>
      <c r="C386" s="1"/>
      <c r="D386" s="8"/>
      <c r="E386" s="38"/>
      <c r="F386" s="10"/>
      <c r="G386" s="1"/>
      <c r="H386" s="13">
        <v>31.25</v>
      </c>
      <c r="I386" s="13">
        <v>1.7992625003623106</v>
      </c>
      <c r="J386" s="1"/>
      <c r="K386" s="6">
        <f t="shared" si="10"/>
        <v>376</v>
      </c>
      <c r="L386" s="33">
        <f t="shared" si="11"/>
        <v>8170.7250000000004</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3">
      <c r="A387" s="2"/>
      <c r="B387" s="1"/>
      <c r="C387" s="1"/>
      <c r="D387" s="8"/>
      <c r="E387" s="38"/>
      <c r="F387" s="10"/>
      <c r="G387" s="1"/>
      <c r="H387" s="13">
        <v>31.333333333333332</v>
      </c>
      <c r="I387" s="13">
        <v>1.8013172358426308</v>
      </c>
      <c r="J387" s="1"/>
      <c r="K387" s="6">
        <f t="shared" si="10"/>
        <v>377</v>
      </c>
      <c r="L387" s="33">
        <f t="shared" si="11"/>
        <v>8192.5136000000002</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3">
      <c r="A388" s="2"/>
      <c r="B388" s="1"/>
      <c r="C388" s="1"/>
      <c r="D388" s="8"/>
      <c r="E388" s="38"/>
      <c r="F388" s="10"/>
      <c r="G388" s="1"/>
      <c r="H388" s="13">
        <v>31.416666666666668</v>
      </c>
      <c r="I388" s="13">
        <v>1.8033688509915966</v>
      </c>
      <c r="J388" s="1"/>
      <c r="K388" s="6">
        <f t="shared" si="10"/>
        <v>378</v>
      </c>
      <c r="L388" s="33">
        <f t="shared" si="11"/>
        <v>8214.3022000000001</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3">
      <c r="A389" s="2"/>
      <c r="B389" s="1"/>
      <c r="C389" s="1"/>
      <c r="D389" s="8"/>
      <c r="E389" s="38"/>
      <c r="F389" s="10"/>
      <c r="G389" s="1"/>
      <c r="H389" s="13">
        <v>31.5</v>
      </c>
      <c r="I389" s="13">
        <v>1.8054173588056928</v>
      </c>
      <c r="J389" s="1"/>
      <c r="K389" s="6">
        <f t="shared" si="10"/>
        <v>379</v>
      </c>
      <c r="L389" s="33">
        <f t="shared" si="11"/>
        <v>8236.0907999999999</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3">
      <c r="A390" s="2"/>
      <c r="B390" s="1"/>
      <c r="C390" s="1"/>
      <c r="D390" s="8"/>
      <c r="E390" s="38"/>
      <c r="F390" s="10"/>
      <c r="G390" s="1"/>
      <c r="H390" s="13">
        <v>31.583333333333332</v>
      </c>
      <c r="I390" s="13">
        <v>1.8074627721930612</v>
      </c>
      <c r="J390" s="1"/>
      <c r="K390" s="6">
        <f t="shared" si="10"/>
        <v>380</v>
      </c>
      <c r="L390" s="33">
        <f t="shared" si="11"/>
        <v>8257.8793999999998</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3">
      <c r="A391" s="2"/>
      <c r="B391" s="1"/>
      <c r="C391" s="1"/>
      <c r="D391" s="8"/>
      <c r="E391" s="38"/>
      <c r="F391" s="10"/>
      <c r="G391" s="1"/>
      <c r="H391" s="13">
        <v>31.666666666666668</v>
      </c>
      <c r="I391" s="13">
        <v>1.8095051039743286</v>
      </c>
      <c r="J391" s="1"/>
      <c r="K391" s="6">
        <f t="shared" si="10"/>
        <v>381</v>
      </c>
      <c r="L391" s="33">
        <f t="shared" si="11"/>
        <v>8279.6679999999997</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3">
      <c r="A392" s="2"/>
      <c r="B392" s="1"/>
      <c r="C392" s="1"/>
      <c r="D392" s="8"/>
      <c r="E392" s="38"/>
      <c r="F392" s="10"/>
      <c r="G392" s="1"/>
      <c r="H392" s="13">
        <v>31.75</v>
      </c>
      <c r="I392" s="13">
        <v>1.8115443668834319</v>
      </c>
      <c r="J392" s="1"/>
      <c r="K392" s="6">
        <f t="shared" si="10"/>
        <v>382</v>
      </c>
      <c r="L392" s="33">
        <f t="shared" si="11"/>
        <v>8301.4565999999995</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3">
      <c r="A393" s="2"/>
      <c r="B393" s="1"/>
      <c r="C393" s="1"/>
      <c r="D393" s="8"/>
      <c r="E393" s="38"/>
      <c r="F393" s="10"/>
      <c r="G393" s="1"/>
      <c r="H393" s="13">
        <v>31.833333333333332</v>
      </c>
      <c r="I393" s="13">
        <v>1.8135805735684287</v>
      </c>
      <c r="J393" s="1"/>
      <c r="K393" s="6">
        <f t="shared" si="10"/>
        <v>383</v>
      </c>
      <c r="L393" s="33">
        <f t="shared" si="11"/>
        <v>8323.2451999999994</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3">
      <c r="A394" s="2"/>
      <c r="B394" s="1"/>
      <c r="C394" s="1"/>
      <c r="D394" s="8"/>
      <c r="E394" s="38"/>
      <c r="F394" s="10"/>
      <c r="G394" s="1"/>
      <c r="H394" s="13">
        <v>31.916666666666668</v>
      </c>
      <c r="I394" s="13">
        <v>1.8156137365922991</v>
      </c>
      <c r="J394" s="1"/>
      <c r="K394" s="6">
        <f t="shared" si="10"/>
        <v>384</v>
      </c>
      <c r="L394" s="33">
        <f t="shared" si="11"/>
        <v>8345.0337999999992</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3">
      <c r="A395" s="2"/>
      <c r="B395" s="1"/>
      <c r="C395" s="1"/>
      <c r="D395" s="8"/>
      <c r="E395" s="38"/>
      <c r="F395" s="10"/>
      <c r="G395" s="1"/>
      <c r="H395" s="13">
        <v>32</v>
      </c>
      <c r="I395" s="13">
        <v>1.8176438684337397</v>
      </c>
      <c r="J395" s="1"/>
      <c r="K395" s="6">
        <f t="shared" si="10"/>
        <v>385</v>
      </c>
      <c r="L395" s="33">
        <f t="shared" si="11"/>
        <v>8366.8223999999991</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3">
      <c r="A396" s="2"/>
      <c r="B396" s="1"/>
      <c r="C396" s="1"/>
      <c r="D396" s="8"/>
      <c r="E396" s="38"/>
      <c r="F396" s="10"/>
      <c r="G396" s="1"/>
      <c r="H396" s="13">
        <v>32.083333333333336</v>
      </c>
      <c r="I396" s="13">
        <v>1.8196709814879459</v>
      </c>
      <c r="J396" s="1"/>
      <c r="K396" s="6">
        <f t="shared" ref="K396:K459" si="12">IFERROR(IF(K395+1&gt;IF($C$28=1,$C$5-1,$C$5),"",K395+1),"")</f>
        <v>386</v>
      </c>
      <c r="L396" s="33">
        <f t="shared" si="11"/>
        <v>8388.6110000000008</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3">
      <c r="A397" s="2"/>
      <c r="B397" s="1"/>
      <c r="C397" s="1"/>
      <c r="D397" s="8"/>
      <c r="E397" s="38"/>
      <c r="F397" s="10"/>
      <c r="G397" s="1"/>
      <c r="H397" s="13">
        <v>32.166666666666664</v>
      </c>
      <c r="I397" s="13">
        <v>1.8216950880673863</v>
      </c>
      <c r="J397" s="1"/>
      <c r="K397" s="6">
        <f t="shared" si="12"/>
        <v>387</v>
      </c>
      <c r="L397" s="33">
        <f t="shared" ref="L397:L460" si="13">IFERROR(IF(ROUND(L396+$C$4/($C$5-1),4)&gt;IF($C$28=1,ROUND($C$4-$C$4/($C$5-1),4),$C$4),"",ROUND(L396+$C$4/($C$5-1),4)),"")</f>
        <v>8410.3996000000006</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3">
      <c r="A398" s="2"/>
      <c r="B398" s="1"/>
      <c r="C398" s="1"/>
      <c r="D398" s="8"/>
      <c r="E398" s="38"/>
      <c r="F398" s="10"/>
      <c r="G398" s="1"/>
      <c r="H398" s="13">
        <v>32.25</v>
      </c>
      <c r="I398" s="13">
        <v>1.823716200402568</v>
      </c>
      <c r="J398" s="1"/>
      <c r="K398" s="6">
        <f t="shared" si="12"/>
        <v>388</v>
      </c>
      <c r="L398" s="33">
        <f t="shared" si="13"/>
        <v>8432.1882000000005</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3">
      <c r="A399" s="2"/>
      <c r="B399" s="1"/>
      <c r="C399" s="1"/>
      <c r="D399" s="8"/>
      <c r="E399" s="38"/>
      <c r="F399" s="10"/>
      <c r="G399" s="1"/>
      <c r="H399" s="13">
        <v>32.333333333333336</v>
      </c>
      <c r="I399" s="13">
        <v>1.8257343306427913</v>
      </c>
      <c r="J399" s="1"/>
      <c r="K399" s="6">
        <f t="shared" si="12"/>
        <v>389</v>
      </c>
      <c r="L399" s="33">
        <f t="shared" si="13"/>
        <v>8453.9768000000004</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3">
      <c r="A400" s="2"/>
      <c r="B400" s="1"/>
      <c r="C400" s="1"/>
      <c r="D400" s="8"/>
      <c r="E400" s="38"/>
      <c r="F400" s="10"/>
      <c r="G400" s="1"/>
      <c r="H400" s="13">
        <v>32.416666666666664</v>
      </c>
      <c r="I400" s="13">
        <v>1.8277494908568983</v>
      </c>
      <c r="J400" s="1"/>
      <c r="K400" s="6">
        <f t="shared" si="12"/>
        <v>390</v>
      </c>
      <c r="L400" s="33">
        <f t="shared" si="13"/>
        <v>8475.7654000000002</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3">
      <c r="A401" s="2"/>
      <c r="B401" s="1"/>
      <c r="C401" s="1"/>
      <c r="D401" s="8"/>
      <c r="E401" s="38"/>
      <c r="F401" s="10"/>
      <c r="G401" s="1"/>
      <c r="H401" s="13">
        <v>32.5</v>
      </c>
      <c r="I401" s="13">
        <v>1.8297616930340093</v>
      </c>
      <c r="J401" s="1"/>
      <c r="K401" s="6">
        <f t="shared" si="12"/>
        <v>391</v>
      </c>
      <c r="L401" s="33">
        <f t="shared" si="13"/>
        <v>8497.5540000000001</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3">
      <c r="A402" s="2"/>
      <c r="B402" s="1"/>
      <c r="C402" s="1"/>
      <c r="D402" s="8"/>
      <c r="E402" s="38"/>
      <c r="F402" s="10"/>
      <c r="G402" s="1"/>
      <c r="H402" s="13">
        <v>32.583333333333336</v>
      </c>
      <c r="I402" s="13">
        <v>1.8317709490842529</v>
      </c>
      <c r="J402" s="1"/>
      <c r="K402" s="6">
        <f t="shared" si="12"/>
        <v>392</v>
      </c>
      <c r="L402" s="33">
        <f t="shared" si="13"/>
        <v>8519.3425999999999</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3">
      <c r="A403" s="2"/>
      <c r="B403" s="1"/>
      <c r="C403" s="1"/>
      <c r="D403" s="8"/>
      <c r="E403" s="38"/>
      <c r="F403" s="10"/>
      <c r="G403" s="1"/>
      <c r="H403" s="13">
        <v>32.666666666666664</v>
      </c>
      <c r="I403" s="13">
        <v>1.8337772708394882</v>
      </c>
      <c r="J403" s="1"/>
      <c r="K403" s="6">
        <f t="shared" si="12"/>
        <v>393</v>
      </c>
      <c r="L403" s="33">
        <f t="shared" si="13"/>
        <v>8541.1311999999998</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3">
      <c r="A404" s="2"/>
      <c r="B404" s="1"/>
      <c r="C404" s="1"/>
      <c r="D404" s="8"/>
      <c r="E404" s="38"/>
      <c r="F404" s="10"/>
      <c r="G404" s="1"/>
      <c r="H404" s="13">
        <v>32.75</v>
      </c>
      <c r="I404" s="13">
        <v>1.8357806700540154</v>
      </c>
      <c r="J404" s="1"/>
      <c r="K404" s="6">
        <f t="shared" si="12"/>
        <v>394</v>
      </c>
      <c r="L404" s="33">
        <f t="shared" si="13"/>
        <v>8562.9197999999997</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3">
      <c r="A405" s="2"/>
      <c r="B405" s="1"/>
      <c r="C405" s="1"/>
      <c r="D405" s="8"/>
      <c r="E405" s="38"/>
      <c r="F405" s="10"/>
      <c r="G405" s="1"/>
      <c r="H405" s="13">
        <v>32.833333333333336</v>
      </c>
      <c r="I405" s="13">
        <v>1.8377811584052814</v>
      </c>
      <c r="J405" s="1"/>
      <c r="K405" s="6">
        <f t="shared" si="12"/>
        <v>395</v>
      </c>
      <c r="L405" s="33">
        <f t="shared" si="13"/>
        <v>8584.7083999999995</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3">
      <c r="A406" s="2"/>
      <c r="B406" s="1"/>
      <c r="C406" s="1"/>
      <c r="D406" s="8"/>
      <c r="E406" s="38"/>
      <c r="F406" s="10"/>
      <c r="G406" s="1"/>
      <c r="H406" s="13">
        <v>32.916666666666664</v>
      </c>
      <c r="I406" s="13">
        <v>1.8397787474945761</v>
      </c>
      <c r="J406" s="1"/>
      <c r="K406" s="6">
        <f t="shared" si="12"/>
        <v>396</v>
      </c>
      <c r="L406" s="33">
        <f t="shared" si="13"/>
        <v>8606.4969999999994</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3">
      <c r="A407" s="2"/>
      <c r="B407" s="1"/>
      <c r="C407" s="1"/>
      <c r="D407" s="8"/>
      <c r="E407" s="38"/>
      <c r="F407" s="10"/>
      <c r="G407" s="1"/>
      <c r="H407" s="13">
        <v>33</v>
      </c>
      <c r="I407" s="13">
        <v>1.8417734488477198</v>
      </c>
      <c r="J407" s="1"/>
      <c r="K407" s="6">
        <f t="shared" si="12"/>
        <v>397</v>
      </c>
      <c r="L407" s="33">
        <f t="shared" si="13"/>
        <v>8628.2855999999992</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3">
      <c r="A408" s="2"/>
      <c r="B408" s="1"/>
      <c r="C408" s="1"/>
      <c r="D408" s="8"/>
      <c r="E408" s="38"/>
      <c r="F408" s="10"/>
      <c r="G408" s="1"/>
      <c r="H408" s="13">
        <v>33.083333333333336</v>
      </c>
      <c r="I408" s="13">
        <v>1.8437652739157429</v>
      </c>
      <c r="J408" s="1"/>
      <c r="K408" s="6">
        <f t="shared" si="12"/>
        <v>398</v>
      </c>
      <c r="L408" s="33">
        <f t="shared" si="13"/>
        <v>8650.0741999999991</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3">
      <c r="A409" s="2"/>
      <c r="B409" s="1"/>
      <c r="C409" s="1"/>
      <c r="D409" s="8"/>
      <c r="E409" s="38"/>
      <c r="F409" s="10"/>
      <c r="G409" s="1"/>
      <c r="H409" s="13">
        <v>33.166666666666664</v>
      </c>
      <c r="I409" s="13">
        <v>1.8457542340755595</v>
      </c>
      <c r="J409" s="1"/>
      <c r="K409" s="6">
        <f t="shared" si="12"/>
        <v>399</v>
      </c>
      <c r="L409" s="33">
        <f t="shared" si="13"/>
        <v>8671.8628000000008</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3">
      <c r="A410" s="2"/>
      <c r="B410" s="1"/>
      <c r="C410" s="1"/>
      <c r="D410" s="8"/>
      <c r="E410" s="38"/>
      <c r="F410" s="10"/>
      <c r="G410" s="1"/>
      <c r="H410" s="13">
        <v>33.25</v>
      </c>
      <c r="I410" s="13">
        <v>1.847740340630631</v>
      </c>
      <c r="J410" s="1"/>
      <c r="K410" s="6">
        <f t="shared" si="12"/>
        <v>400</v>
      </c>
      <c r="L410" s="33">
        <f t="shared" si="13"/>
        <v>8693.6514000000006</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3">
      <c r="A411" s="2"/>
      <c r="B411" s="1"/>
      <c r="C411" s="1"/>
      <c r="D411" s="8"/>
      <c r="E411" s="38"/>
      <c r="F411" s="10"/>
      <c r="G411" s="1"/>
      <c r="H411" s="13">
        <v>33.333333333333336</v>
      </c>
      <c r="I411" s="13">
        <v>1.8497236048116246</v>
      </c>
      <c r="J411" s="1"/>
      <c r="K411" s="6">
        <f t="shared" si="12"/>
        <v>401</v>
      </c>
      <c r="L411" s="33">
        <f t="shared" si="13"/>
        <v>8715.44</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3">
      <c r="A412" s="2"/>
      <c r="B412" s="1"/>
      <c r="C412" s="1"/>
      <c r="D412" s="8"/>
      <c r="E412" s="38"/>
      <c r="F412" s="10"/>
      <c r="G412" s="1"/>
      <c r="H412" s="13">
        <v>33.416666666666664</v>
      </c>
      <c r="I412" s="13">
        <v>1.8517040377770602</v>
      </c>
      <c r="J412" s="1"/>
      <c r="K412" s="6">
        <f t="shared" si="12"/>
        <v>402</v>
      </c>
      <c r="L412" s="33">
        <f t="shared" si="13"/>
        <v>8737.2286000000004</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3">
      <c r="A413" s="2"/>
      <c r="B413" s="1"/>
      <c r="C413" s="1"/>
      <c r="D413" s="8"/>
      <c r="E413" s="38"/>
      <c r="F413" s="10"/>
      <c r="G413" s="1"/>
      <c r="H413" s="13">
        <v>33.5</v>
      </c>
      <c r="I413" s="13">
        <v>1.8536816506139548</v>
      </c>
      <c r="J413" s="1"/>
      <c r="K413" s="6">
        <f t="shared" si="12"/>
        <v>403</v>
      </c>
      <c r="L413" s="33">
        <f t="shared" si="13"/>
        <v>8759.0172000000002</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3">
      <c r="A414" s="2"/>
      <c r="B414" s="1"/>
      <c r="C414" s="1"/>
      <c r="D414" s="8"/>
      <c r="E414" s="38"/>
      <c r="F414" s="10"/>
      <c r="G414" s="1"/>
      <c r="H414" s="13">
        <v>33.583333333333336</v>
      </c>
      <c r="I414" s="13">
        <v>1.8556564543384568</v>
      </c>
      <c r="J414" s="1"/>
      <c r="K414" s="6">
        <f t="shared" si="12"/>
        <v>404</v>
      </c>
      <c r="L414" s="33">
        <f t="shared" si="13"/>
        <v>8780.8058000000001</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3">
      <c r="A415" s="2"/>
      <c r="B415" s="1"/>
      <c r="C415" s="1"/>
      <c r="D415" s="8"/>
      <c r="E415" s="38"/>
      <c r="F415" s="10"/>
      <c r="G415" s="1"/>
      <c r="H415" s="13">
        <v>33.666666666666664</v>
      </c>
      <c r="I415" s="13">
        <v>1.8576284598964723</v>
      </c>
      <c r="J415" s="1"/>
      <c r="K415" s="6">
        <f t="shared" si="12"/>
        <v>405</v>
      </c>
      <c r="L415" s="33">
        <f t="shared" si="13"/>
        <v>8802.5944</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3">
      <c r="A416" s="2"/>
      <c r="B416" s="1"/>
      <c r="C416" s="1"/>
      <c r="D416" s="8"/>
      <c r="E416" s="38"/>
      <c r="F416" s="10"/>
      <c r="G416" s="1"/>
      <c r="H416" s="13">
        <v>33.75</v>
      </c>
      <c r="I416" s="13">
        <v>1.859597678164288</v>
      </c>
      <c r="J416" s="1"/>
      <c r="K416" s="6">
        <f t="shared" si="12"/>
        <v>406</v>
      </c>
      <c r="L416" s="33">
        <f t="shared" si="13"/>
        <v>8824.3829999999998</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3">
      <c r="A417" s="2"/>
      <c r="B417" s="1"/>
      <c r="C417" s="1"/>
      <c r="D417" s="8"/>
      <c r="E417" s="38"/>
      <c r="F417" s="10"/>
      <c r="G417" s="1"/>
      <c r="H417" s="13">
        <v>33.833333333333336</v>
      </c>
      <c r="I417" s="13">
        <v>1.8615641199491817</v>
      </c>
      <c r="J417" s="1"/>
      <c r="K417" s="6">
        <f t="shared" si="12"/>
        <v>407</v>
      </c>
      <c r="L417" s="33">
        <f t="shared" si="13"/>
        <v>8846.1715999999997</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3">
      <c r="A418" s="2"/>
      <c r="B418" s="1"/>
      <c r="C418" s="1"/>
      <c r="D418" s="8"/>
      <c r="E418" s="38"/>
      <c r="F418" s="10"/>
      <c r="G418" s="1"/>
      <c r="H418" s="13">
        <v>33.916666666666664</v>
      </c>
      <c r="I418" s="13">
        <v>1.8635277959900318</v>
      </c>
      <c r="J418" s="1"/>
      <c r="K418" s="6">
        <f t="shared" si="12"/>
        <v>408</v>
      </c>
      <c r="L418" s="33">
        <f t="shared" si="13"/>
        <v>8867.9601999999995</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3">
      <c r="A419" s="2"/>
      <c r="B419" s="1"/>
      <c r="C419" s="1"/>
      <c r="D419" s="8"/>
      <c r="E419" s="38"/>
      <c r="F419" s="10"/>
      <c r="G419" s="1"/>
      <c r="H419" s="13">
        <v>34</v>
      </c>
      <c r="I419" s="13">
        <v>1.8654887169579153</v>
      </c>
      <c r="J419" s="1"/>
      <c r="K419" s="6">
        <f t="shared" si="12"/>
        <v>409</v>
      </c>
      <c r="L419" s="33">
        <f t="shared" si="13"/>
        <v>8889.7487999999994</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3">
      <c r="A420" s="2"/>
      <c r="B420" s="1"/>
      <c r="C420" s="1"/>
      <c r="D420" s="8"/>
      <c r="E420" s="38"/>
      <c r="F420" s="10"/>
      <c r="G420" s="1"/>
      <c r="H420" s="13">
        <v>34.083333333333336</v>
      </c>
      <c r="I420" s="13">
        <v>1.8674468934567015</v>
      </c>
      <c r="J420" s="1"/>
      <c r="K420" s="6">
        <f t="shared" si="12"/>
        <v>410</v>
      </c>
      <c r="L420" s="33">
        <f t="shared" si="13"/>
        <v>8911.5373999999993</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3">
      <c r="A421" s="2"/>
      <c r="B421" s="1"/>
      <c r="C421" s="1"/>
      <c r="D421" s="8"/>
      <c r="E421" s="38"/>
      <c r="F421" s="10"/>
      <c r="G421" s="1"/>
      <c r="H421" s="13">
        <v>34.166666666666664</v>
      </c>
      <c r="I421" s="13">
        <v>1.8694023360236383</v>
      </c>
      <c r="J421" s="1"/>
      <c r="K421" s="6">
        <f t="shared" si="12"/>
        <v>411</v>
      </c>
      <c r="L421" s="33">
        <f t="shared" si="13"/>
        <v>8933.3259999999991</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3">
      <c r="A422" s="2"/>
      <c r="B422" s="1"/>
      <c r="C422" s="1"/>
      <c r="D422" s="8"/>
      <c r="E422" s="38"/>
      <c r="F422" s="10"/>
      <c r="G422" s="1"/>
      <c r="H422" s="13">
        <v>34.25</v>
      </c>
      <c r="I422" s="13">
        <v>1.8713550551299318</v>
      </c>
      <c r="J422" s="1"/>
      <c r="K422" s="6">
        <f t="shared" si="12"/>
        <v>412</v>
      </c>
      <c r="L422" s="33">
        <f t="shared" si="13"/>
        <v>8955.1146000000008</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3">
      <c r="A423" s="2"/>
      <c r="B423" s="1"/>
      <c r="C423" s="1"/>
      <c r="D423" s="8"/>
      <c r="E423" s="38"/>
      <c r="F423" s="10"/>
      <c r="G423" s="1"/>
      <c r="H423" s="13">
        <v>34.333333333333336</v>
      </c>
      <c r="I423" s="13">
        <v>1.8733050611813213</v>
      </c>
      <c r="J423" s="1"/>
      <c r="K423" s="6">
        <f t="shared" si="12"/>
        <v>413</v>
      </c>
      <c r="L423" s="33">
        <f t="shared" si="13"/>
        <v>8976.9032000000007</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3">
      <c r="A424" s="2"/>
      <c r="B424" s="1"/>
      <c r="C424" s="1"/>
      <c r="D424" s="8"/>
      <c r="E424" s="38"/>
      <c r="F424" s="10"/>
      <c r="G424" s="1"/>
      <c r="H424" s="13">
        <v>34.416666666666664</v>
      </c>
      <c r="I424" s="13">
        <v>1.8752523645186443</v>
      </c>
      <c r="J424" s="1"/>
      <c r="K424" s="6">
        <f t="shared" si="12"/>
        <v>414</v>
      </c>
      <c r="L424" s="33">
        <f t="shared" si="13"/>
        <v>8998.6918000000005</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3">
      <c r="A425" s="2"/>
      <c r="B425" s="1"/>
      <c r="C425" s="1"/>
      <c r="D425" s="8"/>
      <c r="E425" s="38"/>
      <c r="F425" s="10"/>
      <c r="G425" s="1"/>
      <c r="H425" s="13">
        <v>34.5</v>
      </c>
      <c r="I425" s="13">
        <v>1.8771969754183988</v>
      </c>
      <c r="J425" s="1"/>
      <c r="K425" s="6">
        <f t="shared" si="12"/>
        <v>415</v>
      </c>
      <c r="L425" s="33">
        <f t="shared" si="13"/>
        <v>9020.4804000000004</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3">
      <c r="A426" s="2"/>
      <c r="B426" s="1"/>
      <c r="C426" s="1"/>
      <c r="D426" s="8"/>
      <c r="E426" s="38"/>
      <c r="F426" s="10"/>
      <c r="G426" s="1"/>
      <c r="H426" s="13">
        <v>34.583333333333336</v>
      </c>
      <c r="I426" s="13">
        <v>1.8791389040932964</v>
      </c>
      <c r="J426" s="1"/>
      <c r="K426" s="6">
        <f t="shared" si="12"/>
        <v>416</v>
      </c>
      <c r="L426" s="33">
        <f t="shared" si="13"/>
        <v>9042.2690000000002</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3">
      <c r="A427" s="2"/>
      <c r="B427" s="1"/>
      <c r="C427" s="1"/>
      <c r="D427" s="8"/>
      <c r="E427" s="38"/>
      <c r="F427" s="10"/>
      <c r="G427" s="1"/>
      <c r="H427" s="13">
        <v>34.666666666666664</v>
      </c>
      <c r="I427" s="13">
        <v>1.881078160692814</v>
      </c>
      <c r="J427" s="1"/>
      <c r="K427" s="6">
        <f t="shared" si="12"/>
        <v>417</v>
      </c>
      <c r="L427" s="33">
        <f t="shared" si="13"/>
        <v>9064.0576000000001</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3">
      <c r="A428" s="2"/>
      <c r="B428" s="1"/>
      <c r="C428" s="1"/>
      <c r="D428" s="8"/>
      <c r="E428" s="38"/>
      <c r="F428" s="10"/>
      <c r="G428" s="1"/>
      <c r="H428" s="13">
        <v>34.75</v>
      </c>
      <c r="I428" s="13">
        <v>1.8830147553037322</v>
      </c>
      <c r="J428" s="1"/>
      <c r="K428" s="6">
        <f t="shared" si="12"/>
        <v>418</v>
      </c>
      <c r="L428" s="33">
        <f t="shared" si="13"/>
        <v>9085.8462</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3">
      <c r="A429" s="2"/>
      <c r="B429" s="1"/>
      <c r="C429" s="1"/>
      <c r="D429" s="8"/>
      <c r="E429" s="38"/>
      <c r="F429" s="10"/>
      <c r="G429" s="1"/>
      <c r="H429" s="13">
        <v>34.833333333333336</v>
      </c>
      <c r="I429" s="13">
        <v>1.8849486979506751</v>
      </c>
      <c r="J429" s="1"/>
      <c r="K429" s="6">
        <f t="shared" si="12"/>
        <v>419</v>
      </c>
      <c r="L429" s="33">
        <f t="shared" si="13"/>
        <v>9107.6347999999998</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3">
      <c r="A430" s="2"/>
      <c r="B430" s="1"/>
      <c r="C430" s="1"/>
      <c r="D430" s="8"/>
      <c r="E430" s="38"/>
      <c r="F430" s="10"/>
      <c r="G430" s="1"/>
      <c r="H430" s="13">
        <v>34.916666666666664</v>
      </c>
      <c r="I430" s="13">
        <v>1.8868799985966398</v>
      </c>
      <c r="J430" s="1"/>
      <c r="K430" s="6">
        <f t="shared" si="12"/>
        <v>420</v>
      </c>
      <c r="L430" s="33">
        <f t="shared" si="13"/>
        <v>9129.4233999999997</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3">
      <c r="A431" s="2"/>
      <c r="B431" s="1"/>
      <c r="C431" s="1"/>
      <c r="D431" s="8"/>
      <c r="E431" s="38"/>
      <c r="F431" s="10"/>
      <c r="G431" s="1"/>
      <c r="H431" s="13">
        <v>35</v>
      </c>
      <c r="I431" s="13">
        <v>1.8888086671435209</v>
      </c>
      <c r="J431" s="1"/>
      <c r="K431" s="6">
        <f t="shared" si="12"/>
        <v>421</v>
      </c>
      <c r="L431" s="33">
        <f t="shared" si="13"/>
        <v>9151.2119999999995</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3">
      <c r="A432" s="2"/>
      <c r="B432" s="1"/>
      <c r="C432" s="1"/>
      <c r="D432" s="8"/>
      <c r="E432" s="38"/>
      <c r="F432" s="10"/>
      <c r="G432" s="1"/>
      <c r="H432" s="13">
        <v>35.083333333333336</v>
      </c>
      <c r="I432" s="13">
        <v>1.8907347134326304</v>
      </c>
      <c r="J432" s="1"/>
      <c r="K432" s="6">
        <f t="shared" si="12"/>
        <v>422</v>
      </c>
      <c r="L432" s="33">
        <f t="shared" si="13"/>
        <v>9173.0005999999994</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3">
      <c r="A433" s="2"/>
      <c r="B433" s="1"/>
      <c r="C433" s="1"/>
      <c r="D433" s="8"/>
      <c r="E433" s="38"/>
      <c r="F433" s="10"/>
      <c r="G433" s="1"/>
      <c r="H433" s="13">
        <v>35.166666666666664</v>
      </c>
      <c r="I433" s="13">
        <v>1.8926581472452115</v>
      </c>
      <c r="J433" s="1"/>
      <c r="K433" s="6">
        <f t="shared" si="12"/>
        <v>423</v>
      </c>
      <c r="L433" s="33">
        <f t="shared" si="13"/>
        <v>9194.7891999999993</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3">
      <c r="A434" s="2"/>
      <c r="B434" s="1"/>
      <c r="C434" s="1"/>
      <c r="D434" s="8"/>
      <c r="E434" s="38"/>
      <c r="F434" s="10"/>
      <c r="G434" s="1"/>
      <c r="H434" s="13">
        <v>35.25</v>
      </c>
      <c r="I434" s="13">
        <v>1.8945789783029463</v>
      </c>
      <c r="J434" s="1"/>
      <c r="K434" s="6">
        <f t="shared" si="12"/>
        <v>424</v>
      </c>
      <c r="L434" s="33">
        <f t="shared" si="13"/>
        <v>9216.5777999999991</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3">
      <c r="A435" s="2"/>
      <c r="B435" s="1"/>
      <c r="C435" s="1"/>
      <c r="D435" s="8"/>
      <c r="E435" s="38"/>
      <c r="F435" s="10"/>
      <c r="G435" s="1"/>
      <c r="H435" s="13">
        <v>35.333333333333336</v>
      </c>
      <c r="I435" s="13">
        <v>1.8964972162684568</v>
      </c>
      <c r="J435" s="1"/>
      <c r="K435" s="6">
        <f t="shared" si="12"/>
        <v>425</v>
      </c>
      <c r="L435" s="33">
        <f t="shared" si="13"/>
        <v>9238.3664000000008</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3">
      <c r="A436" s="2"/>
      <c r="B436" s="1"/>
      <c r="C436" s="1"/>
      <c r="D436" s="8"/>
      <c r="E436" s="38"/>
      <c r="F436" s="10"/>
      <c r="G436" s="1"/>
      <c r="H436" s="13">
        <v>35.416666666666664</v>
      </c>
      <c r="I436" s="13">
        <v>1.8984128707458057</v>
      </c>
      <c r="J436" s="1"/>
      <c r="K436" s="6">
        <f t="shared" si="12"/>
        <v>426</v>
      </c>
      <c r="L436" s="33">
        <f t="shared" si="13"/>
        <v>9260.1550000000007</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3">
      <c r="A437" s="2"/>
      <c r="B437" s="1"/>
      <c r="C437" s="1"/>
      <c r="D437" s="8"/>
      <c r="E437" s="38"/>
      <c r="F437" s="10"/>
      <c r="G437" s="1"/>
      <c r="H437" s="13">
        <v>35.5</v>
      </c>
      <c r="I437" s="13">
        <v>1.9003259512809845</v>
      </c>
      <c r="J437" s="1"/>
      <c r="K437" s="6">
        <f t="shared" si="12"/>
        <v>427</v>
      </c>
      <c r="L437" s="33">
        <f t="shared" si="13"/>
        <v>9281.9436000000005</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3">
      <c r="A438" s="2"/>
      <c r="B438" s="1"/>
      <c r="C438" s="1"/>
      <c r="D438" s="8"/>
      <c r="E438" s="38"/>
      <c r="F438" s="10"/>
      <c r="G438" s="1"/>
      <c r="H438" s="13">
        <v>35.583333333333336</v>
      </c>
      <c r="I438" s="13">
        <v>1.9022364673624017</v>
      </c>
      <c r="J438" s="1"/>
      <c r="K438" s="6">
        <f t="shared" si="12"/>
        <v>428</v>
      </c>
      <c r="L438" s="33">
        <f t="shared" si="13"/>
        <v>9303.7322000000004</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3">
      <c r="A439" s="2"/>
      <c r="B439" s="1"/>
      <c r="C439" s="1"/>
      <c r="D439" s="8"/>
      <c r="E439" s="38"/>
      <c r="F439" s="10"/>
      <c r="G439" s="1"/>
      <c r="H439" s="13">
        <v>35.666666666666664</v>
      </c>
      <c r="I439" s="13">
        <v>1.9041444284213647</v>
      </c>
      <c r="J439" s="1"/>
      <c r="K439" s="6">
        <f t="shared" si="12"/>
        <v>429</v>
      </c>
      <c r="L439" s="33">
        <f t="shared" si="13"/>
        <v>9325.5208000000002</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3">
      <c r="A440" s="2"/>
      <c r="B440" s="1"/>
      <c r="C440" s="1"/>
      <c r="D440" s="8"/>
      <c r="E440" s="38"/>
      <c r="F440" s="10"/>
      <c r="G440" s="1"/>
      <c r="H440" s="13">
        <v>35.75</v>
      </c>
      <c r="I440" s="13">
        <v>1.9060498438325539</v>
      </c>
      <c r="J440" s="1"/>
      <c r="K440" s="6">
        <f t="shared" si="12"/>
        <v>430</v>
      </c>
      <c r="L440" s="33">
        <f t="shared" si="13"/>
        <v>9347.3094000000001</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3">
      <c r="A441" s="2"/>
      <c r="B441" s="1"/>
      <c r="C441" s="1"/>
      <c r="D441" s="8"/>
      <c r="E441" s="38"/>
      <c r="F441" s="10"/>
      <c r="G441" s="1"/>
      <c r="H441" s="13">
        <v>35.833333333333336</v>
      </c>
      <c r="I441" s="13">
        <v>1.9079527229144966</v>
      </c>
      <c r="J441" s="1"/>
      <c r="K441" s="6">
        <f t="shared" si="12"/>
        <v>431</v>
      </c>
      <c r="L441" s="33">
        <f t="shared" si="13"/>
        <v>9369.098</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3">
      <c r="A442" s="2"/>
      <c r="B442" s="1"/>
      <c r="C442" s="1"/>
      <c r="D442" s="8"/>
      <c r="E442" s="38"/>
      <c r="F442" s="10"/>
      <c r="G442" s="1"/>
      <c r="H442" s="13">
        <v>35.916666666666664</v>
      </c>
      <c r="I442" s="13">
        <v>1.9098530749300302</v>
      </c>
      <c r="J442" s="1"/>
      <c r="K442" s="6">
        <f t="shared" si="12"/>
        <v>432</v>
      </c>
      <c r="L442" s="33">
        <f t="shared" si="13"/>
        <v>9390.8865999999998</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3">
      <c r="A443" s="2"/>
      <c r="B443" s="1"/>
      <c r="C443" s="1"/>
      <c r="D443" s="8"/>
      <c r="E443" s="38"/>
      <c r="F443" s="10"/>
      <c r="G443" s="1"/>
      <c r="H443" s="13">
        <v>36</v>
      </c>
      <c r="I443" s="13">
        <v>1.9117509090867655</v>
      </c>
      <c r="J443" s="1"/>
      <c r="K443" s="6">
        <f t="shared" si="12"/>
        <v>433</v>
      </c>
      <c r="L443" s="33">
        <f t="shared" si="13"/>
        <v>9412.6751999999997</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3">
      <c r="A444" s="2"/>
      <c r="B444" s="1"/>
      <c r="C444" s="1"/>
      <c r="D444" s="8"/>
      <c r="E444" s="38"/>
      <c r="F444" s="10"/>
      <c r="G444" s="1"/>
      <c r="H444" s="13">
        <v>36.083333333333336</v>
      </c>
      <c r="I444" s="13">
        <v>1.9136462345375418</v>
      </c>
      <c r="J444" s="1"/>
      <c r="K444" s="6">
        <f t="shared" si="12"/>
        <v>434</v>
      </c>
      <c r="L444" s="33">
        <f t="shared" si="13"/>
        <v>9434.4637999999995</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3">
      <c r="A445" s="2"/>
      <c r="B445" s="1"/>
      <c r="C445" s="1"/>
      <c r="D445" s="8"/>
      <c r="E445" s="38"/>
      <c r="F445" s="10"/>
      <c r="G445" s="1"/>
      <c r="H445" s="13">
        <v>36.166666666666664</v>
      </c>
      <c r="I445" s="13">
        <v>1.9155390603808791</v>
      </c>
      <c r="J445" s="1"/>
      <c r="K445" s="6">
        <f t="shared" si="12"/>
        <v>435</v>
      </c>
      <c r="L445" s="33">
        <f t="shared" si="13"/>
        <v>9456.2523999999994</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3">
      <c r="A446" s="2"/>
      <c r="B446" s="1"/>
      <c r="C446" s="1"/>
      <c r="D446" s="8"/>
      <c r="E446" s="38"/>
      <c r="F446" s="10"/>
      <c r="G446" s="1"/>
      <c r="H446" s="13">
        <v>36.25</v>
      </c>
      <c r="I446" s="13">
        <v>1.9174293956614243</v>
      </c>
      <c r="J446" s="1"/>
      <c r="K446" s="6">
        <f t="shared" si="12"/>
        <v>436</v>
      </c>
      <c r="L446" s="33">
        <f t="shared" si="13"/>
        <v>9478.0409999999993</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3">
      <c r="A447" s="2"/>
      <c r="B447" s="1"/>
      <c r="C447" s="1"/>
      <c r="D447" s="8"/>
      <c r="E447" s="38"/>
      <c r="F447" s="10"/>
      <c r="G447" s="1"/>
      <c r="H447" s="13">
        <v>36.333333333333336</v>
      </c>
      <c r="I447" s="13">
        <v>1.9193172493703932</v>
      </c>
      <c r="J447" s="1"/>
      <c r="K447" s="6">
        <f t="shared" si="12"/>
        <v>437</v>
      </c>
      <c r="L447" s="33">
        <f t="shared" si="13"/>
        <v>9499.8295999999991</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3">
      <c r="A448" s="2"/>
      <c r="B448" s="1"/>
      <c r="C448" s="1"/>
      <c r="D448" s="8"/>
      <c r="E448" s="38"/>
      <c r="F448" s="10"/>
      <c r="G448" s="1"/>
      <c r="H448" s="13">
        <v>36.416666666666664</v>
      </c>
      <c r="I448" s="13">
        <v>1.9212026304460081</v>
      </c>
      <c r="J448" s="1"/>
      <c r="K448" s="6">
        <f t="shared" si="12"/>
        <v>438</v>
      </c>
      <c r="L448" s="33">
        <f t="shared" si="13"/>
        <v>9521.6182000000008</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3">
      <c r="A449" s="2"/>
      <c r="B449" s="1"/>
      <c r="C449" s="1"/>
      <c r="D449" s="8"/>
      <c r="E449" s="38"/>
      <c r="F449" s="10"/>
      <c r="G449" s="1"/>
      <c r="H449" s="13">
        <v>36.5</v>
      </c>
      <c r="I449" s="13">
        <v>1.9230855477739313</v>
      </c>
      <c r="J449" s="1"/>
      <c r="K449" s="6">
        <f t="shared" si="12"/>
        <v>439</v>
      </c>
      <c r="L449" s="33">
        <f t="shared" si="13"/>
        <v>9543.4068000000007</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3">
      <c r="A450" s="2"/>
      <c r="B450" s="1"/>
      <c r="C450" s="1"/>
      <c r="D450" s="8"/>
      <c r="E450" s="38"/>
      <c r="F450" s="10"/>
      <c r="G450" s="1"/>
      <c r="H450" s="13">
        <v>36.583333333333336</v>
      </c>
      <c r="I450" s="13">
        <v>1.9249660101876918</v>
      </c>
      <c r="J450" s="1"/>
      <c r="K450" s="6">
        <f t="shared" si="12"/>
        <v>440</v>
      </c>
      <c r="L450" s="33">
        <f t="shared" si="13"/>
        <v>9565.1954000000005</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3">
      <c r="A451" s="2"/>
      <c r="B451" s="1"/>
      <c r="C451" s="1"/>
      <c r="D451" s="8"/>
      <c r="E451" s="38"/>
      <c r="F451" s="10"/>
      <c r="G451" s="1"/>
      <c r="H451" s="13">
        <v>36.666666666666664</v>
      </c>
      <c r="I451" s="13">
        <v>1.92684402646911</v>
      </c>
      <c r="J451" s="1"/>
      <c r="K451" s="6">
        <f t="shared" si="12"/>
        <v>441</v>
      </c>
      <c r="L451" s="33">
        <f t="shared" si="13"/>
        <v>9586.9840000000004</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3">
      <c r="A452" s="2"/>
      <c r="B452" s="1"/>
      <c r="C452" s="1"/>
      <c r="D452" s="8"/>
      <c r="E452" s="38"/>
      <c r="F452" s="10"/>
      <c r="G452" s="1"/>
      <c r="H452" s="13">
        <v>36.75</v>
      </c>
      <c r="I452" s="13">
        <v>1.9287196053487179</v>
      </c>
      <c r="J452" s="1"/>
      <c r="K452" s="6">
        <f t="shared" si="12"/>
        <v>442</v>
      </c>
      <c r="L452" s="33">
        <f t="shared" si="13"/>
        <v>9608.7726000000002</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3">
      <c r="A453" s="2"/>
      <c r="B453" s="1"/>
      <c r="C453" s="1"/>
      <c r="D453" s="8"/>
      <c r="E453" s="38"/>
      <c r="F453" s="10"/>
      <c r="G453" s="1"/>
      <c r="H453" s="13">
        <v>36.833333333333336</v>
      </c>
      <c r="I453" s="13">
        <v>1.9305927555061726</v>
      </c>
      <c r="J453" s="1"/>
      <c r="K453" s="6">
        <f t="shared" si="12"/>
        <v>443</v>
      </c>
      <c r="L453" s="33">
        <f t="shared" si="13"/>
        <v>9630.5612000000001</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3">
      <c r="A454" s="2"/>
      <c r="B454" s="1"/>
      <c r="C454" s="1"/>
      <c r="D454" s="8"/>
      <c r="E454" s="38"/>
      <c r="F454" s="10"/>
      <c r="G454" s="1"/>
      <c r="H454" s="13">
        <v>36.916666666666664</v>
      </c>
      <c r="I454" s="13">
        <v>1.932463485570669</v>
      </c>
      <c r="J454" s="1"/>
      <c r="K454" s="6">
        <f t="shared" si="12"/>
        <v>444</v>
      </c>
      <c r="L454" s="33">
        <f t="shared" si="13"/>
        <v>9652.3498</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3">
      <c r="A455" s="2"/>
      <c r="B455" s="1"/>
      <c r="C455" s="1"/>
      <c r="D455" s="8"/>
      <c r="E455" s="38"/>
      <c r="F455" s="10"/>
      <c r="G455" s="1"/>
      <c r="H455" s="13">
        <v>37</v>
      </c>
      <c r="I455" s="13">
        <v>1.934331804121344</v>
      </c>
      <c r="J455" s="1"/>
      <c r="K455" s="6">
        <f t="shared" si="12"/>
        <v>445</v>
      </c>
      <c r="L455" s="33">
        <f t="shared" si="13"/>
        <v>9674.1383999999998</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3">
      <c r="A456" s="2"/>
      <c r="B456" s="1"/>
      <c r="C456" s="1"/>
      <c r="D456" s="8"/>
      <c r="E456" s="38"/>
      <c r="F456" s="10"/>
      <c r="G456" s="1"/>
      <c r="H456" s="13">
        <v>37.083333333333336</v>
      </c>
      <c r="I456" s="13">
        <v>1.9361977196876818</v>
      </c>
      <c r="J456" s="1"/>
      <c r="K456" s="6">
        <f t="shared" si="12"/>
        <v>446</v>
      </c>
      <c r="L456" s="33">
        <f t="shared" si="13"/>
        <v>9695.9269999999997</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3">
      <c r="A457" s="2"/>
      <c r="B457" s="1"/>
      <c r="C457" s="1"/>
      <c r="D457" s="8"/>
      <c r="E457" s="38"/>
      <c r="F457" s="10"/>
      <c r="G457" s="1"/>
      <c r="H457" s="13">
        <v>37.166666666666664</v>
      </c>
      <c r="I457" s="13">
        <v>1.9380612407499092</v>
      </c>
      <c r="J457" s="1"/>
      <c r="K457" s="6">
        <f t="shared" si="12"/>
        <v>447</v>
      </c>
      <c r="L457" s="33">
        <f t="shared" si="13"/>
        <v>9717.7155999999995</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3">
      <c r="A458" s="2"/>
      <c r="B458" s="1"/>
      <c r="C458" s="1"/>
      <c r="D458" s="8"/>
      <c r="E458" s="38"/>
      <c r="F458" s="10"/>
      <c r="G458" s="1"/>
      <c r="H458" s="13">
        <v>37.25</v>
      </c>
      <c r="I458" s="13">
        <v>1.9399223757393917</v>
      </c>
      <c r="J458" s="1"/>
      <c r="K458" s="6">
        <f t="shared" si="12"/>
        <v>448</v>
      </c>
      <c r="L458" s="33">
        <f t="shared" si="13"/>
        <v>9739.5041999999994</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3">
      <c r="A459" s="2"/>
      <c r="B459" s="1"/>
      <c r="C459" s="1"/>
      <c r="D459" s="8"/>
      <c r="E459" s="38"/>
      <c r="F459" s="10"/>
      <c r="G459" s="1"/>
      <c r="H459" s="13">
        <v>37.333333333333336</v>
      </c>
      <c r="I459" s="13">
        <v>1.9417811330390233</v>
      </c>
      <c r="J459" s="1"/>
      <c r="K459" s="6">
        <f t="shared" si="12"/>
        <v>449</v>
      </c>
      <c r="L459" s="33">
        <f t="shared" si="13"/>
        <v>9761.2927999999993</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3">
      <c r="A460" s="2"/>
      <c r="B460" s="1"/>
      <c r="C460" s="1"/>
      <c r="D460" s="8"/>
      <c r="E460" s="38"/>
      <c r="F460" s="10"/>
      <c r="G460" s="1"/>
      <c r="H460" s="13">
        <v>37.416666666666664</v>
      </c>
      <c r="I460" s="13">
        <v>1.9436375209836119</v>
      </c>
      <c r="J460" s="1"/>
      <c r="K460" s="6">
        <f t="shared" ref="K460:K523" si="14">IFERROR(IF(K459+1&gt;IF($C$28=1,$C$5-1,$C$5),"",K459+1),"")</f>
        <v>450</v>
      </c>
      <c r="L460" s="33">
        <f t="shared" si="13"/>
        <v>9783.0813999999991</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3">
      <c r="A461" s="2"/>
      <c r="B461" s="1"/>
      <c r="C461" s="1"/>
      <c r="D461" s="8"/>
      <c r="E461" s="38"/>
      <c r="F461" s="10"/>
      <c r="G461" s="1"/>
      <c r="H461" s="13">
        <v>37.5</v>
      </c>
      <c r="I461" s="13">
        <v>1.9454915478602628</v>
      </c>
      <c r="J461" s="1"/>
      <c r="K461" s="6">
        <f t="shared" si="14"/>
        <v>451</v>
      </c>
      <c r="L461" s="33">
        <f t="shared" ref="L461:L524" si="15">IFERROR(IF(ROUND(L460+$C$4/($C$5-1),4)&gt;IF($C$28=1,ROUND($C$4-$C$4/($C$5-1),4),$C$4),"",ROUND(L460+$C$4/($C$5-1),4)),"")</f>
        <v>9804.8700000000008</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3">
      <c r="A462" s="2"/>
      <c r="B462" s="1"/>
      <c r="C462" s="1"/>
      <c r="D462" s="8"/>
      <c r="E462" s="38"/>
      <c r="F462" s="10"/>
      <c r="G462" s="1"/>
      <c r="H462" s="13">
        <v>37.583333333333336</v>
      </c>
      <c r="I462" s="13">
        <v>1.9473432219087559</v>
      </c>
      <c r="J462" s="1"/>
      <c r="K462" s="6">
        <f t="shared" si="14"/>
        <v>452</v>
      </c>
      <c r="L462" s="33">
        <f t="shared" si="15"/>
        <v>9826.6586000000007</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3">
      <c r="A463" s="2"/>
      <c r="B463" s="1"/>
      <c r="C463" s="1"/>
      <c r="D463" s="8"/>
      <c r="E463" s="38"/>
      <c r="F463" s="10"/>
      <c r="G463" s="1"/>
      <c r="H463" s="13">
        <v>37.666666666666664</v>
      </c>
      <c r="I463" s="13">
        <v>1.9491925513219204</v>
      </c>
      <c r="J463" s="1"/>
      <c r="K463" s="6">
        <f t="shared" si="14"/>
        <v>453</v>
      </c>
      <c r="L463" s="33">
        <f t="shared" si="15"/>
        <v>9848.4472000000005</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3">
      <c r="A464" s="2"/>
      <c r="B464" s="1"/>
      <c r="C464" s="1"/>
      <c r="D464" s="8"/>
      <c r="E464" s="38"/>
      <c r="F464" s="10"/>
      <c r="G464" s="1"/>
      <c r="H464" s="13">
        <v>37.75</v>
      </c>
      <c r="I464" s="13">
        <v>1.9510395442460071</v>
      </c>
      <c r="J464" s="1"/>
      <c r="K464" s="6">
        <f t="shared" si="14"/>
        <v>454</v>
      </c>
      <c r="L464" s="33">
        <f t="shared" si="15"/>
        <v>9870.2358000000004</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3">
      <c r="A465" s="2"/>
      <c r="B465" s="1"/>
      <c r="C465" s="1"/>
      <c r="D465" s="8"/>
      <c r="E465" s="38"/>
      <c r="F465" s="10"/>
      <c r="G465" s="1"/>
      <c r="H465" s="13">
        <v>37.833333333333336</v>
      </c>
      <c r="I465" s="13">
        <v>1.9528842087810527</v>
      </c>
      <c r="J465" s="1"/>
      <c r="K465" s="6">
        <f t="shared" si="14"/>
        <v>455</v>
      </c>
      <c r="L465" s="33">
        <f t="shared" si="15"/>
        <v>9892.0244000000002</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3">
      <c r="A466" s="2"/>
      <c r="B466" s="1"/>
      <c r="C466" s="1"/>
      <c r="D466" s="8"/>
      <c r="E466" s="38"/>
      <c r="F466" s="10"/>
      <c r="G466" s="1"/>
      <c r="H466" s="13">
        <v>37.916666666666664</v>
      </c>
      <c r="I466" s="13">
        <v>1.954726552981245</v>
      </c>
      <c r="J466" s="1"/>
      <c r="K466" s="6">
        <f t="shared" si="14"/>
        <v>456</v>
      </c>
      <c r="L466" s="33">
        <f t="shared" si="15"/>
        <v>9913.8130000000001</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3">
      <c r="A467" s="2"/>
      <c r="B467" s="1"/>
      <c r="C467" s="1"/>
      <c r="D467" s="8"/>
      <c r="E467" s="38"/>
      <c r="F467" s="10"/>
      <c r="G467" s="1"/>
      <c r="H467" s="13">
        <v>38</v>
      </c>
      <c r="I467" s="13">
        <v>1.9565665848552825</v>
      </c>
      <c r="J467" s="1"/>
      <c r="K467" s="6">
        <f t="shared" si="14"/>
        <v>457</v>
      </c>
      <c r="L467" s="33">
        <f t="shared" si="15"/>
        <v>9935.6016</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3">
      <c r="A468" s="2"/>
      <c r="B468" s="1"/>
      <c r="C468" s="1"/>
      <c r="D468" s="8"/>
      <c r="E468" s="38"/>
      <c r="F468" s="10"/>
      <c r="G468" s="1"/>
      <c r="H468" s="13">
        <v>38.083333333333336</v>
      </c>
      <c r="I468" s="13">
        <v>1.9584043123667294</v>
      </c>
      <c r="J468" s="1"/>
      <c r="K468" s="6">
        <f t="shared" si="14"/>
        <v>458</v>
      </c>
      <c r="L468" s="33">
        <f t="shared" si="15"/>
        <v>9957.3901999999998</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3">
      <c r="A469" s="2"/>
      <c r="B469" s="1"/>
      <c r="C469" s="1"/>
      <c r="D469" s="8"/>
      <c r="E469" s="38"/>
      <c r="F469" s="10"/>
      <c r="G469" s="1"/>
      <c r="H469" s="13">
        <v>38.166666666666664</v>
      </c>
      <c r="I469" s="13">
        <v>1.9602397434343695</v>
      </c>
      <c r="J469" s="1"/>
      <c r="K469" s="6">
        <f t="shared" si="14"/>
        <v>459</v>
      </c>
      <c r="L469" s="33">
        <f t="shared" si="15"/>
        <v>9979.1787999999997</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3">
      <c r="A470" s="2"/>
      <c r="B470" s="1"/>
      <c r="C470" s="1"/>
      <c r="D470" s="8"/>
      <c r="E470" s="38"/>
      <c r="F470" s="10"/>
      <c r="G470" s="1"/>
      <c r="H470" s="13">
        <v>38.25</v>
      </c>
      <c r="I470" s="13">
        <v>1.9620728859325536</v>
      </c>
      <c r="J470" s="1"/>
      <c r="K470" s="6">
        <f t="shared" si="14"/>
        <v>460</v>
      </c>
      <c r="L470" s="33">
        <f t="shared" si="15"/>
        <v>10000.9674</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3">
      <c r="A471" s="2"/>
      <c r="B471" s="1"/>
      <c r="C471" s="1"/>
      <c r="D471" s="8"/>
      <c r="E471" s="38"/>
      <c r="F471" s="10"/>
      <c r="G471" s="1"/>
      <c r="H471" s="13">
        <v>38.333333333333336</v>
      </c>
      <c r="I471" s="13">
        <v>1.9639037476915466</v>
      </c>
      <c r="J471" s="1"/>
      <c r="K471" s="6">
        <f t="shared" si="14"/>
        <v>461</v>
      </c>
      <c r="L471" s="33">
        <f t="shared" si="15"/>
        <v>10022.755999999999</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3">
      <c r="A472" s="2"/>
      <c r="B472" s="1"/>
      <c r="C472" s="1"/>
      <c r="D472" s="8"/>
      <c r="E472" s="38"/>
      <c r="F472" s="10"/>
      <c r="G472" s="1"/>
      <c r="H472" s="13">
        <v>38.416666666666664</v>
      </c>
      <c r="I472" s="13">
        <v>1.9657323364978685</v>
      </c>
      <c r="J472" s="1"/>
      <c r="K472" s="6">
        <f t="shared" si="14"/>
        <v>462</v>
      </c>
      <c r="L472" s="33">
        <f t="shared" si="15"/>
        <v>10044.544599999999</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3">
      <c r="A473" s="2"/>
      <c r="B473" s="1"/>
      <c r="C473" s="1"/>
      <c r="D473" s="8"/>
      <c r="E473" s="38"/>
      <c r="F473" s="10"/>
      <c r="G473" s="1"/>
      <c r="H473" s="13">
        <v>38.5</v>
      </c>
      <c r="I473" s="13">
        <v>1.9675586600946331</v>
      </c>
      <c r="J473" s="1"/>
      <c r="K473" s="6">
        <f t="shared" si="14"/>
        <v>463</v>
      </c>
      <c r="L473" s="33">
        <f t="shared" si="15"/>
        <v>10066.333199999999</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3">
      <c r="A474" s="2"/>
      <c r="B474" s="1"/>
      <c r="C474" s="1"/>
      <c r="D474" s="8"/>
      <c r="E474" s="38"/>
      <c r="F474" s="10"/>
      <c r="G474" s="1"/>
      <c r="H474" s="13">
        <v>38.583333333333336</v>
      </c>
      <c r="I474" s="13">
        <v>1.9693827261818846</v>
      </c>
      <c r="J474" s="1"/>
      <c r="K474" s="6">
        <f t="shared" si="14"/>
        <v>464</v>
      </c>
      <c r="L474" s="33">
        <f t="shared" si="15"/>
        <v>10088.121800000001</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3">
      <c r="A475" s="2"/>
      <c r="B475" s="1"/>
      <c r="C475" s="1"/>
      <c r="D475" s="8"/>
      <c r="E475" s="38"/>
      <c r="F475" s="10"/>
      <c r="G475" s="1"/>
      <c r="H475" s="13">
        <v>38.666666666666664</v>
      </c>
      <c r="I475" s="13">
        <v>1.9712045424169271</v>
      </c>
      <c r="J475" s="1"/>
      <c r="K475" s="6">
        <f t="shared" si="14"/>
        <v>465</v>
      </c>
      <c r="L475" s="33">
        <f t="shared" si="15"/>
        <v>10109.910400000001</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3">
      <c r="A476" s="2"/>
      <c r="B476" s="1"/>
      <c r="C476" s="1"/>
      <c r="D476" s="8"/>
      <c r="E476" s="38"/>
      <c r="F476" s="10"/>
      <c r="G476" s="1"/>
      <c r="H476" s="13">
        <v>38.75</v>
      </c>
      <c r="I476" s="13">
        <v>1.9730241164146562</v>
      </c>
      <c r="J476" s="1"/>
      <c r="K476" s="6">
        <f t="shared" si="14"/>
        <v>466</v>
      </c>
      <c r="L476" s="33">
        <f t="shared" si="15"/>
        <v>10131.699000000001</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3">
      <c r="A477" s="2"/>
      <c r="B477" s="1"/>
      <c r="C477" s="1"/>
      <c r="D477" s="8"/>
      <c r="E477" s="38"/>
      <c r="F477" s="10"/>
      <c r="G477" s="1"/>
      <c r="H477" s="13">
        <v>38.833333333333336</v>
      </c>
      <c r="I477" s="13">
        <v>1.9748414557478833</v>
      </c>
      <c r="J477" s="1"/>
      <c r="K477" s="6">
        <f t="shared" si="14"/>
        <v>467</v>
      </c>
      <c r="L477" s="33">
        <f t="shared" si="15"/>
        <v>10153.4876</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3">
      <c r="A478" s="2"/>
      <c r="B478" s="1"/>
      <c r="C478" s="1"/>
      <c r="D478" s="8"/>
      <c r="E478" s="38"/>
      <c r="F478" s="10"/>
      <c r="G478" s="1"/>
      <c r="H478" s="13">
        <v>38.916666666666664</v>
      </c>
      <c r="I478" s="13">
        <v>1.9766565679476569</v>
      </c>
      <c r="J478" s="1"/>
      <c r="K478" s="6">
        <f t="shared" si="14"/>
        <v>468</v>
      </c>
      <c r="L478" s="33">
        <f t="shared" si="15"/>
        <v>10175.2762</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3">
      <c r="A479" s="2"/>
      <c r="B479" s="1"/>
      <c r="C479" s="1"/>
      <c r="D479" s="8"/>
      <c r="E479" s="38"/>
      <c r="F479" s="10"/>
      <c r="G479" s="1"/>
      <c r="H479" s="13">
        <v>39</v>
      </c>
      <c r="I479" s="13">
        <v>1.9784694605035835</v>
      </c>
      <c r="J479" s="1"/>
      <c r="K479" s="6">
        <f t="shared" si="14"/>
        <v>469</v>
      </c>
      <c r="L479" s="33">
        <f t="shared" si="15"/>
        <v>10197.0648</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3">
      <c r="A480" s="2"/>
      <c r="B480" s="1"/>
      <c r="C480" s="1"/>
      <c r="D480" s="8"/>
      <c r="E480" s="38"/>
      <c r="F480" s="10"/>
      <c r="G480" s="1"/>
      <c r="H480" s="13">
        <v>39.083333333333336</v>
      </c>
      <c r="I480" s="13">
        <v>1.9802801408641431</v>
      </c>
      <c r="J480" s="1"/>
      <c r="K480" s="6">
        <f t="shared" si="14"/>
        <v>470</v>
      </c>
      <c r="L480" s="33">
        <f t="shared" si="15"/>
        <v>10218.8534</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3">
      <c r="A481" s="2"/>
      <c r="B481" s="1"/>
      <c r="C481" s="1"/>
      <c r="D481" s="8"/>
      <c r="E481" s="38"/>
      <c r="F481" s="10"/>
      <c r="G481" s="1"/>
      <c r="H481" s="13">
        <v>39.166666666666664</v>
      </c>
      <c r="I481" s="13">
        <v>1.9820886164370013</v>
      </c>
      <c r="J481" s="1"/>
      <c r="K481" s="6">
        <f t="shared" si="14"/>
        <v>471</v>
      </c>
      <c r="L481" s="33">
        <f t="shared" si="15"/>
        <v>10240.642</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3">
      <c r="A482" s="2"/>
      <c r="B482" s="1"/>
      <c r="C482" s="1"/>
      <c r="D482" s="8"/>
      <c r="E482" s="38"/>
      <c r="F482" s="10"/>
      <c r="G482" s="1"/>
      <c r="H482" s="13">
        <v>39.25</v>
      </c>
      <c r="I482" s="13">
        <v>1.9838948945893207</v>
      </c>
      <c r="J482" s="1"/>
      <c r="K482" s="6">
        <f t="shared" si="14"/>
        <v>472</v>
      </c>
      <c r="L482" s="33">
        <f t="shared" si="15"/>
        <v>10262.4306</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3">
      <c r="A483" s="2"/>
      <c r="B483" s="1"/>
      <c r="C483" s="1"/>
      <c r="D483" s="8"/>
      <c r="E483" s="38"/>
      <c r="F483" s="10"/>
      <c r="G483" s="1"/>
      <c r="H483" s="13">
        <v>39.333333333333336</v>
      </c>
      <c r="I483" s="13">
        <v>1.9856989826480671</v>
      </c>
      <c r="J483" s="1"/>
      <c r="K483" s="6">
        <f t="shared" si="14"/>
        <v>473</v>
      </c>
      <c r="L483" s="33">
        <f t="shared" si="15"/>
        <v>10284.2192</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3">
      <c r="A484" s="2"/>
      <c r="B484" s="1"/>
      <c r="C484" s="1"/>
      <c r="D484" s="8"/>
      <c r="E484" s="38"/>
      <c r="F484" s="10"/>
      <c r="G484" s="1"/>
      <c r="H484" s="13">
        <v>39.416666666666664</v>
      </c>
      <c r="I484" s="13">
        <v>1.9875008879003127</v>
      </c>
      <c r="J484" s="1"/>
      <c r="K484" s="6">
        <f t="shared" si="14"/>
        <v>474</v>
      </c>
      <c r="L484" s="33">
        <f t="shared" si="15"/>
        <v>10306.007799999999</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3">
      <c r="A485" s="2"/>
      <c r="B485" s="1"/>
      <c r="C485" s="1"/>
      <c r="D485" s="8"/>
      <c r="E485" s="38"/>
      <c r="F485" s="10"/>
      <c r="G485" s="1"/>
      <c r="H485" s="13">
        <v>39.5</v>
      </c>
      <c r="I485" s="13">
        <v>1.9893006175935386</v>
      </c>
      <c r="J485" s="1"/>
      <c r="K485" s="6">
        <f t="shared" si="14"/>
        <v>475</v>
      </c>
      <c r="L485" s="33">
        <f t="shared" si="15"/>
        <v>10327.796399999999</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3">
      <c r="A486" s="2"/>
      <c r="B486" s="1"/>
      <c r="C486" s="1"/>
      <c r="D486" s="8"/>
      <c r="E486" s="38"/>
      <c r="F486" s="10"/>
      <c r="G486" s="1"/>
      <c r="H486" s="13">
        <v>39.583333333333336</v>
      </c>
      <c r="I486" s="13">
        <v>1.9910981789359321</v>
      </c>
      <c r="J486" s="1"/>
      <c r="K486" s="6">
        <f t="shared" si="14"/>
        <v>476</v>
      </c>
      <c r="L486" s="33">
        <f t="shared" si="15"/>
        <v>10349.584999999999</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3">
      <c r="A487" s="2"/>
      <c r="B487" s="1"/>
      <c r="C487" s="1"/>
      <c r="D487" s="8"/>
      <c r="E487" s="38"/>
      <c r="F487" s="10"/>
      <c r="G487" s="1"/>
      <c r="H487" s="13">
        <v>39.666666666666664</v>
      </c>
      <c r="I487" s="13">
        <v>1.9928935790966822</v>
      </c>
      <c r="J487" s="1"/>
      <c r="K487" s="6">
        <f t="shared" si="14"/>
        <v>477</v>
      </c>
      <c r="L487" s="33">
        <f t="shared" si="15"/>
        <v>10371.373600000001</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3">
      <c r="A488" s="2"/>
      <c r="B488" s="1"/>
      <c r="C488" s="1"/>
      <c r="D488" s="8"/>
      <c r="E488" s="38"/>
      <c r="F488" s="10"/>
      <c r="G488" s="1"/>
      <c r="H488" s="13">
        <v>39.75</v>
      </c>
      <c r="I488" s="13">
        <v>1.9946868252062719</v>
      </c>
      <c r="J488" s="1"/>
      <c r="K488" s="6">
        <f t="shared" si="14"/>
        <v>478</v>
      </c>
      <c r="L488" s="33">
        <f t="shared" si="15"/>
        <v>10393.162200000001</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3">
      <c r="A489" s="2"/>
      <c r="B489" s="1"/>
      <c r="C489" s="1"/>
      <c r="D489" s="8"/>
      <c r="E489" s="38"/>
      <c r="F489" s="10"/>
      <c r="G489" s="1"/>
      <c r="H489" s="13">
        <v>39.833333333333336</v>
      </c>
      <c r="I489" s="13">
        <v>1.9964779243567674</v>
      </c>
      <c r="J489" s="1"/>
      <c r="K489" s="6">
        <f t="shared" si="14"/>
        <v>479</v>
      </c>
      <c r="L489" s="33">
        <f t="shared" si="15"/>
        <v>10414.950800000001</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3">
      <c r="A490" s="2"/>
      <c r="B490" s="1"/>
      <c r="C490" s="1"/>
      <c r="D490" s="8"/>
      <c r="E490" s="38"/>
      <c r="F490" s="10"/>
      <c r="G490" s="1"/>
      <c r="H490" s="13">
        <v>39.916666666666664</v>
      </c>
      <c r="I490" s="13">
        <v>1.9982668836021069</v>
      </c>
      <c r="J490" s="1"/>
      <c r="K490" s="6">
        <f t="shared" si="14"/>
        <v>480</v>
      </c>
      <c r="L490" s="33">
        <f t="shared" si="15"/>
        <v>10436.7394</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3">
      <c r="A491" s="2"/>
      <c r="B491" s="1"/>
      <c r="C491" s="1"/>
      <c r="D491" s="8"/>
      <c r="E491" s="38"/>
      <c r="F491" s="10"/>
      <c r="G491" s="1"/>
      <c r="H491" s="13">
        <v>40</v>
      </c>
      <c r="I491" s="13">
        <v>2.0000537099583813</v>
      </c>
      <c r="J491" s="1"/>
      <c r="K491" s="6">
        <f t="shared" si="14"/>
        <v>481</v>
      </c>
      <c r="L491" s="33">
        <f t="shared" si="15"/>
        <v>10458.528</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3">
      <c r="A492" s="2"/>
      <c r="B492" s="1"/>
      <c r="C492" s="1"/>
      <c r="D492" s="8"/>
      <c r="E492" s="38"/>
      <c r="F492" s="10"/>
      <c r="G492" s="1"/>
      <c r="H492" s="13">
        <v>40.083333333333336</v>
      </c>
      <c r="I492" s="13">
        <v>2.0018384104041189</v>
      </c>
      <c r="J492" s="1"/>
      <c r="K492" s="6">
        <f t="shared" si="14"/>
        <v>482</v>
      </c>
      <c r="L492" s="33">
        <f t="shared" si="15"/>
        <v>10480.3166</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3">
      <c r="A493" s="2"/>
      <c r="B493" s="1"/>
      <c r="C493" s="1"/>
      <c r="D493" s="8"/>
      <c r="E493" s="38"/>
      <c r="F493" s="10"/>
      <c r="G493" s="1"/>
      <c r="H493" s="13">
        <v>40.166666666666664</v>
      </c>
      <c r="I493" s="13">
        <v>2.0036209918805623</v>
      </c>
      <c r="J493" s="1"/>
      <c r="K493" s="6">
        <f t="shared" si="14"/>
        <v>483</v>
      </c>
      <c r="L493" s="33">
        <f t="shared" si="15"/>
        <v>10502.1052</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3">
      <c r="A494" s="2"/>
      <c r="B494" s="1"/>
      <c r="C494" s="1"/>
      <c r="D494" s="8"/>
      <c r="E494" s="38"/>
      <c r="F494" s="10"/>
      <c r="G494" s="1"/>
      <c r="H494" s="13">
        <v>40.25</v>
      </c>
      <c r="I494" s="13">
        <v>2.0054014612919446</v>
      </c>
      <c r="J494" s="1"/>
      <c r="K494" s="6">
        <f t="shared" si="14"/>
        <v>484</v>
      </c>
      <c r="L494" s="33">
        <f t="shared" si="15"/>
        <v>10523.8938</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3">
      <c r="A495" s="2"/>
      <c r="B495" s="1"/>
      <c r="C495" s="1"/>
      <c r="D495" s="8"/>
      <c r="E495" s="38"/>
      <c r="F495" s="10"/>
      <c r="G495" s="1"/>
      <c r="H495" s="13">
        <v>40.333333333333336</v>
      </c>
      <c r="I495" s="13">
        <v>2.0071798255057653</v>
      </c>
      <c r="J495" s="1"/>
      <c r="K495" s="6">
        <f t="shared" si="14"/>
        <v>485</v>
      </c>
      <c r="L495" s="33">
        <f t="shared" si="15"/>
        <v>10545.6824</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3">
      <c r="A496" s="2"/>
      <c r="B496" s="1"/>
      <c r="C496" s="1"/>
      <c r="D496" s="8"/>
      <c r="E496" s="38"/>
      <c r="F496" s="10"/>
      <c r="G496" s="1"/>
      <c r="H496" s="13">
        <v>40.416666666666664</v>
      </c>
      <c r="I496" s="13">
        <v>2.0089560913530575</v>
      </c>
      <c r="J496" s="1"/>
      <c r="K496" s="6">
        <f t="shared" si="14"/>
        <v>486</v>
      </c>
      <c r="L496" s="33">
        <f t="shared" si="15"/>
        <v>10567.471</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3">
      <c r="A497" s="2"/>
      <c r="B497" s="1"/>
      <c r="C497" s="1"/>
      <c r="D497" s="8"/>
      <c r="E497" s="38"/>
      <c r="F497" s="10"/>
      <c r="G497" s="1"/>
      <c r="H497" s="13">
        <v>40.5</v>
      </c>
      <c r="I497" s="13">
        <v>2.0107302656286574</v>
      </c>
      <c r="J497" s="1"/>
      <c r="K497" s="6">
        <f t="shared" si="14"/>
        <v>487</v>
      </c>
      <c r="L497" s="33">
        <f t="shared" si="15"/>
        <v>10589.259599999999</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3">
      <c r="A498" s="2"/>
      <c r="B498" s="1"/>
      <c r="C498" s="1"/>
      <c r="D498" s="8"/>
      <c r="E498" s="38"/>
      <c r="F498" s="10"/>
      <c r="G498" s="1"/>
      <c r="H498" s="13">
        <v>40.583333333333336</v>
      </c>
      <c r="I498" s="13">
        <v>2.0125023550914731</v>
      </c>
      <c r="J498" s="1"/>
      <c r="K498" s="6">
        <f t="shared" si="14"/>
        <v>488</v>
      </c>
      <c r="L498" s="33">
        <f t="shared" si="15"/>
        <v>10611.048199999999</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3">
      <c r="A499" s="2"/>
      <c r="B499" s="1"/>
      <c r="C499" s="1"/>
      <c r="D499" s="8"/>
      <c r="E499" s="38"/>
      <c r="F499" s="10"/>
      <c r="G499" s="1"/>
      <c r="H499" s="13">
        <v>40.666666666666664</v>
      </c>
      <c r="I499" s="13">
        <v>2.0142723664647426</v>
      </c>
      <c r="J499" s="1"/>
      <c r="K499" s="6">
        <f t="shared" si="14"/>
        <v>489</v>
      </c>
      <c r="L499" s="33">
        <f t="shared" si="15"/>
        <v>10632.836799999999</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3">
      <c r="A500" s="2"/>
      <c r="B500" s="1"/>
      <c r="C500" s="1"/>
      <c r="D500" s="8"/>
      <c r="E500" s="38"/>
      <c r="F500" s="10"/>
      <c r="G500" s="1"/>
      <c r="H500" s="13">
        <v>40.75</v>
      </c>
      <c r="I500" s="13">
        <v>2.0160403064363006</v>
      </c>
      <c r="J500" s="1"/>
      <c r="K500" s="6">
        <f t="shared" si="14"/>
        <v>490</v>
      </c>
      <c r="L500" s="33">
        <f t="shared" si="15"/>
        <v>10654.625400000001</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3">
      <c r="A501" s="2"/>
      <c r="B501" s="1"/>
      <c r="C501" s="1"/>
      <c r="D501" s="8"/>
      <c r="E501" s="38"/>
      <c r="F501" s="10"/>
      <c r="G501" s="1"/>
      <c r="H501" s="13">
        <v>40.833333333333336</v>
      </c>
      <c r="I501" s="13">
        <v>2.0178061816588322</v>
      </c>
      <c r="J501" s="1"/>
      <c r="K501" s="6">
        <f t="shared" si="14"/>
        <v>491</v>
      </c>
      <c r="L501" s="33">
        <f t="shared" si="15"/>
        <v>10676.414000000001</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3">
      <c r="A502" s="2"/>
      <c r="B502" s="1"/>
      <c r="C502" s="1"/>
      <c r="D502" s="8"/>
      <c r="E502" s="38"/>
      <c r="F502" s="10"/>
      <c r="G502" s="1"/>
      <c r="H502" s="13">
        <v>40.916666666666664</v>
      </c>
      <c r="I502" s="13">
        <v>2.0195699987501312</v>
      </c>
      <c r="J502" s="1"/>
      <c r="K502" s="6">
        <f t="shared" si="14"/>
        <v>492</v>
      </c>
      <c r="L502" s="33">
        <f t="shared" si="15"/>
        <v>10698.202600000001</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3">
      <c r="A503" s="2"/>
      <c r="B503" s="1"/>
      <c r="C503" s="1"/>
      <c r="D503" s="8"/>
      <c r="E503" s="38"/>
      <c r="F503" s="10"/>
      <c r="G503" s="1"/>
      <c r="H503" s="13">
        <v>41</v>
      </c>
      <c r="I503" s="13">
        <v>2.021331764293353</v>
      </c>
      <c r="J503" s="1"/>
      <c r="K503" s="6">
        <f t="shared" si="14"/>
        <v>493</v>
      </c>
      <c r="L503" s="33">
        <f t="shared" si="15"/>
        <v>10719.9912</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3">
      <c r="A504" s="2"/>
      <c r="B504" s="1"/>
      <c r="C504" s="1"/>
      <c r="D504" s="8"/>
      <c r="E504" s="38"/>
      <c r="F504" s="10"/>
      <c r="G504" s="1"/>
      <c r="H504" s="13">
        <v>41.083333333333336</v>
      </c>
      <c r="I504" s="13">
        <v>2.0230914848372668</v>
      </c>
      <c r="J504" s="1"/>
      <c r="K504" s="6">
        <f t="shared" si="14"/>
        <v>494</v>
      </c>
      <c r="L504" s="33">
        <f t="shared" si="15"/>
        <v>10741.7798</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3">
      <c r="A505" s="2"/>
      <c r="B505" s="1"/>
      <c r="C505" s="1"/>
      <c r="D505" s="8"/>
      <c r="E505" s="38"/>
      <c r="F505" s="10"/>
      <c r="G505" s="1"/>
      <c r="H505" s="13">
        <v>41.166666666666664</v>
      </c>
      <c r="I505" s="13">
        <v>2.024849166896503</v>
      </c>
      <c r="J505" s="1"/>
      <c r="K505" s="6">
        <f t="shared" si="14"/>
        <v>495</v>
      </c>
      <c r="L505" s="33">
        <f t="shared" si="15"/>
        <v>10763.5684</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3">
      <c r="A506" s="2"/>
      <c r="B506" s="1"/>
      <c r="C506" s="1"/>
      <c r="D506" s="8"/>
      <c r="E506" s="38"/>
      <c r="F506" s="10"/>
      <c r="G506" s="1"/>
      <c r="H506" s="13">
        <v>41.25</v>
      </c>
      <c r="I506" s="13">
        <v>2.0266048169518021</v>
      </c>
      <c r="J506" s="1"/>
      <c r="K506" s="6">
        <f t="shared" si="14"/>
        <v>496</v>
      </c>
      <c r="L506" s="33">
        <f t="shared" si="15"/>
        <v>10785.357</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3">
      <c r="A507" s="2"/>
      <c r="B507" s="1"/>
      <c r="C507" s="1"/>
      <c r="D507" s="8"/>
      <c r="E507" s="38"/>
      <c r="F507" s="10"/>
      <c r="G507" s="1"/>
      <c r="H507" s="13">
        <v>41.333333333333336</v>
      </c>
      <c r="I507" s="13">
        <v>2.0283584414502567</v>
      </c>
      <c r="J507" s="1"/>
      <c r="K507" s="6">
        <f t="shared" si="14"/>
        <v>497</v>
      </c>
      <c r="L507" s="33">
        <f t="shared" si="15"/>
        <v>10807.1456</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3">
      <c r="A508" s="2"/>
      <c r="B508" s="1"/>
      <c r="C508" s="1"/>
      <c r="D508" s="8"/>
      <c r="E508" s="38"/>
      <c r="F508" s="10"/>
      <c r="G508" s="1"/>
      <c r="H508" s="13">
        <v>41.416666666666664</v>
      </c>
      <c r="I508" s="13">
        <v>2.0301100468055551</v>
      </c>
      <c r="J508" s="1"/>
      <c r="K508" s="6">
        <f t="shared" si="14"/>
        <v>498</v>
      </c>
      <c r="L508" s="33">
        <f t="shared" si="15"/>
        <v>10828.9342</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3">
      <c r="A509" s="2"/>
      <c r="B509" s="1"/>
      <c r="C509" s="1"/>
      <c r="D509" s="8"/>
      <c r="E509" s="38"/>
      <c r="F509" s="10"/>
      <c r="G509" s="1"/>
      <c r="H509" s="13">
        <v>41.5</v>
      </c>
      <c r="I509" s="13">
        <v>2.0318596393982209</v>
      </c>
      <c r="J509" s="1"/>
      <c r="K509" s="6">
        <f t="shared" si="14"/>
        <v>499</v>
      </c>
      <c r="L509" s="33">
        <f t="shared" si="15"/>
        <v>10850.7228</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3">
      <c r="A510" s="2"/>
      <c r="B510" s="1"/>
      <c r="C510" s="1"/>
      <c r="D510" s="8"/>
      <c r="E510" s="38"/>
      <c r="F510" s="10"/>
      <c r="G510" s="1"/>
      <c r="H510" s="13">
        <v>41.583333333333336</v>
      </c>
      <c r="I510" s="13">
        <v>2.0336072255758499</v>
      </c>
      <c r="J510" s="1"/>
      <c r="K510" s="6">
        <f t="shared" si="14"/>
        <v>500</v>
      </c>
      <c r="L510" s="33">
        <f t="shared" si="15"/>
        <v>10872.511399999999</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3">
      <c r="A511" s="2"/>
      <c r="B511" s="1"/>
      <c r="C511" s="1"/>
      <c r="D511" s="8"/>
      <c r="E511" s="38"/>
      <c r="F511" s="10"/>
      <c r="G511" s="1"/>
      <c r="H511" s="13">
        <v>41.666666666666664</v>
      </c>
      <c r="I511" s="13">
        <v>2.0353528116533481</v>
      </c>
      <c r="J511" s="1"/>
      <c r="K511" s="6">
        <f t="shared" si="14"/>
        <v>501</v>
      </c>
      <c r="L511" s="33">
        <f t="shared" si="15"/>
        <v>10894.3</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3">
      <c r="A512" s="2"/>
      <c r="B512" s="1"/>
      <c r="C512" s="1"/>
      <c r="D512" s="8"/>
      <c r="E512" s="38"/>
      <c r="F512" s="10"/>
      <c r="G512" s="1"/>
      <c r="H512" s="13">
        <v>41.75</v>
      </c>
      <c r="I512" s="13">
        <v>2.0370964039131607</v>
      </c>
      <c r="J512" s="1"/>
      <c r="K512" s="6">
        <f t="shared" si="14"/>
        <v>502</v>
      </c>
      <c r="L512" s="33">
        <f t="shared" si="15"/>
        <v>10916.088599999999</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3">
      <c r="A513" s="2"/>
      <c r="B513" s="1"/>
      <c r="C513" s="1"/>
      <c r="D513" s="8"/>
      <c r="E513" s="38"/>
      <c r="F513" s="10"/>
      <c r="G513" s="1"/>
      <c r="H513" s="13">
        <v>41.833333333333336</v>
      </c>
      <c r="I513" s="13">
        <v>2.0388380086055093</v>
      </c>
      <c r="J513" s="1"/>
      <c r="K513" s="6">
        <f t="shared" si="14"/>
        <v>503</v>
      </c>
      <c r="L513" s="33">
        <f t="shared" si="15"/>
        <v>10937.877200000001</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3">
      <c r="A514" s="2"/>
      <c r="B514" s="1"/>
      <c r="C514" s="1"/>
      <c r="D514" s="8"/>
      <c r="E514" s="38"/>
      <c r="F514" s="10"/>
      <c r="G514" s="1"/>
      <c r="H514" s="13">
        <v>41.916666666666664</v>
      </c>
      <c r="I514" s="13">
        <v>2.0405776319486146</v>
      </c>
      <c r="J514" s="1"/>
      <c r="K514" s="6">
        <f t="shared" si="14"/>
        <v>504</v>
      </c>
      <c r="L514" s="33">
        <f t="shared" si="15"/>
        <v>10959.665800000001</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3">
      <c r="A515" s="2"/>
      <c r="B515" s="1"/>
      <c r="C515" s="1"/>
      <c r="D515" s="8"/>
      <c r="E515" s="38"/>
      <c r="F515" s="10"/>
      <c r="G515" s="1"/>
      <c r="H515" s="13">
        <v>42</v>
      </c>
      <c r="I515" s="13">
        <v>2.0423152801289284</v>
      </c>
      <c r="J515" s="1"/>
      <c r="K515" s="6">
        <f t="shared" si="14"/>
        <v>505</v>
      </c>
      <c r="L515" s="33">
        <f t="shared" si="15"/>
        <v>10981.454400000001</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3">
      <c r="A516" s="2"/>
      <c r="B516" s="1"/>
      <c r="C516" s="1"/>
      <c r="D516" s="8"/>
      <c r="E516" s="38"/>
      <c r="F516" s="10"/>
      <c r="G516" s="1"/>
      <c r="H516" s="13">
        <v>42.083333333333336</v>
      </c>
      <c r="I516" s="13">
        <v>2.0440509593013561</v>
      </c>
      <c r="J516" s="1"/>
      <c r="K516" s="6">
        <f t="shared" si="14"/>
        <v>506</v>
      </c>
      <c r="L516" s="33">
        <f t="shared" si="15"/>
        <v>11003.243</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3">
      <c r="A517" s="2"/>
      <c r="B517" s="1"/>
      <c r="C517" s="1"/>
      <c r="D517" s="8"/>
      <c r="E517" s="38"/>
      <c r="F517" s="10"/>
      <c r="G517" s="1"/>
      <c r="H517" s="13">
        <v>42.166666666666664</v>
      </c>
      <c r="I517" s="13">
        <v>2.0457846755894811</v>
      </c>
      <c r="J517" s="1"/>
      <c r="K517" s="6">
        <f t="shared" si="14"/>
        <v>507</v>
      </c>
      <c r="L517" s="33">
        <f t="shared" si="15"/>
        <v>11025.0316</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3">
      <c r="A518" s="2"/>
      <c r="B518" s="1"/>
      <c r="C518" s="1"/>
      <c r="D518" s="8"/>
      <c r="E518" s="38"/>
      <c r="F518" s="10"/>
      <c r="G518" s="1"/>
      <c r="H518" s="13">
        <v>42.25</v>
      </c>
      <c r="I518" s="13">
        <v>2.0475164350857842</v>
      </c>
      <c r="J518" s="1"/>
      <c r="K518" s="6">
        <f t="shared" si="14"/>
        <v>508</v>
      </c>
      <c r="L518" s="33">
        <f t="shared" si="15"/>
        <v>11046.8202</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3">
      <c r="A519" s="2"/>
      <c r="B519" s="1"/>
      <c r="C519" s="1"/>
      <c r="D519" s="8"/>
      <c r="E519" s="38"/>
      <c r="F519" s="10"/>
      <c r="G519" s="1"/>
      <c r="H519" s="13">
        <v>42.333333333333336</v>
      </c>
      <c r="I519" s="13">
        <v>2.0492462438518637</v>
      </c>
      <c r="J519" s="1"/>
      <c r="K519" s="6">
        <f t="shared" si="14"/>
        <v>509</v>
      </c>
      <c r="L519" s="33">
        <f t="shared" si="15"/>
        <v>11068.6088</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3">
      <c r="A520" s="2"/>
      <c r="B520" s="1"/>
      <c r="C520" s="1"/>
      <c r="D520" s="8"/>
      <c r="E520" s="38"/>
      <c r="F520" s="10"/>
      <c r="G520" s="1"/>
      <c r="H520" s="13">
        <v>42.416666666666664</v>
      </c>
      <c r="I520" s="13">
        <v>2.0509741079186519</v>
      </c>
      <c r="J520" s="1"/>
      <c r="K520" s="6">
        <f t="shared" si="14"/>
        <v>510</v>
      </c>
      <c r="L520" s="33">
        <f t="shared" si="15"/>
        <v>11090.3974</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3">
      <c r="A521" s="2"/>
      <c r="B521" s="1"/>
      <c r="C521" s="1"/>
      <c r="D521" s="8"/>
      <c r="E521" s="38"/>
      <c r="F521" s="10"/>
      <c r="G521" s="1"/>
      <c r="H521" s="13">
        <v>42.5</v>
      </c>
      <c r="I521" s="13">
        <v>2.0527000332866314</v>
      </c>
      <c r="J521" s="1"/>
      <c r="K521" s="6">
        <f t="shared" si="14"/>
        <v>511</v>
      </c>
      <c r="L521" s="33">
        <f t="shared" si="15"/>
        <v>11112.186</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3">
      <c r="A522" s="2"/>
      <c r="B522" s="1"/>
      <c r="C522" s="1"/>
      <c r="D522" s="8"/>
      <c r="E522" s="38"/>
      <c r="F522" s="10"/>
      <c r="G522" s="1"/>
      <c r="H522" s="13">
        <v>42.583333333333336</v>
      </c>
      <c r="I522" s="13">
        <v>2.0544240259260458</v>
      </c>
      <c r="J522" s="1"/>
      <c r="K522" s="6">
        <f t="shared" si="14"/>
        <v>512</v>
      </c>
      <c r="L522" s="33">
        <f t="shared" si="15"/>
        <v>11133.9746</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3">
      <c r="A523" s="2"/>
      <c r="B523" s="1"/>
      <c r="C523" s="1"/>
      <c r="D523" s="8"/>
      <c r="E523" s="38"/>
      <c r="F523" s="10"/>
      <c r="G523" s="1"/>
      <c r="H523" s="13">
        <v>42.666666666666664</v>
      </c>
      <c r="I523" s="13">
        <v>2.0561460917771122</v>
      </c>
      <c r="J523" s="1"/>
      <c r="K523" s="6">
        <f t="shared" si="14"/>
        <v>513</v>
      </c>
      <c r="L523" s="33">
        <f t="shared" si="15"/>
        <v>11155.763199999999</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3">
      <c r="A524" s="2"/>
      <c r="B524" s="1"/>
      <c r="C524" s="1"/>
      <c r="D524" s="8"/>
      <c r="E524" s="38"/>
      <c r="F524" s="10"/>
      <c r="G524" s="1"/>
      <c r="H524" s="13">
        <v>42.75</v>
      </c>
      <c r="I524" s="13">
        <v>2.0578662367502325</v>
      </c>
      <c r="J524" s="1"/>
      <c r="K524" s="6">
        <f t="shared" ref="K524:K587" si="16">IFERROR(IF(K523+1&gt;IF($C$28=1,$C$5-1,$C$5),"",K523+1),"")</f>
        <v>514</v>
      </c>
      <c r="L524" s="33">
        <f t="shared" si="15"/>
        <v>11177.551799999999</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3">
      <c r="A525" s="2"/>
      <c r="B525" s="1"/>
      <c r="C525" s="1"/>
      <c r="D525" s="8"/>
      <c r="E525" s="38"/>
      <c r="F525" s="10"/>
      <c r="G525" s="1"/>
      <c r="H525" s="13">
        <v>42.833333333333336</v>
      </c>
      <c r="I525" s="13">
        <v>2.059584466726196</v>
      </c>
      <c r="J525" s="1"/>
      <c r="K525" s="6">
        <f t="shared" si="16"/>
        <v>515</v>
      </c>
      <c r="L525" s="33">
        <f t="shared" ref="L525:L588" si="17">IFERROR(IF(ROUND(L524+$C$4/($C$5-1),4)&gt;IF($C$28=1,ROUND($C$4-$C$4/($C$5-1),4),$C$4),"",ROUND(L524+$C$4/($C$5-1),4)),"")</f>
        <v>11199.340399999999</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3">
      <c r="A526" s="2"/>
      <c r="B526" s="1"/>
      <c r="C526" s="1"/>
      <c r="D526" s="8"/>
      <c r="E526" s="38"/>
      <c r="F526" s="10"/>
      <c r="G526" s="1"/>
      <c r="H526" s="13">
        <v>42.916666666666664</v>
      </c>
      <c r="I526" s="13">
        <v>2.0613007875563913</v>
      </c>
      <c r="J526" s="1"/>
      <c r="K526" s="6">
        <f t="shared" si="16"/>
        <v>516</v>
      </c>
      <c r="L526" s="33">
        <f t="shared" si="17"/>
        <v>11221.129000000001</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3">
      <c r="A527" s="2"/>
      <c r="B527" s="1"/>
      <c r="C527" s="1"/>
      <c r="D527" s="8"/>
      <c r="E527" s="38"/>
      <c r="F527" s="10"/>
      <c r="G527" s="1"/>
      <c r="H527" s="13">
        <v>43</v>
      </c>
      <c r="I527" s="13">
        <v>2.0630152050630048</v>
      </c>
      <c r="J527" s="1"/>
      <c r="K527" s="6">
        <f t="shared" si="16"/>
        <v>517</v>
      </c>
      <c r="L527" s="33">
        <f t="shared" si="17"/>
        <v>11242.917600000001</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3">
      <c r="A528" s="2"/>
      <c r="B528" s="1"/>
      <c r="C528" s="1"/>
      <c r="D528" s="8"/>
      <c r="E528" s="38"/>
      <c r="F528" s="10"/>
      <c r="G528" s="1"/>
      <c r="H528" s="13">
        <v>43.083333333333336</v>
      </c>
      <c r="I528" s="13">
        <v>2.0647277250392242</v>
      </c>
      <c r="J528" s="1"/>
      <c r="K528" s="6">
        <f t="shared" si="16"/>
        <v>518</v>
      </c>
      <c r="L528" s="33">
        <f t="shared" si="17"/>
        <v>11264.706200000001</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3">
      <c r="A529" s="2"/>
      <c r="B529" s="1"/>
      <c r="C529" s="1"/>
      <c r="D529" s="8"/>
      <c r="E529" s="38"/>
      <c r="F529" s="10"/>
      <c r="G529" s="1"/>
      <c r="H529" s="13">
        <v>43.166666666666664</v>
      </c>
      <c r="I529" s="13">
        <v>2.0664383532494415</v>
      </c>
      <c r="J529" s="1"/>
      <c r="K529" s="6">
        <f t="shared" si="16"/>
        <v>519</v>
      </c>
      <c r="L529" s="33">
        <f t="shared" si="17"/>
        <v>11286.4948</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3">
      <c r="A530" s="2"/>
      <c r="B530" s="1"/>
      <c r="C530" s="1"/>
      <c r="D530" s="8"/>
      <c r="E530" s="38"/>
      <c r="F530" s="10"/>
      <c r="G530" s="1"/>
      <c r="H530" s="13">
        <v>43.25</v>
      </c>
      <c r="I530" s="13">
        <v>2.0681470954294463</v>
      </c>
      <c r="J530" s="1"/>
      <c r="K530" s="6">
        <f t="shared" si="16"/>
        <v>520</v>
      </c>
      <c r="L530" s="33">
        <f t="shared" si="17"/>
        <v>11308.2834</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3">
      <c r="A531" s="2"/>
      <c r="B531" s="1"/>
      <c r="C531" s="1"/>
      <c r="D531" s="8"/>
      <c r="E531" s="38"/>
      <c r="F531" s="10"/>
      <c r="G531" s="1"/>
      <c r="H531" s="13">
        <v>43.333333333333336</v>
      </c>
      <c r="I531" s="13">
        <v>2.0698539572866275</v>
      </c>
      <c r="J531" s="1"/>
      <c r="K531" s="6">
        <f t="shared" si="16"/>
        <v>521</v>
      </c>
      <c r="L531" s="33">
        <f t="shared" si="17"/>
        <v>11330.072</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3">
      <c r="A532" s="2"/>
      <c r="B532" s="1"/>
      <c r="C532" s="1"/>
      <c r="D532" s="8"/>
      <c r="E532" s="38"/>
      <c r="F532" s="10"/>
      <c r="G532" s="1"/>
      <c r="H532" s="13">
        <v>43.416666666666664</v>
      </c>
      <c r="I532" s="13">
        <v>2.0715589445001652</v>
      </c>
      <c r="J532" s="1"/>
      <c r="K532" s="6">
        <f t="shared" si="16"/>
        <v>522</v>
      </c>
      <c r="L532" s="33">
        <f t="shared" si="17"/>
        <v>11351.8606</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3">
      <c r="A533" s="2"/>
      <c r="B533" s="1"/>
      <c r="C533" s="1"/>
      <c r="D533" s="8"/>
      <c r="E533" s="38"/>
      <c r="F533" s="10"/>
      <c r="G533" s="1"/>
      <c r="H533" s="13">
        <v>43.5</v>
      </c>
      <c r="I533" s="13">
        <v>2.0732620627212248</v>
      </c>
      <c r="J533" s="1"/>
      <c r="K533" s="6">
        <f t="shared" si="16"/>
        <v>523</v>
      </c>
      <c r="L533" s="33">
        <f t="shared" si="17"/>
        <v>11373.6492</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3">
      <c r="A534" s="2"/>
      <c r="B534" s="1"/>
      <c r="C534" s="1"/>
      <c r="D534" s="8"/>
      <c r="E534" s="38"/>
      <c r="F534" s="10"/>
      <c r="G534" s="1"/>
      <c r="H534" s="13">
        <v>43.583333333333336</v>
      </c>
      <c r="I534" s="13">
        <v>2.074963317573149</v>
      </c>
      <c r="J534" s="1"/>
      <c r="K534" s="6">
        <f t="shared" si="16"/>
        <v>524</v>
      </c>
      <c r="L534" s="33">
        <f t="shared" si="17"/>
        <v>11395.4378</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3">
      <c r="A535" s="2"/>
      <c r="B535" s="1"/>
      <c r="C535" s="1"/>
      <c r="D535" s="8"/>
      <c r="E535" s="38"/>
      <c r="F535" s="10"/>
      <c r="G535" s="1"/>
      <c r="H535" s="13">
        <v>43.666666666666664</v>
      </c>
      <c r="I535" s="13">
        <v>2.0766627146516479</v>
      </c>
      <c r="J535" s="1"/>
      <c r="K535" s="6">
        <f t="shared" si="16"/>
        <v>525</v>
      </c>
      <c r="L535" s="33">
        <f t="shared" si="17"/>
        <v>11417.2264</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3">
      <c r="A536" s="2"/>
      <c r="B536" s="1"/>
      <c r="C536" s="1"/>
      <c r="D536" s="8"/>
      <c r="E536" s="38"/>
      <c r="F536" s="10"/>
      <c r="G536" s="1"/>
      <c r="H536" s="13">
        <v>43.75</v>
      </c>
      <c r="I536" s="13">
        <v>2.0783602595249846</v>
      </c>
      <c r="J536" s="1"/>
      <c r="K536" s="6">
        <f t="shared" si="16"/>
        <v>526</v>
      </c>
      <c r="L536" s="33">
        <f t="shared" si="17"/>
        <v>11439.014999999999</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3">
      <c r="A537" s="2"/>
      <c r="B537" s="1"/>
      <c r="C537" s="1"/>
      <c r="D537" s="8"/>
      <c r="E537" s="38"/>
      <c r="F537" s="10"/>
      <c r="G537" s="1"/>
      <c r="H537" s="13">
        <v>43.833333333333336</v>
      </c>
      <c r="I537" s="13">
        <v>2.080055957734166</v>
      </c>
      <c r="J537" s="1"/>
      <c r="K537" s="6">
        <f t="shared" si="16"/>
        <v>527</v>
      </c>
      <c r="L537" s="33">
        <f t="shared" si="17"/>
        <v>11460.803599999999</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3">
      <c r="A538" s="2"/>
      <c r="B538" s="1"/>
      <c r="C538" s="1"/>
      <c r="D538" s="8"/>
      <c r="E538" s="38"/>
      <c r="F538" s="10"/>
      <c r="G538" s="1"/>
      <c r="H538" s="13">
        <v>43.916666666666664</v>
      </c>
      <c r="I538" s="13">
        <v>2.0817498147931248</v>
      </c>
      <c r="J538" s="1"/>
      <c r="K538" s="6">
        <f t="shared" si="16"/>
        <v>528</v>
      </c>
      <c r="L538" s="33">
        <f t="shared" si="17"/>
        <v>11482.592199999999</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3">
      <c r="A539" s="2"/>
      <c r="B539" s="1"/>
      <c r="C539" s="1"/>
      <c r="D539" s="8"/>
      <c r="E539" s="38"/>
      <c r="F539" s="10"/>
      <c r="G539" s="1"/>
      <c r="H539" s="13">
        <v>44</v>
      </c>
      <c r="I539" s="13">
        <v>2.0834418361889036</v>
      </c>
      <c r="J539" s="1"/>
      <c r="K539" s="6">
        <f t="shared" si="16"/>
        <v>529</v>
      </c>
      <c r="L539" s="33">
        <f t="shared" si="17"/>
        <v>11504.380800000001</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3">
      <c r="A540" s="2"/>
      <c r="B540" s="1"/>
      <c r="C540" s="1"/>
      <c r="D540" s="8"/>
      <c r="E540" s="38"/>
      <c r="F540" s="10"/>
      <c r="G540" s="1"/>
      <c r="H540" s="13">
        <v>44.083333333333336</v>
      </c>
      <c r="I540" s="13">
        <v>2.085132027381837</v>
      </c>
      <c r="J540" s="1"/>
      <c r="K540" s="6">
        <f t="shared" si="16"/>
        <v>530</v>
      </c>
      <c r="L540" s="33">
        <f t="shared" si="17"/>
        <v>11526.169400000001</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3">
      <c r="A541" s="2"/>
      <c r="B541" s="1"/>
      <c r="C541" s="1"/>
      <c r="D541" s="8"/>
      <c r="E541" s="38"/>
      <c r="F541" s="10"/>
      <c r="G541" s="1"/>
      <c r="H541" s="13">
        <v>44.166666666666664</v>
      </c>
      <c r="I541" s="13">
        <v>2.086820393805731</v>
      </c>
      <c r="J541" s="1"/>
      <c r="K541" s="6">
        <f t="shared" si="16"/>
        <v>531</v>
      </c>
      <c r="L541" s="33">
        <f t="shared" si="17"/>
        <v>11547.958000000001</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3">
      <c r="A542" s="2"/>
      <c r="B542" s="1"/>
      <c r="C542" s="1"/>
      <c r="D542" s="8"/>
      <c r="E542" s="38"/>
      <c r="F542" s="10"/>
      <c r="G542" s="1"/>
      <c r="H542" s="13">
        <v>44.25</v>
      </c>
      <c r="I542" s="13">
        <v>2.0885069408680441</v>
      </c>
      <c r="J542" s="1"/>
      <c r="K542" s="6">
        <f t="shared" si="16"/>
        <v>532</v>
      </c>
      <c r="L542" s="33">
        <f t="shared" si="17"/>
        <v>11569.7466</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3">
      <c r="A543" s="2"/>
      <c r="B543" s="1"/>
      <c r="C543" s="1"/>
      <c r="D543" s="8"/>
      <c r="E543" s="38"/>
      <c r="F543" s="10"/>
      <c r="G543" s="1"/>
      <c r="H543" s="13">
        <v>44.333333333333336</v>
      </c>
      <c r="I543" s="13">
        <v>2.0901916739500606</v>
      </c>
      <c r="J543" s="1"/>
      <c r="K543" s="6">
        <f t="shared" si="16"/>
        <v>533</v>
      </c>
      <c r="L543" s="33">
        <f t="shared" si="17"/>
        <v>11591.5352</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3">
      <c r="A544" s="2"/>
      <c r="B544" s="1"/>
      <c r="C544" s="1"/>
      <c r="D544" s="8"/>
      <c r="E544" s="38"/>
      <c r="F544" s="10"/>
      <c r="G544" s="1"/>
      <c r="H544" s="13">
        <v>44.416666666666664</v>
      </c>
      <c r="I544" s="13">
        <v>2.091874598407069</v>
      </c>
      <c r="J544" s="1"/>
      <c r="K544" s="6">
        <f t="shared" si="16"/>
        <v>534</v>
      </c>
      <c r="L544" s="33">
        <f t="shared" si="17"/>
        <v>11613.3238</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3">
      <c r="A545" s="2"/>
      <c r="B545" s="1"/>
      <c r="C545" s="1"/>
      <c r="D545" s="8"/>
      <c r="E545" s="38"/>
      <c r="F545" s="10"/>
      <c r="G545" s="1"/>
      <c r="H545" s="13">
        <v>44.5</v>
      </c>
      <c r="I545" s="13">
        <v>2.0935557195685353</v>
      </c>
      <c r="J545" s="1"/>
      <c r="K545" s="6">
        <f t="shared" si="16"/>
        <v>535</v>
      </c>
      <c r="L545" s="33">
        <f t="shared" si="17"/>
        <v>11635.1124</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3">
      <c r="A546" s="2"/>
      <c r="B546" s="1"/>
      <c r="C546" s="1"/>
      <c r="D546" s="8"/>
      <c r="E546" s="38"/>
      <c r="F546" s="10"/>
      <c r="G546" s="1"/>
      <c r="H546" s="13">
        <v>44.583333333333336</v>
      </c>
      <c r="I546" s="13">
        <v>2.0952350427382758</v>
      </c>
      <c r="J546" s="1"/>
      <c r="K546" s="6">
        <f t="shared" si="16"/>
        <v>536</v>
      </c>
      <c r="L546" s="33">
        <f t="shared" si="17"/>
        <v>11656.901</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3">
      <c r="A547" s="2"/>
      <c r="B547" s="1"/>
      <c r="C547" s="1"/>
      <c r="D547" s="8"/>
      <c r="E547" s="38"/>
      <c r="F547" s="10"/>
      <c r="G547" s="1"/>
      <c r="H547" s="13">
        <v>44.666666666666664</v>
      </c>
      <c r="I547" s="13">
        <v>2.0969125731946274</v>
      </c>
      <c r="J547" s="1"/>
      <c r="K547" s="6">
        <f t="shared" si="16"/>
        <v>537</v>
      </c>
      <c r="L547" s="33">
        <f t="shared" si="17"/>
        <v>11678.6896</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3">
      <c r="A548" s="2"/>
      <c r="B548" s="1"/>
      <c r="C548" s="1"/>
      <c r="D548" s="8"/>
      <c r="E548" s="38"/>
      <c r="F548" s="10"/>
      <c r="G548" s="1"/>
      <c r="H548" s="13">
        <v>44.75</v>
      </c>
      <c r="I548" s="13">
        <v>2.0985883161906189</v>
      </c>
      <c r="J548" s="1"/>
      <c r="K548" s="6">
        <f t="shared" si="16"/>
        <v>538</v>
      </c>
      <c r="L548" s="33">
        <f t="shared" si="17"/>
        <v>11700.4782</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3">
      <c r="A549" s="2"/>
      <c r="B549" s="1"/>
      <c r="C549" s="1"/>
      <c r="D549" s="8"/>
      <c r="E549" s="38"/>
      <c r="F549" s="10"/>
      <c r="G549" s="1"/>
      <c r="H549" s="13">
        <v>44.833333333333336</v>
      </c>
      <c r="I549" s="13">
        <v>2.1002622769541377</v>
      </c>
      <c r="J549" s="1"/>
      <c r="K549" s="6">
        <f t="shared" si="16"/>
        <v>539</v>
      </c>
      <c r="L549" s="33">
        <f t="shared" si="17"/>
        <v>11722.266799999999</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3">
      <c r="A550" s="2"/>
      <c r="B550" s="1"/>
      <c r="C550" s="1"/>
      <c r="D550" s="8"/>
      <c r="E550" s="38"/>
      <c r="F550" s="10"/>
      <c r="G550" s="1"/>
      <c r="H550" s="13">
        <v>44.916666666666664</v>
      </c>
      <c r="I550" s="13">
        <v>2.101934460688097</v>
      </c>
      <c r="J550" s="1"/>
      <c r="K550" s="6">
        <f t="shared" si="16"/>
        <v>540</v>
      </c>
      <c r="L550" s="33">
        <f t="shared" si="17"/>
        <v>11744.055399999999</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3">
      <c r="A551" s="2"/>
      <c r="B551" s="1"/>
      <c r="C551" s="1"/>
      <c r="D551" s="8"/>
      <c r="E551" s="38"/>
      <c r="F551" s="10"/>
      <c r="G551" s="1"/>
      <c r="H551" s="13">
        <v>45</v>
      </c>
      <c r="I551" s="13">
        <v>2.1036048725706022</v>
      </c>
      <c r="J551" s="1"/>
      <c r="K551" s="6">
        <f t="shared" si="16"/>
        <v>541</v>
      </c>
      <c r="L551" s="33">
        <f t="shared" si="17"/>
        <v>11765.843999999999</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3">
      <c r="A552" s="2"/>
      <c r="B552" s="1"/>
      <c r="C552" s="1"/>
      <c r="D552" s="8"/>
      <c r="E552" s="38"/>
      <c r="F552" s="10"/>
      <c r="G552" s="1"/>
      <c r="H552" s="13">
        <v>45.083333333333336</v>
      </c>
      <c r="I552" s="13">
        <v>2.1052735177551125</v>
      </c>
      <c r="J552" s="1"/>
      <c r="K552" s="6">
        <f t="shared" si="16"/>
        <v>542</v>
      </c>
      <c r="L552" s="33">
        <f t="shared" si="17"/>
        <v>11787.632600000001</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3">
      <c r="A553" s="2"/>
      <c r="B553" s="1"/>
      <c r="C553" s="1"/>
      <c r="D553" s="8"/>
      <c r="E553" s="38"/>
      <c r="F553" s="10"/>
      <c r="G553" s="1"/>
      <c r="H553" s="13">
        <v>45.166666666666664</v>
      </c>
      <c r="I553" s="13">
        <v>2.1069404013706072</v>
      </c>
      <c r="J553" s="1"/>
      <c r="K553" s="6">
        <f t="shared" si="16"/>
        <v>543</v>
      </c>
      <c r="L553" s="33">
        <f t="shared" si="17"/>
        <v>11809.421200000001</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3">
      <c r="A554" s="2"/>
      <c r="B554" s="1"/>
      <c r="C554" s="1"/>
      <c r="D554" s="8"/>
      <c r="E554" s="38"/>
      <c r="F554" s="10"/>
      <c r="G554" s="1"/>
      <c r="H554" s="13">
        <v>45.25</v>
      </c>
      <c r="I554" s="13">
        <v>2.1086055285217431</v>
      </c>
      <c r="J554" s="1"/>
      <c r="K554" s="6">
        <f t="shared" si="16"/>
        <v>544</v>
      </c>
      <c r="L554" s="33">
        <f t="shared" si="17"/>
        <v>11831.209800000001</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3">
      <c r="A555" s="2"/>
      <c r="B555" s="1"/>
      <c r="C555" s="1"/>
      <c r="D555" s="8"/>
      <c r="E555" s="38"/>
      <c r="F555" s="10"/>
      <c r="G555" s="1"/>
      <c r="H555" s="13">
        <v>45.333333333333336</v>
      </c>
      <c r="I555" s="13">
        <v>2.1102689042890166</v>
      </c>
      <c r="J555" s="1"/>
      <c r="K555" s="6">
        <f t="shared" si="16"/>
        <v>545</v>
      </c>
      <c r="L555" s="33">
        <f t="shared" si="17"/>
        <v>11852.9984</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3">
      <c r="A556" s="2"/>
      <c r="B556" s="1"/>
      <c r="C556" s="1"/>
      <c r="D556" s="8"/>
      <c r="E556" s="38"/>
      <c r="F556" s="10"/>
      <c r="G556" s="1"/>
      <c r="H556" s="13">
        <v>45.416666666666664</v>
      </c>
      <c r="I556" s="13">
        <v>2.111930533728922</v>
      </c>
      <c r="J556" s="1"/>
      <c r="K556" s="6">
        <f t="shared" si="16"/>
        <v>546</v>
      </c>
      <c r="L556" s="33">
        <f t="shared" si="17"/>
        <v>11874.787</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3">
      <c r="A557" s="2"/>
      <c r="B557" s="1"/>
      <c r="C557" s="1"/>
      <c r="D557" s="8"/>
      <c r="E557" s="38"/>
      <c r="F557" s="10"/>
      <c r="G557" s="1"/>
      <c r="H557" s="13">
        <v>45.5</v>
      </c>
      <c r="I557" s="13">
        <v>2.1135904218741079</v>
      </c>
      <c r="J557" s="1"/>
      <c r="K557" s="6">
        <f t="shared" si="16"/>
        <v>547</v>
      </c>
      <c r="L557" s="33">
        <f t="shared" si="17"/>
        <v>11896.5756</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3">
      <c r="A558" s="2"/>
      <c r="B558" s="1"/>
      <c r="C558" s="1"/>
      <c r="D558" s="8"/>
      <c r="E558" s="38"/>
      <c r="F558" s="10"/>
      <c r="G558" s="1"/>
      <c r="H558" s="13">
        <v>45.583333333333336</v>
      </c>
      <c r="I558" s="13">
        <v>2.1152485737335343</v>
      </c>
      <c r="J558" s="1"/>
      <c r="K558" s="6">
        <f t="shared" si="16"/>
        <v>548</v>
      </c>
      <c r="L558" s="33">
        <f t="shared" si="17"/>
        <v>11918.3642</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3">
      <c r="A559" s="2"/>
      <c r="B559" s="1"/>
      <c r="C559" s="1"/>
      <c r="D559" s="8"/>
      <c r="E559" s="38"/>
      <c r="F559" s="10"/>
      <c r="G559" s="1"/>
      <c r="H559" s="13">
        <v>45.666666666666664</v>
      </c>
      <c r="I559" s="13">
        <v>2.1169049942926259</v>
      </c>
      <c r="J559" s="1"/>
      <c r="K559" s="6">
        <f t="shared" si="16"/>
        <v>549</v>
      </c>
      <c r="L559" s="33">
        <f t="shared" si="17"/>
        <v>11940.1528</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3">
      <c r="A560" s="2"/>
      <c r="B560" s="1"/>
      <c r="C560" s="1"/>
      <c r="D560" s="8"/>
      <c r="E560" s="38"/>
      <c r="F560" s="10"/>
      <c r="G560" s="1"/>
      <c r="H560" s="13">
        <v>45.75</v>
      </c>
      <c r="I560" s="13">
        <v>2.1185596885134261</v>
      </c>
      <c r="J560" s="1"/>
      <c r="K560" s="6">
        <f t="shared" si="16"/>
        <v>550</v>
      </c>
      <c r="L560" s="33">
        <f t="shared" si="17"/>
        <v>11961.9414</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3">
      <c r="A561" s="2"/>
      <c r="B561" s="1"/>
      <c r="C561" s="1"/>
      <c r="D561" s="8"/>
      <c r="E561" s="38"/>
      <c r="F561" s="10"/>
      <c r="G561" s="1"/>
      <c r="H561" s="13">
        <v>45.833333333333336</v>
      </c>
      <c r="I561" s="13">
        <v>2.1202126613347496</v>
      </c>
      <c r="J561" s="1"/>
      <c r="K561" s="6">
        <f t="shared" si="16"/>
        <v>551</v>
      </c>
      <c r="L561" s="33">
        <f t="shared" si="17"/>
        <v>11983.73</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3">
      <c r="A562" s="2"/>
      <c r="B562" s="1"/>
      <c r="C562" s="1"/>
      <c r="D562" s="8"/>
      <c r="E562" s="38"/>
      <c r="F562" s="10"/>
      <c r="G562" s="1"/>
      <c r="H562" s="13">
        <v>45.916666666666664</v>
      </c>
      <c r="I562" s="13">
        <v>2.1218639176723313</v>
      </c>
      <c r="J562" s="1"/>
      <c r="K562" s="6">
        <f t="shared" si="16"/>
        <v>552</v>
      </c>
      <c r="L562" s="33">
        <f t="shared" si="17"/>
        <v>12005.518599999999</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3">
      <c r="A563" s="2"/>
      <c r="B563" s="1"/>
      <c r="C563" s="1"/>
      <c r="D563" s="8"/>
      <c r="E563" s="38"/>
      <c r="F563" s="10"/>
      <c r="G563" s="1"/>
      <c r="H563" s="13">
        <v>46</v>
      </c>
      <c r="I563" s="13">
        <v>2.1235134624189782</v>
      </c>
      <c r="J563" s="1"/>
      <c r="K563" s="6">
        <f t="shared" si="16"/>
        <v>553</v>
      </c>
      <c r="L563" s="33">
        <f t="shared" si="17"/>
        <v>12027.307199999999</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3">
      <c r="A564" s="2"/>
      <c r="B564" s="1"/>
      <c r="C564" s="1"/>
      <c r="D564" s="8"/>
      <c r="E564" s="38"/>
      <c r="F564" s="10"/>
      <c r="G564" s="1"/>
      <c r="H564" s="13">
        <v>46.083333333333336</v>
      </c>
      <c r="I564" s="13">
        <v>2.1251613004447156</v>
      </c>
      <c r="J564" s="1"/>
      <c r="K564" s="6">
        <f t="shared" si="16"/>
        <v>554</v>
      </c>
      <c r="L564" s="33">
        <f t="shared" si="17"/>
        <v>12049.095799999999</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3">
      <c r="A565" s="2"/>
      <c r="B565" s="1"/>
      <c r="C565" s="1"/>
      <c r="D565" s="8"/>
      <c r="E565" s="38"/>
      <c r="F565" s="10"/>
      <c r="G565" s="1"/>
      <c r="H565" s="13">
        <v>46.166666666666664</v>
      </c>
      <c r="I565" s="13">
        <v>2.1268074365969358</v>
      </c>
      <c r="J565" s="1"/>
      <c r="K565" s="6">
        <f t="shared" si="16"/>
        <v>555</v>
      </c>
      <c r="L565" s="33">
        <f t="shared" si="17"/>
        <v>12070.884400000001</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3">
      <c r="A566" s="2"/>
      <c r="B566" s="1"/>
      <c r="C566" s="1"/>
      <c r="D566" s="8"/>
      <c r="E566" s="38"/>
      <c r="F566" s="10"/>
      <c r="G566" s="1"/>
      <c r="H566" s="13">
        <v>46.25</v>
      </c>
      <c r="I566" s="13">
        <v>2.1284518757005424</v>
      </c>
      <c r="J566" s="1"/>
      <c r="K566" s="6">
        <f t="shared" si="16"/>
        <v>556</v>
      </c>
      <c r="L566" s="33">
        <f t="shared" si="17"/>
        <v>12092.673000000001</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3">
      <c r="A567" s="2"/>
      <c r="B567" s="1"/>
      <c r="C567" s="1"/>
      <c r="D567" s="8"/>
      <c r="E567" s="38"/>
      <c r="F567" s="10"/>
      <c r="G567" s="1"/>
      <c r="H567" s="13">
        <v>46.333333333333336</v>
      </c>
      <c r="I567" s="13">
        <v>2.1300946225580959</v>
      </c>
      <c r="J567" s="1"/>
      <c r="K567" s="6">
        <f t="shared" si="16"/>
        <v>557</v>
      </c>
      <c r="L567" s="33">
        <f t="shared" si="17"/>
        <v>12114.461600000001</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3">
      <c r="A568" s="2"/>
      <c r="B568" s="1"/>
      <c r="C568" s="1"/>
      <c r="D568" s="8"/>
      <c r="E568" s="38"/>
      <c r="F568" s="10"/>
      <c r="G568" s="1"/>
      <c r="H568" s="13">
        <v>46.416666666666664</v>
      </c>
      <c r="I568" s="13">
        <v>2.1317356819499578</v>
      </c>
      <c r="J568" s="1"/>
      <c r="K568" s="6">
        <f t="shared" si="16"/>
        <v>558</v>
      </c>
      <c r="L568" s="33">
        <f t="shared" si="17"/>
        <v>12136.2502</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3">
      <c r="A569" s="2"/>
      <c r="B569" s="1"/>
      <c r="C569" s="1"/>
      <c r="D569" s="8"/>
      <c r="E569" s="38"/>
      <c r="F569" s="10"/>
      <c r="G569" s="1"/>
      <c r="H569" s="13">
        <v>46.5</v>
      </c>
      <c r="I569" s="13">
        <v>2.1333750586344311</v>
      </c>
      <c r="J569" s="1"/>
      <c r="K569" s="6">
        <f t="shared" si="16"/>
        <v>559</v>
      </c>
      <c r="L569" s="33">
        <f t="shared" si="17"/>
        <v>12158.0388</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3">
      <c r="A570" s="2"/>
      <c r="B570" s="1"/>
      <c r="C570" s="1"/>
      <c r="D570" s="8"/>
      <c r="E570" s="38"/>
      <c r="F570" s="10"/>
      <c r="G570" s="1"/>
      <c r="H570" s="13">
        <v>46.583333333333336</v>
      </c>
      <c r="I570" s="13">
        <v>2.1350127573479019</v>
      </c>
      <c r="J570" s="1"/>
      <c r="K570" s="6">
        <f t="shared" si="16"/>
        <v>560</v>
      </c>
      <c r="L570" s="33">
        <f t="shared" si="17"/>
        <v>12179.8274</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3">
      <c r="A571" s="2"/>
      <c r="B571" s="1"/>
      <c r="C571" s="1"/>
      <c r="D571" s="8"/>
      <c r="E571" s="38"/>
      <c r="F571" s="10"/>
      <c r="G571" s="1"/>
      <c r="H571" s="13">
        <v>46.666666666666664</v>
      </c>
      <c r="I571" s="13">
        <v>2.1366487828049814</v>
      </c>
      <c r="J571" s="1"/>
      <c r="K571" s="6">
        <f t="shared" si="16"/>
        <v>561</v>
      </c>
      <c r="L571" s="33">
        <f t="shared" si="17"/>
        <v>12201.616</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3">
      <c r="A572" s="2"/>
      <c r="B572" s="1"/>
      <c r="C572" s="1"/>
      <c r="D572" s="8"/>
      <c r="E572" s="38"/>
      <c r="F572" s="10"/>
      <c r="G572" s="1"/>
      <c r="H572" s="13">
        <v>46.75</v>
      </c>
      <c r="I572" s="13">
        <v>2.138283139698641</v>
      </c>
      <c r="J572" s="1"/>
      <c r="K572" s="6">
        <f t="shared" si="16"/>
        <v>562</v>
      </c>
      <c r="L572" s="33">
        <f t="shared" si="17"/>
        <v>12223.4046</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3">
      <c r="A573" s="2"/>
      <c r="B573" s="1"/>
      <c r="C573" s="1"/>
      <c r="D573" s="8"/>
      <c r="E573" s="38"/>
      <c r="F573" s="10"/>
      <c r="G573" s="1"/>
      <c r="H573" s="13">
        <v>46.833333333333336</v>
      </c>
      <c r="I573" s="13">
        <v>2.1399158327003542</v>
      </c>
      <c r="J573" s="1"/>
      <c r="K573" s="6">
        <f t="shared" si="16"/>
        <v>563</v>
      </c>
      <c r="L573" s="33">
        <f t="shared" si="17"/>
        <v>12245.1932</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3">
      <c r="A574" s="2"/>
      <c r="B574" s="1"/>
      <c r="C574" s="1"/>
      <c r="D574" s="8"/>
      <c r="E574" s="38"/>
      <c r="F574" s="10"/>
      <c r="G574" s="1"/>
      <c r="H574" s="13">
        <v>46.916666666666664</v>
      </c>
      <c r="I574" s="13">
        <v>2.1415468664602302</v>
      </c>
      <c r="J574" s="1"/>
      <c r="K574" s="6">
        <f t="shared" si="16"/>
        <v>564</v>
      </c>
      <c r="L574" s="33">
        <f t="shared" si="17"/>
        <v>12266.9818</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3">
      <c r="A575" s="2"/>
      <c r="B575" s="1"/>
      <c r="C575" s="1"/>
      <c r="D575" s="8"/>
      <c r="E575" s="38"/>
      <c r="F575" s="10"/>
      <c r="G575" s="1"/>
      <c r="H575" s="13">
        <v>47</v>
      </c>
      <c r="I575" s="13">
        <v>2.1431762456071493</v>
      </c>
      <c r="J575" s="1"/>
      <c r="K575" s="6">
        <f t="shared" si="16"/>
        <v>565</v>
      </c>
      <c r="L575" s="33">
        <f t="shared" si="17"/>
        <v>12288.770399999999</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3">
      <c r="A576" s="2"/>
      <c r="B576" s="1"/>
      <c r="C576" s="1"/>
      <c r="D576" s="8"/>
      <c r="E576" s="38"/>
      <c r="F576" s="10"/>
      <c r="G576" s="1"/>
      <c r="H576" s="13">
        <v>47.083333333333336</v>
      </c>
      <c r="I576" s="13">
        <v>2.1448039747488989</v>
      </c>
      <c r="J576" s="1"/>
      <c r="K576" s="6">
        <f t="shared" si="16"/>
        <v>566</v>
      </c>
      <c r="L576" s="33">
        <f t="shared" si="17"/>
        <v>12310.558999999999</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3">
      <c r="A577" s="2"/>
      <c r="B577" s="1"/>
      <c r="C577" s="1"/>
      <c r="D577" s="8"/>
      <c r="E577" s="38"/>
      <c r="F577" s="10"/>
      <c r="G577" s="1"/>
      <c r="H577" s="13">
        <v>47.166666666666664</v>
      </c>
      <c r="I577" s="13">
        <v>2.1464300584723062</v>
      </c>
      <c r="J577" s="1"/>
      <c r="K577" s="6">
        <f t="shared" si="16"/>
        <v>567</v>
      </c>
      <c r="L577" s="33">
        <f t="shared" si="17"/>
        <v>12332.347599999999</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3">
      <c r="A578" s="2"/>
      <c r="B578" s="1"/>
      <c r="C578" s="1"/>
      <c r="D578" s="8"/>
      <c r="E578" s="38"/>
      <c r="F578" s="10"/>
      <c r="G578" s="1"/>
      <c r="H578" s="13">
        <v>47.25</v>
      </c>
      <c r="I578" s="13">
        <v>2.1480545013433701</v>
      </c>
      <c r="J578" s="1"/>
      <c r="K578" s="6">
        <f t="shared" si="16"/>
        <v>568</v>
      </c>
      <c r="L578" s="33">
        <f t="shared" si="17"/>
        <v>12354.136200000001</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3">
      <c r="A579" s="2"/>
      <c r="B579" s="1"/>
      <c r="C579" s="1"/>
      <c r="D579" s="8"/>
      <c r="E579" s="38"/>
      <c r="F579" s="10"/>
      <c r="G579" s="1"/>
      <c r="H579" s="13">
        <v>47.333333333333336</v>
      </c>
      <c r="I579" s="13">
        <v>2.1496773079073921</v>
      </c>
      <c r="J579" s="1"/>
      <c r="K579" s="6">
        <f t="shared" si="16"/>
        <v>569</v>
      </c>
      <c r="L579" s="33">
        <f t="shared" si="17"/>
        <v>12375.924800000001</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3">
      <c r="A580" s="2"/>
      <c r="B580" s="1"/>
      <c r="C580" s="1"/>
      <c r="D580" s="8"/>
      <c r="E580" s="38"/>
      <c r="F580" s="10"/>
      <c r="G580" s="1"/>
      <c r="H580" s="13">
        <v>47.416666666666664</v>
      </c>
      <c r="I580" s="13">
        <v>2.1512984826891066</v>
      </c>
      <c r="J580" s="1"/>
      <c r="K580" s="6">
        <f t="shared" si="16"/>
        <v>570</v>
      </c>
      <c r="L580" s="33">
        <f t="shared" si="17"/>
        <v>12397.713400000001</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3">
      <c r="A581" s="2"/>
      <c r="B581" s="1"/>
      <c r="C581" s="1"/>
      <c r="D581" s="8"/>
      <c r="E581" s="38"/>
      <c r="F581" s="10"/>
      <c r="G581" s="1"/>
      <c r="H581" s="13">
        <v>47.5</v>
      </c>
      <c r="I581" s="13">
        <v>2.1529180301928106</v>
      </c>
      <c r="J581" s="1"/>
      <c r="K581" s="6">
        <f t="shared" si="16"/>
        <v>571</v>
      </c>
      <c r="L581" s="33">
        <f t="shared" si="17"/>
        <v>12419.502</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3">
      <c r="A582" s="2"/>
      <c r="B582" s="1"/>
      <c r="C582" s="1"/>
      <c r="D582" s="8"/>
      <c r="E582" s="38"/>
      <c r="F582" s="10"/>
      <c r="G582" s="1"/>
      <c r="H582" s="13">
        <v>47.583333333333336</v>
      </c>
      <c r="I582" s="13">
        <v>2.1545359549024909</v>
      </c>
      <c r="J582" s="1"/>
      <c r="K582" s="6">
        <f t="shared" si="16"/>
        <v>572</v>
      </c>
      <c r="L582" s="33">
        <f t="shared" si="17"/>
        <v>12441.2906</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3">
      <c r="A583" s="2"/>
      <c r="B583" s="1"/>
      <c r="C583" s="1"/>
      <c r="D583" s="8"/>
      <c r="E583" s="38"/>
      <c r="F583" s="10"/>
      <c r="G583" s="1"/>
      <c r="H583" s="13">
        <v>47.666666666666664</v>
      </c>
      <c r="I583" s="13">
        <v>2.1561522612819513</v>
      </c>
      <c r="J583" s="1"/>
      <c r="K583" s="6">
        <f t="shared" si="16"/>
        <v>573</v>
      </c>
      <c r="L583" s="33">
        <f t="shared" si="17"/>
        <v>12463.0792</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3">
      <c r="A584" s="2"/>
      <c r="B584" s="1"/>
      <c r="C584" s="1"/>
      <c r="D584" s="8"/>
      <c r="E584" s="38"/>
      <c r="F584" s="10"/>
      <c r="G584" s="1"/>
      <c r="H584" s="13">
        <v>47.75</v>
      </c>
      <c r="I584" s="13">
        <v>2.1577669537749378</v>
      </c>
      <c r="J584" s="1"/>
      <c r="K584" s="6">
        <f t="shared" si="16"/>
        <v>574</v>
      </c>
      <c r="L584" s="33">
        <f t="shared" si="17"/>
        <v>12484.8678</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3">
      <c r="A585" s="2"/>
      <c r="B585" s="1"/>
      <c r="C585" s="1"/>
      <c r="D585" s="8"/>
      <c r="E585" s="38"/>
      <c r="F585" s="10"/>
      <c r="G585" s="1"/>
      <c r="H585" s="13">
        <v>47.833333333333336</v>
      </c>
      <c r="I585" s="13">
        <v>2.159380036805266</v>
      </c>
      <c r="J585" s="1"/>
      <c r="K585" s="6">
        <f t="shared" si="16"/>
        <v>575</v>
      </c>
      <c r="L585" s="33">
        <f t="shared" si="17"/>
        <v>12506.6564</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3">
      <c r="A586" s="2"/>
      <c r="B586" s="1"/>
      <c r="C586" s="1"/>
      <c r="D586" s="8"/>
      <c r="E586" s="38"/>
      <c r="F586" s="10"/>
      <c r="G586" s="1"/>
      <c r="H586" s="13">
        <v>47.916666666666664</v>
      </c>
      <c r="I586" s="13">
        <v>2.1609915147769412</v>
      </c>
      <c r="J586" s="1"/>
      <c r="K586" s="6">
        <f t="shared" si="16"/>
        <v>576</v>
      </c>
      <c r="L586" s="33">
        <f t="shared" si="17"/>
        <v>12528.445</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3">
      <c r="A587" s="2"/>
      <c r="B587" s="1"/>
      <c r="C587" s="1"/>
      <c r="D587" s="8"/>
      <c r="E587" s="38"/>
      <c r="F587" s="10"/>
      <c r="G587" s="1"/>
      <c r="H587" s="13">
        <v>48</v>
      </c>
      <c r="I587" s="13">
        <v>2.1626013920742855</v>
      </c>
      <c r="J587" s="1"/>
      <c r="K587" s="6">
        <f t="shared" si="16"/>
        <v>577</v>
      </c>
      <c r="L587" s="33">
        <f t="shared" si="17"/>
        <v>12550.2336</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3">
      <c r="A588" s="2"/>
      <c r="B588" s="1"/>
      <c r="C588" s="1"/>
      <c r="D588" s="8"/>
      <c r="E588" s="38"/>
      <c r="F588" s="10"/>
      <c r="G588" s="1"/>
      <c r="H588" s="13">
        <v>48.083333333333336</v>
      </c>
      <c r="I588" s="13">
        <v>2.1642096730620559</v>
      </c>
      <c r="J588" s="1"/>
      <c r="K588" s="6">
        <f t="shared" ref="K588:K651" si="18">IFERROR(IF(K587+1&gt;IF($C$28=1,$C$5-1,$C$5),"",K587+1),"")</f>
        <v>578</v>
      </c>
      <c r="L588" s="33">
        <f t="shared" si="17"/>
        <v>12572.022199999999</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3">
      <c r="A589" s="2"/>
      <c r="B589" s="1"/>
      <c r="C589" s="1"/>
      <c r="D589" s="8"/>
      <c r="E589" s="38"/>
      <c r="F589" s="10"/>
      <c r="G589" s="1"/>
      <c r="H589" s="13">
        <v>48.166666666666664</v>
      </c>
      <c r="I589" s="13">
        <v>2.1658163620855695</v>
      </c>
      <c r="J589" s="1"/>
      <c r="K589" s="6">
        <f t="shared" si="18"/>
        <v>579</v>
      </c>
      <c r="L589" s="33">
        <f t="shared" ref="L589:L652" si="19">IFERROR(IF(ROUND(L588+$C$4/($C$5-1),4)&gt;IF($C$28=1,ROUND($C$4-$C$4/($C$5-1),4),$C$4),"",ROUND(L588+$C$4/($C$5-1),4)),"")</f>
        <v>12593.810799999999</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3">
      <c r="A590" s="2"/>
      <c r="B590" s="1"/>
      <c r="C590" s="1"/>
      <c r="D590" s="8"/>
      <c r="E590" s="38"/>
      <c r="F590" s="10"/>
      <c r="G590" s="1"/>
      <c r="H590" s="13">
        <v>48.25</v>
      </c>
      <c r="I590" s="13">
        <v>2.1674214634708191</v>
      </c>
      <c r="J590" s="1"/>
      <c r="K590" s="6">
        <f t="shared" si="18"/>
        <v>580</v>
      </c>
      <c r="L590" s="33">
        <f t="shared" si="19"/>
        <v>12615.599399999999</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3">
      <c r="A591" s="2"/>
      <c r="B591" s="1"/>
      <c r="C591" s="1"/>
      <c r="D591" s="8"/>
      <c r="E591" s="38"/>
      <c r="F591" s="10"/>
      <c r="G591" s="1"/>
      <c r="H591" s="13">
        <v>48.333333333333336</v>
      </c>
      <c r="I591" s="13">
        <v>2.1690249815245961</v>
      </c>
      <c r="J591" s="1"/>
      <c r="K591" s="6">
        <f t="shared" si="18"/>
        <v>581</v>
      </c>
      <c r="L591" s="33">
        <f t="shared" si="19"/>
        <v>12637.388000000001</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3">
      <c r="A592" s="2"/>
      <c r="B592" s="1"/>
      <c r="C592" s="1"/>
      <c r="D592" s="8"/>
      <c r="E592" s="38"/>
      <c r="F592" s="10"/>
      <c r="G592" s="1"/>
      <c r="H592" s="13">
        <v>48.416666666666664</v>
      </c>
      <c r="I592" s="13">
        <v>2.1706269205346067</v>
      </c>
      <c r="J592" s="1"/>
      <c r="K592" s="6">
        <f t="shared" si="18"/>
        <v>582</v>
      </c>
      <c r="L592" s="33">
        <f t="shared" si="19"/>
        <v>12659.176600000001</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3">
      <c r="A593" s="2"/>
      <c r="B593" s="1"/>
      <c r="C593" s="1"/>
      <c r="D593" s="8"/>
      <c r="E593" s="38"/>
      <c r="F593" s="10"/>
      <c r="G593" s="1"/>
      <c r="H593" s="13">
        <v>48.5</v>
      </c>
      <c r="I593" s="13">
        <v>2.1722272847695887</v>
      </c>
      <c r="J593" s="1"/>
      <c r="K593" s="6">
        <f t="shared" si="18"/>
        <v>583</v>
      </c>
      <c r="L593" s="33">
        <f t="shared" si="19"/>
        <v>12680.965200000001</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3">
      <c r="A594" s="2"/>
      <c r="B594" s="1"/>
      <c r="C594" s="1"/>
      <c r="D594" s="8"/>
      <c r="E594" s="38"/>
      <c r="F594" s="10"/>
      <c r="G594" s="1"/>
      <c r="H594" s="13">
        <v>48.583333333333336</v>
      </c>
      <c r="I594" s="13">
        <v>2.1738260784794301</v>
      </c>
      <c r="J594" s="1"/>
      <c r="K594" s="6">
        <f t="shared" si="18"/>
        <v>584</v>
      </c>
      <c r="L594" s="33">
        <f t="shared" si="19"/>
        <v>12702.7538</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3">
      <c r="A595" s="2"/>
      <c r="B595" s="1"/>
      <c r="C595" s="1"/>
      <c r="D595" s="8"/>
      <c r="E595" s="38"/>
      <c r="F595" s="10"/>
      <c r="G595" s="1"/>
      <c r="H595" s="13">
        <v>48.666666666666664</v>
      </c>
      <c r="I595" s="13">
        <v>2.1754233058952828</v>
      </c>
      <c r="J595" s="1"/>
      <c r="K595" s="6">
        <f t="shared" si="18"/>
        <v>585</v>
      </c>
      <c r="L595" s="33">
        <f t="shared" si="19"/>
        <v>12724.5424</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3">
      <c r="A596" s="2"/>
      <c r="B596" s="1"/>
      <c r="C596" s="1"/>
      <c r="D596" s="8"/>
      <c r="E596" s="38"/>
      <c r="F596" s="10"/>
      <c r="G596" s="1"/>
      <c r="H596" s="13">
        <v>48.75</v>
      </c>
      <c r="I596" s="13">
        <v>2.1770189712296766</v>
      </c>
      <c r="J596" s="1"/>
      <c r="K596" s="6">
        <f t="shared" si="18"/>
        <v>586</v>
      </c>
      <c r="L596" s="33">
        <f t="shared" si="19"/>
        <v>12746.331</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3">
      <c r="A597" s="2"/>
      <c r="B597" s="1"/>
      <c r="C597" s="1"/>
      <c r="D597" s="8"/>
      <c r="E597" s="38"/>
      <c r="F597" s="10"/>
      <c r="G597" s="1"/>
      <c r="H597" s="13">
        <v>48.833333333333336</v>
      </c>
      <c r="I597" s="13">
        <v>2.178613078676634</v>
      </c>
      <c r="J597" s="1"/>
      <c r="K597" s="6">
        <f t="shared" si="18"/>
        <v>587</v>
      </c>
      <c r="L597" s="33">
        <f t="shared" si="19"/>
        <v>12768.1196</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3">
      <c r="A598" s="2"/>
      <c r="B598" s="1"/>
      <c r="C598" s="1"/>
      <c r="D598" s="8"/>
      <c r="E598" s="38"/>
      <c r="F598" s="10"/>
      <c r="G598" s="1"/>
      <c r="H598" s="13">
        <v>48.916666666666664</v>
      </c>
      <c r="I598" s="13">
        <v>2.1802056324117838</v>
      </c>
      <c r="J598" s="1"/>
      <c r="K598" s="6">
        <f t="shared" si="18"/>
        <v>588</v>
      </c>
      <c r="L598" s="33">
        <f t="shared" si="19"/>
        <v>12789.9082</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3">
      <c r="A599" s="2"/>
      <c r="B599" s="1"/>
      <c r="C599" s="1"/>
      <c r="D599" s="8"/>
      <c r="E599" s="38"/>
      <c r="F599" s="10"/>
      <c r="G599" s="1"/>
      <c r="H599" s="13">
        <v>49</v>
      </c>
      <c r="I599" s="13">
        <v>2.1817966365924706</v>
      </c>
      <c r="J599" s="1"/>
      <c r="K599" s="6">
        <f t="shared" si="18"/>
        <v>589</v>
      </c>
      <c r="L599" s="33">
        <f t="shared" si="19"/>
        <v>12811.6968</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3">
      <c r="A600" s="2"/>
      <c r="B600" s="1"/>
      <c r="C600" s="1"/>
      <c r="D600" s="8"/>
      <c r="E600" s="38"/>
      <c r="F600" s="10"/>
      <c r="G600" s="1"/>
      <c r="H600" s="13">
        <v>49.083333333333336</v>
      </c>
      <c r="I600" s="13">
        <v>2.1833860953578674</v>
      </c>
      <c r="J600" s="1"/>
      <c r="K600" s="6">
        <f t="shared" si="18"/>
        <v>590</v>
      </c>
      <c r="L600" s="33">
        <f t="shared" si="19"/>
        <v>12833.4854</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3">
      <c r="A601" s="2"/>
      <c r="B601" s="1"/>
      <c r="C601" s="1"/>
      <c r="D601" s="8"/>
      <c r="E601" s="38"/>
      <c r="F601" s="10"/>
      <c r="G601" s="1"/>
      <c r="H601" s="13">
        <v>49.166666666666664</v>
      </c>
      <c r="I601" s="13">
        <v>2.1849740128290849</v>
      </c>
      <c r="J601" s="1"/>
      <c r="K601" s="6">
        <f t="shared" si="18"/>
        <v>591</v>
      </c>
      <c r="L601" s="33">
        <f t="shared" si="19"/>
        <v>12855.273999999999</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3">
      <c r="A602" s="2"/>
      <c r="B602" s="1"/>
      <c r="C602" s="1"/>
      <c r="D602" s="8"/>
      <c r="E602" s="38"/>
      <c r="F602" s="10"/>
      <c r="G602" s="1"/>
      <c r="H602" s="13">
        <v>49.25</v>
      </c>
      <c r="I602" s="13">
        <v>2.1865603931092821</v>
      </c>
      <c r="J602" s="1"/>
      <c r="K602" s="6">
        <f t="shared" si="18"/>
        <v>592</v>
      </c>
      <c r="L602" s="33">
        <f t="shared" si="19"/>
        <v>12877.062599999999</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3">
      <c r="A603" s="2"/>
      <c r="B603" s="1"/>
      <c r="C603" s="1"/>
      <c r="D603" s="8"/>
      <c r="E603" s="38"/>
      <c r="F603" s="10"/>
      <c r="G603" s="1"/>
      <c r="H603" s="13">
        <v>49.333333333333336</v>
      </c>
      <c r="I603" s="13">
        <v>2.1881452402837733</v>
      </c>
      <c r="J603" s="1"/>
      <c r="K603" s="6">
        <f t="shared" si="18"/>
        <v>593</v>
      </c>
      <c r="L603" s="33">
        <f t="shared" si="19"/>
        <v>12898.851199999999</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3">
      <c r="A604" s="2"/>
      <c r="B604" s="1"/>
      <c r="C604" s="1"/>
      <c r="D604" s="8"/>
      <c r="E604" s="38"/>
      <c r="F604" s="10"/>
      <c r="G604" s="1"/>
      <c r="H604" s="13">
        <v>49.416666666666664</v>
      </c>
      <c r="I604" s="13">
        <v>2.189728558420136</v>
      </c>
      <c r="J604" s="1"/>
      <c r="K604" s="6">
        <f t="shared" si="18"/>
        <v>594</v>
      </c>
      <c r="L604" s="33">
        <f t="shared" si="19"/>
        <v>12920.639800000001</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3">
      <c r="A605" s="2"/>
      <c r="B605" s="1"/>
      <c r="C605" s="1"/>
      <c r="D605" s="8"/>
      <c r="E605" s="38"/>
      <c r="F605" s="10"/>
      <c r="G605" s="1"/>
      <c r="H605" s="13">
        <v>49.5</v>
      </c>
      <c r="I605" s="13">
        <v>2.1913103515683181</v>
      </c>
      <c r="J605" s="1"/>
      <c r="K605" s="6">
        <f t="shared" si="18"/>
        <v>595</v>
      </c>
      <c r="L605" s="33">
        <f t="shared" si="19"/>
        <v>12942.428400000001</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3">
      <c r="A606" s="2"/>
      <c r="B606" s="1"/>
      <c r="C606" s="1"/>
      <c r="D606" s="8"/>
      <c r="E606" s="38"/>
      <c r="F606" s="10"/>
      <c r="G606" s="1"/>
      <c r="H606" s="13">
        <v>49.583333333333336</v>
      </c>
      <c r="I606" s="13">
        <v>2.1928906237607442</v>
      </c>
      <c r="J606" s="1"/>
      <c r="K606" s="6">
        <f t="shared" si="18"/>
        <v>596</v>
      </c>
      <c r="L606" s="33">
        <f t="shared" si="19"/>
        <v>12964.217000000001</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3">
      <c r="A607" s="2"/>
      <c r="B607" s="1"/>
      <c r="C607" s="1"/>
      <c r="D607" s="8"/>
      <c r="E607" s="38"/>
      <c r="F607" s="10"/>
      <c r="G607" s="1"/>
      <c r="H607" s="13">
        <v>49.666666666666664</v>
      </c>
      <c r="I607" s="13">
        <v>2.1944693790124195</v>
      </c>
      <c r="J607" s="1"/>
      <c r="K607" s="6">
        <f t="shared" si="18"/>
        <v>597</v>
      </c>
      <c r="L607" s="33">
        <f t="shared" si="19"/>
        <v>12986.0056</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3">
      <c r="A608" s="2"/>
      <c r="B608" s="1"/>
      <c r="C608" s="1"/>
      <c r="D608" s="8"/>
      <c r="E608" s="38"/>
      <c r="F608" s="10"/>
      <c r="G608" s="1"/>
      <c r="H608" s="13">
        <v>49.75</v>
      </c>
      <c r="I608" s="13">
        <v>2.1960466213210355</v>
      </c>
      <c r="J608" s="1"/>
      <c r="K608" s="6">
        <f t="shared" si="18"/>
        <v>598</v>
      </c>
      <c r="L608" s="33">
        <f t="shared" si="19"/>
        <v>13007.7942</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3">
      <c r="A609" s="2"/>
      <c r="B609" s="1"/>
      <c r="C609" s="1"/>
      <c r="D609" s="8"/>
      <c r="E609" s="38"/>
      <c r="F609" s="10"/>
      <c r="G609" s="1"/>
      <c r="H609" s="13">
        <v>49.833333333333336</v>
      </c>
      <c r="I609" s="13">
        <v>2.1976223546670717</v>
      </c>
      <c r="J609" s="1"/>
      <c r="K609" s="6">
        <f t="shared" si="18"/>
        <v>599</v>
      </c>
      <c r="L609" s="33">
        <f t="shared" si="19"/>
        <v>13029.5828</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3">
      <c r="A610" s="2"/>
      <c r="B610" s="1"/>
      <c r="C610" s="1"/>
      <c r="D610" s="8"/>
      <c r="E610" s="38"/>
      <c r="F610" s="10"/>
      <c r="G610" s="1"/>
      <c r="H610" s="13">
        <v>49.916666666666664</v>
      </c>
      <c r="I610" s="13">
        <v>2.1991965830139009</v>
      </c>
      <c r="J610" s="1"/>
      <c r="K610" s="6">
        <f t="shared" si="18"/>
        <v>600</v>
      </c>
      <c r="L610" s="33">
        <f t="shared" si="19"/>
        <v>13051.3714</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3">
      <c r="A611" s="2"/>
      <c r="B611" s="1"/>
      <c r="C611" s="1"/>
      <c r="D611" s="8"/>
      <c r="E611" s="38"/>
      <c r="F611" s="10"/>
      <c r="G611" s="1"/>
      <c r="H611" s="13">
        <v>50</v>
      </c>
      <c r="I611" s="13">
        <v>2.2007693103078885</v>
      </c>
      <c r="J611" s="1"/>
      <c r="K611" s="6">
        <f t="shared" si="18"/>
        <v>601</v>
      </c>
      <c r="L611" s="33">
        <f t="shared" si="19"/>
        <v>13073.16</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3">
      <c r="A612" s="2"/>
      <c r="B612" s="1"/>
      <c r="C612" s="1"/>
      <c r="D612" s="8"/>
      <c r="E612" s="38"/>
      <c r="F612" s="10"/>
      <c r="G612" s="1"/>
      <c r="H612" s="13">
        <v>50.083333333333336</v>
      </c>
      <c r="I612" s="13">
        <v>2.2023405404784966</v>
      </c>
      <c r="J612" s="1"/>
      <c r="K612" s="6">
        <f t="shared" si="18"/>
        <v>602</v>
      </c>
      <c r="L612" s="33">
        <f t="shared" si="19"/>
        <v>13094.9486</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3">
      <c r="A613" s="2"/>
      <c r="B613" s="1"/>
      <c r="C613" s="1"/>
      <c r="D613" s="8"/>
      <c r="E613" s="38"/>
      <c r="F613" s="10"/>
      <c r="G613" s="1"/>
      <c r="H613" s="13">
        <v>50.166666666666664</v>
      </c>
      <c r="I613" s="13">
        <v>2.2039102774383807</v>
      </c>
      <c r="J613" s="1"/>
      <c r="K613" s="6">
        <f t="shared" si="18"/>
        <v>603</v>
      </c>
      <c r="L613" s="33">
        <f t="shared" si="19"/>
        <v>13116.7372</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3">
      <c r="A614" s="2"/>
      <c r="B614" s="1"/>
      <c r="C614" s="1"/>
      <c r="D614" s="8"/>
      <c r="E614" s="38"/>
      <c r="F614" s="10"/>
      <c r="G614" s="1"/>
      <c r="H614" s="13">
        <v>50.25</v>
      </c>
      <c r="I614" s="13">
        <v>2.2054785250834925</v>
      </c>
      <c r="J614" s="1"/>
      <c r="K614" s="6">
        <f t="shared" si="18"/>
        <v>604</v>
      </c>
      <c r="L614" s="33">
        <f t="shared" si="19"/>
        <v>13138.525799999999</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3">
      <c r="A615" s="2"/>
      <c r="B615" s="1"/>
      <c r="C615" s="1"/>
      <c r="D615" s="8"/>
      <c r="E615" s="38"/>
      <c r="F615" s="10"/>
      <c r="G615" s="1"/>
      <c r="H615" s="13">
        <v>50.333333333333336</v>
      </c>
      <c r="I615" s="13">
        <v>2.2070452872931776</v>
      </c>
      <c r="J615" s="1"/>
      <c r="K615" s="6">
        <f t="shared" si="18"/>
        <v>605</v>
      </c>
      <c r="L615" s="33">
        <f t="shared" si="19"/>
        <v>13160.314399999999</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3">
      <c r="A616" s="2"/>
      <c r="B616" s="1"/>
      <c r="C616" s="1"/>
      <c r="D616" s="8"/>
      <c r="E616" s="38"/>
      <c r="F616" s="10"/>
      <c r="G616" s="1"/>
      <c r="H616" s="13">
        <v>50.416666666666664</v>
      </c>
      <c r="I616" s="13">
        <v>2.2086105679302745</v>
      </c>
      <c r="J616" s="1"/>
      <c r="K616" s="6">
        <f t="shared" si="18"/>
        <v>606</v>
      </c>
      <c r="L616" s="33">
        <f t="shared" si="19"/>
        <v>13182.102999999999</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3">
      <c r="A617" s="2"/>
      <c r="B617" s="1"/>
      <c r="C617" s="1"/>
      <c r="D617" s="8"/>
      <c r="E617" s="38"/>
      <c r="F617" s="10"/>
      <c r="G617" s="1"/>
      <c r="H617" s="13">
        <v>50.5</v>
      </c>
      <c r="I617" s="13">
        <v>2.2101743708412092</v>
      </c>
      <c r="J617" s="1"/>
      <c r="K617" s="6">
        <f t="shared" si="18"/>
        <v>607</v>
      </c>
      <c r="L617" s="33">
        <f t="shared" si="19"/>
        <v>13203.891600000001</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3">
      <c r="A618" s="2"/>
      <c r="B618" s="1"/>
      <c r="C618" s="1"/>
      <c r="D618" s="8"/>
      <c r="E618" s="38"/>
      <c r="F618" s="10"/>
      <c r="G618" s="1"/>
      <c r="H618" s="13">
        <v>50.583333333333336</v>
      </c>
      <c r="I618" s="13">
        <v>2.2117366998560954</v>
      </c>
      <c r="J618" s="1"/>
      <c r="K618" s="6">
        <f t="shared" si="18"/>
        <v>608</v>
      </c>
      <c r="L618" s="33">
        <f t="shared" si="19"/>
        <v>13225.680200000001</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3">
      <c r="A619" s="2"/>
      <c r="B619" s="1"/>
      <c r="C619" s="1"/>
      <c r="D619" s="8"/>
      <c r="E619" s="38"/>
      <c r="F619" s="10"/>
      <c r="G619" s="1"/>
      <c r="H619" s="13">
        <v>50.666666666666664</v>
      </c>
      <c r="I619" s="13">
        <v>2.2132975587888297</v>
      </c>
      <c r="J619" s="1"/>
      <c r="K619" s="6">
        <f t="shared" si="18"/>
        <v>609</v>
      </c>
      <c r="L619" s="33">
        <f t="shared" si="19"/>
        <v>13247.468800000001</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3">
      <c r="A620" s="2"/>
      <c r="B620" s="1"/>
      <c r="C620" s="1"/>
      <c r="D620" s="8"/>
      <c r="E620" s="38"/>
      <c r="F620" s="10"/>
      <c r="G620" s="1"/>
      <c r="H620" s="13">
        <v>50.75</v>
      </c>
      <c r="I620" s="13">
        <v>2.2148569514371839</v>
      </c>
      <c r="J620" s="1"/>
      <c r="K620" s="6">
        <f t="shared" si="18"/>
        <v>610</v>
      </c>
      <c r="L620" s="33">
        <f t="shared" si="19"/>
        <v>13269.2574</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3">
      <c r="A621" s="2"/>
      <c r="B621" s="1"/>
      <c r="C621" s="1"/>
      <c r="D621" s="8"/>
      <c r="E621" s="38"/>
      <c r="F621" s="10"/>
      <c r="G621" s="1"/>
      <c r="H621" s="13">
        <v>50.833333333333336</v>
      </c>
      <c r="I621" s="13">
        <v>2.216414881582903</v>
      </c>
      <c r="J621" s="1"/>
      <c r="K621" s="6">
        <f t="shared" si="18"/>
        <v>611</v>
      </c>
      <c r="L621" s="33">
        <f t="shared" si="19"/>
        <v>13291.046</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3">
      <c r="A622" s="2"/>
      <c r="B622" s="1"/>
      <c r="C622" s="1"/>
      <c r="D622" s="8"/>
      <c r="E622" s="38"/>
      <c r="F622" s="10"/>
      <c r="G622" s="1"/>
      <c r="H622" s="13">
        <v>50.916666666666664</v>
      </c>
      <c r="I622" s="13">
        <v>2.2179713529917975</v>
      </c>
      <c r="J622" s="1"/>
      <c r="K622" s="6">
        <f t="shared" si="18"/>
        <v>612</v>
      </c>
      <c r="L622" s="33">
        <f t="shared" si="19"/>
        <v>13312.8346</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3">
      <c r="A623" s="2"/>
      <c r="B623" s="1"/>
      <c r="C623" s="1"/>
      <c r="D623" s="8"/>
      <c r="E623" s="38"/>
      <c r="F623" s="10"/>
      <c r="G623" s="1"/>
      <c r="H623" s="13">
        <v>51</v>
      </c>
      <c r="I623" s="13">
        <v>2.219526369413837</v>
      </c>
      <c r="J623" s="1"/>
      <c r="K623" s="6">
        <f t="shared" si="18"/>
        <v>613</v>
      </c>
      <c r="L623" s="33">
        <f t="shared" si="19"/>
        <v>13334.6232</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3">
      <c r="A624" s="2"/>
      <c r="B624" s="1"/>
      <c r="C624" s="1"/>
      <c r="D624" s="8"/>
      <c r="E624" s="38"/>
      <c r="F624" s="10"/>
      <c r="G624" s="1"/>
      <c r="H624" s="13">
        <v>51.083333333333336</v>
      </c>
      <c r="I624" s="13">
        <v>2.221079934583241</v>
      </c>
      <c r="J624" s="1"/>
      <c r="K624" s="6">
        <f t="shared" si="18"/>
        <v>614</v>
      </c>
      <c r="L624" s="33">
        <f t="shared" si="19"/>
        <v>13356.4118</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3">
      <c r="A625" s="2"/>
      <c r="B625" s="1"/>
      <c r="C625" s="1"/>
      <c r="D625" s="8"/>
      <c r="E625" s="38"/>
      <c r="F625" s="10"/>
      <c r="G625" s="1"/>
      <c r="H625" s="13">
        <v>51.166666666666664</v>
      </c>
      <c r="I625" s="13">
        <v>2.2226320522185734</v>
      </c>
      <c r="J625" s="1"/>
      <c r="K625" s="6">
        <f t="shared" si="18"/>
        <v>615</v>
      </c>
      <c r="L625" s="33">
        <f t="shared" si="19"/>
        <v>13378.2004</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3">
      <c r="A626" s="2"/>
      <c r="B626" s="1"/>
      <c r="C626" s="1"/>
      <c r="D626" s="8"/>
      <c r="E626" s="38"/>
      <c r="F626" s="10"/>
      <c r="G626" s="1"/>
      <c r="H626" s="13">
        <v>51.25</v>
      </c>
      <c r="I626" s="13">
        <v>2.224182726022832</v>
      </c>
      <c r="J626" s="1"/>
      <c r="K626" s="6">
        <f t="shared" si="18"/>
        <v>616</v>
      </c>
      <c r="L626" s="33">
        <f t="shared" si="19"/>
        <v>13399.989</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3">
      <c r="A627" s="2"/>
      <c r="B627" s="1"/>
      <c r="C627" s="1"/>
      <c r="D627" s="8"/>
      <c r="E627" s="38"/>
      <c r="F627" s="10"/>
      <c r="G627" s="1"/>
      <c r="H627" s="13">
        <v>51.333333333333336</v>
      </c>
      <c r="I627" s="13">
        <v>2.2257319596835368</v>
      </c>
      <c r="J627" s="1"/>
      <c r="K627" s="6">
        <f t="shared" si="18"/>
        <v>617</v>
      </c>
      <c r="L627" s="33">
        <f t="shared" si="19"/>
        <v>13421.777599999999</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3">
      <c r="A628" s="2"/>
      <c r="B628" s="1"/>
      <c r="C628" s="1"/>
      <c r="D628" s="8"/>
      <c r="E628" s="38"/>
      <c r="F628" s="10"/>
      <c r="G628" s="1"/>
      <c r="H628" s="13">
        <v>51.416666666666664</v>
      </c>
      <c r="I628" s="13">
        <v>2.2272797568728238</v>
      </c>
      <c r="J628" s="1"/>
      <c r="K628" s="6">
        <f t="shared" si="18"/>
        <v>618</v>
      </c>
      <c r="L628" s="33">
        <f t="shared" si="19"/>
        <v>13443.566199999999</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3">
      <c r="A629" s="2"/>
      <c r="B629" s="1"/>
      <c r="C629" s="1"/>
      <c r="D629" s="8"/>
      <c r="E629" s="38"/>
      <c r="F629" s="10"/>
      <c r="G629" s="1"/>
      <c r="H629" s="13">
        <v>51.5</v>
      </c>
      <c r="I629" s="13">
        <v>2.2288261212475313</v>
      </c>
      <c r="J629" s="1"/>
      <c r="K629" s="6">
        <f t="shared" si="18"/>
        <v>619</v>
      </c>
      <c r="L629" s="33">
        <f t="shared" si="19"/>
        <v>13465.354799999999</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3">
      <c r="A630" s="2"/>
      <c r="B630" s="1"/>
      <c r="C630" s="1"/>
      <c r="D630" s="8"/>
      <c r="E630" s="38"/>
      <c r="F630" s="10"/>
      <c r="G630" s="1"/>
      <c r="H630" s="13">
        <v>51.583333333333336</v>
      </c>
      <c r="I630" s="13">
        <v>2.2303710564492887</v>
      </c>
      <c r="J630" s="1"/>
      <c r="K630" s="6">
        <f t="shared" si="18"/>
        <v>620</v>
      </c>
      <c r="L630" s="33">
        <f t="shared" si="19"/>
        <v>13487.143400000001</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3">
      <c r="A631" s="2"/>
      <c r="B631" s="1"/>
      <c r="C631" s="1"/>
      <c r="D631" s="8"/>
      <c r="E631" s="38"/>
      <c r="F631" s="10"/>
      <c r="G631" s="1"/>
      <c r="H631" s="13">
        <v>51.666666666666664</v>
      </c>
      <c r="I631" s="13">
        <v>2.2319145661046047</v>
      </c>
      <c r="J631" s="1"/>
      <c r="K631" s="6">
        <f t="shared" si="18"/>
        <v>621</v>
      </c>
      <c r="L631" s="33">
        <f t="shared" si="19"/>
        <v>13508.932000000001</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3">
      <c r="A632" s="2"/>
      <c r="B632" s="1"/>
      <c r="C632" s="1"/>
      <c r="D632" s="8"/>
      <c r="E632" s="38"/>
      <c r="F632" s="10"/>
      <c r="G632" s="1"/>
      <c r="H632" s="13">
        <v>51.75</v>
      </c>
      <c r="I632" s="13">
        <v>2.2334566538249545</v>
      </c>
      <c r="J632" s="1"/>
      <c r="K632" s="6">
        <f t="shared" si="18"/>
        <v>622</v>
      </c>
      <c r="L632" s="33">
        <f t="shared" si="19"/>
        <v>13530.720600000001</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3">
      <c r="A633" s="2"/>
      <c r="B633" s="1"/>
      <c r="C633" s="1"/>
      <c r="D633" s="8"/>
      <c r="E633" s="38"/>
      <c r="F633" s="10"/>
      <c r="G633" s="1"/>
      <c r="H633" s="13">
        <v>51.833333333333336</v>
      </c>
      <c r="I633" s="13">
        <v>2.2349973232068652</v>
      </c>
      <c r="J633" s="1"/>
      <c r="K633" s="6">
        <f t="shared" si="18"/>
        <v>623</v>
      </c>
      <c r="L633" s="33">
        <f t="shared" si="19"/>
        <v>13552.5092</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3">
      <c r="A634" s="2"/>
      <c r="B634" s="1"/>
      <c r="C634" s="1"/>
      <c r="D634" s="8"/>
      <c r="E634" s="38"/>
      <c r="F634" s="10"/>
      <c r="G634" s="1"/>
      <c r="H634" s="13">
        <v>51.916666666666664</v>
      </c>
      <c r="I634" s="13">
        <v>2.2365365778320023</v>
      </c>
      <c r="J634" s="1"/>
      <c r="K634" s="6">
        <f t="shared" si="18"/>
        <v>624</v>
      </c>
      <c r="L634" s="33">
        <f t="shared" si="19"/>
        <v>13574.2978</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3">
      <c r="A635" s="2"/>
      <c r="B635" s="1"/>
      <c r="C635" s="1"/>
      <c r="D635" s="8"/>
      <c r="E635" s="38"/>
      <c r="F635" s="10"/>
      <c r="G635" s="1"/>
      <c r="H635" s="13">
        <v>52</v>
      </c>
      <c r="I635" s="13">
        <v>2.2380744212672541</v>
      </c>
      <c r="J635" s="1"/>
      <c r="K635" s="6">
        <f t="shared" si="18"/>
        <v>625</v>
      </c>
      <c r="L635" s="33">
        <f t="shared" si="19"/>
        <v>13596.0864</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3">
      <c r="A636" s="2"/>
      <c r="B636" s="1"/>
      <c r="C636" s="1"/>
      <c r="D636" s="8"/>
      <c r="E636" s="38"/>
      <c r="F636" s="10"/>
      <c r="G636" s="1"/>
      <c r="H636" s="13">
        <v>52.083333333333336</v>
      </c>
      <c r="I636" s="13">
        <v>2.2396108570648185</v>
      </c>
      <c r="J636" s="1"/>
      <c r="K636" s="6">
        <f t="shared" si="18"/>
        <v>626</v>
      </c>
      <c r="L636" s="33">
        <f t="shared" si="19"/>
        <v>13617.875</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3">
      <c r="A637" s="2"/>
      <c r="B637" s="1"/>
      <c r="C637" s="1"/>
      <c r="D637" s="8"/>
      <c r="E637" s="38"/>
      <c r="F637" s="10"/>
      <c r="G637" s="1"/>
      <c r="H637" s="13">
        <v>52.166666666666664</v>
      </c>
      <c r="I637" s="13">
        <v>2.2411458887622846</v>
      </c>
      <c r="J637" s="1"/>
      <c r="K637" s="6">
        <f t="shared" si="18"/>
        <v>627</v>
      </c>
      <c r="L637" s="33">
        <f t="shared" si="19"/>
        <v>13639.6636</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3">
      <c r="A638" s="2"/>
      <c r="B638" s="1"/>
      <c r="C638" s="1"/>
      <c r="D638" s="8"/>
      <c r="E638" s="38"/>
      <c r="F638" s="10"/>
      <c r="G638" s="1"/>
      <c r="H638" s="13">
        <v>52.25</v>
      </c>
      <c r="I638" s="13">
        <v>2.2426795198827159</v>
      </c>
      <c r="J638" s="1"/>
      <c r="K638" s="6">
        <f t="shared" si="18"/>
        <v>628</v>
      </c>
      <c r="L638" s="33">
        <f t="shared" si="19"/>
        <v>13661.4522</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3">
      <c r="A639" s="2"/>
      <c r="B639" s="1"/>
      <c r="C639" s="1"/>
      <c r="D639" s="8"/>
      <c r="E639" s="38"/>
      <c r="F639" s="10"/>
      <c r="G639" s="1"/>
      <c r="H639" s="13">
        <v>52.333333333333336</v>
      </c>
      <c r="I639" s="13">
        <v>2.2442117539347342</v>
      </c>
      <c r="J639" s="1"/>
      <c r="K639" s="6">
        <f t="shared" si="18"/>
        <v>629</v>
      </c>
      <c r="L639" s="33">
        <f t="shared" si="19"/>
        <v>13683.2408</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3">
      <c r="A640" s="2"/>
      <c r="B640" s="1"/>
      <c r="C640" s="1"/>
      <c r="D640" s="8"/>
      <c r="E640" s="38"/>
      <c r="F640" s="10"/>
      <c r="G640" s="1"/>
      <c r="H640" s="13">
        <v>52.416666666666664</v>
      </c>
      <c r="I640" s="13">
        <v>2.2457425944126026</v>
      </c>
      <c r="J640" s="1"/>
      <c r="K640" s="6">
        <f t="shared" si="18"/>
        <v>630</v>
      </c>
      <c r="L640" s="33">
        <f t="shared" si="19"/>
        <v>13705.029399999999</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3">
      <c r="A641" s="2"/>
      <c r="B641" s="1"/>
      <c r="C641" s="1"/>
      <c r="D641" s="8"/>
      <c r="E641" s="38"/>
      <c r="F641" s="10"/>
      <c r="G641" s="1"/>
      <c r="H641" s="13">
        <v>52.5</v>
      </c>
      <c r="I641" s="13">
        <v>2.2472720447963037</v>
      </c>
      <c r="J641" s="1"/>
      <c r="K641" s="6">
        <f t="shared" si="18"/>
        <v>631</v>
      </c>
      <c r="L641" s="33">
        <f t="shared" si="19"/>
        <v>13726.817999999999</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3">
      <c r="A642" s="2"/>
      <c r="B642" s="1"/>
      <c r="C642" s="1"/>
      <c r="D642" s="8"/>
      <c r="E642" s="38"/>
      <c r="F642" s="10"/>
      <c r="G642" s="1"/>
      <c r="H642" s="13">
        <v>52.583333333333336</v>
      </c>
      <c r="I642" s="13">
        <v>2.2488001085516238</v>
      </c>
      <c r="J642" s="1"/>
      <c r="K642" s="6">
        <f t="shared" si="18"/>
        <v>632</v>
      </c>
      <c r="L642" s="33">
        <f t="shared" si="19"/>
        <v>13748.606599999999</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3">
      <c r="A643" s="2"/>
      <c r="B643" s="1"/>
      <c r="C643" s="1"/>
      <c r="D643" s="8"/>
      <c r="E643" s="38"/>
      <c r="F643" s="10"/>
      <c r="G643" s="1"/>
      <c r="H643" s="13">
        <v>52.666666666666664</v>
      </c>
      <c r="I643" s="13">
        <v>2.2503267891302312</v>
      </c>
      <c r="J643" s="1"/>
      <c r="K643" s="6">
        <f t="shared" si="18"/>
        <v>633</v>
      </c>
      <c r="L643" s="33">
        <f t="shared" si="19"/>
        <v>13770.395200000001</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3">
      <c r="A644" s="2"/>
      <c r="B644" s="1"/>
      <c r="C644" s="1"/>
      <c r="D644" s="8"/>
      <c r="E644" s="38"/>
      <c r="F644" s="10"/>
      <c r="G644" s="1"/>
      <c r="H644" s="13">
        <v>52.75</v>
      </c>
      <c r="I644" s="13">
        <v>2.2518520899697583</v>
      </c>
      <c r="J644" s="1"/>
      <c r="K644" s="6">
        <f t="shared" si="18"/>
        <v>634</v>
      </c>
      <c r="L644" s="33">
        <f t="shared" si="19"/>
        <v>13792.183800000001</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3">
      <c r="A645" s="2"/>
      <c r="B645" s="1"/>
      <c r="C645" s="1"/>
      <c r="D645" s="8"/>
      <c r="E645" s="38"/>
      <c r="F645" s="10"/>
      <c r="G645" s="1"/>
      <c r="H645" s="13">
        <v>52.833333333333336</v>
      </c>
      <c r="I645" s="13">
        <v>2.2533760144938761</v>
      </c>
      <c r="J645" s="1"/>
      <c r="K645" s="6">
        <f t="shared" si="18"/>
        <v>635</v>
      </c>
      <c r="L645" s="33">
        <f t="shared" si="19"/>
        <v>13813.972400000001</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3">
      <c r="A646" s="2"/>
      <c r="B646" s="1"/>
      <c r="C646" s="1"/>
      <c r="D646" s="8"/>
      <c r="E646" s="38"/>
      <c r="F646" s="10"/>
      <c r="G646" s="1"/>
      <c r="H646" s="13">
        <v>52.916666666666664</v>
      </c>
      <c r="I646" s="13">
        <v>2.254898566112379</v>
      </c>
      <c r="J646" s="1"/>
      <c r="K646" s="6">
        <f t="shared" si="18"/>
        <v>636</v>
      </c>
      <c r="L646" s="33">
        <f t="shared" si="19"/>
        <v>13835.761</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3">
      <c r="A647" s="2"/>
      <c r="B647" s="1"/>
      <c r="C647" s="1"/>
      <c r="D647" s="8"/>
      <c r="E647" s="38"/>
      <c r="F647" s="10"/>
      <c r="G647" s="1"/>
      <c r="H647" s="13">
        <v>53</v>
      </c>
      <c r="I647" s="13">
        <v>2.2564197482212576</v>
      </c>
      <c r="J647" s="1"/>
      <c r="K647" s="6">
        <f t="shared" si="18"/>
        <v>637</v>
      </c>
      <c r="L647" s="33">
        <f t="shared" si="19"/>
        <v>13857.5496</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3">
      <c r="A648" s="2"/>
      <c r="B648" s="1"/>
      <c r="C648" s="1"/>
      <c r="D648" s="8"/>
      <c r="E648" s="38"/>
      <c r="F648" s="10"/>
      <c r="G648" s="1"/>
      <c r="H648" s="13">
        <v>53.083333333333336</v>
      </c>
      <c r="I648" s="13">
        <v>2.2579395642027795</v>
      </c>
      <c r="J648" s="1"/>
      <c r="K648" s="6">
        <f t="shared" si="18"/>
        <v>638</v>
      </c>
      <c r="L648" s="33">
        <f t="shared" si="19"/>
        <v>13879.3382</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3">
      <c r="A649" s="2"/>
      <c r="B649" s="1"/>
      <c r="C649" s="1"/>
      <c r="D649" s="8"/>
      <c r="E649" s="38"/>
      <c r="F649" s="10"/>
      <c r="G649" s="1"/>
      <c r="H649" s="13">
        <v>53.166666666666664</v>
      </c>
      <c r="I649" s="13">
        <v>2.2594580174255636</v>
      </c>
      <c r="J649" s="1"/>
      <c r="K649" s="6">
        <f t="shared" si="18"/>
        <v>639</v>
      </c>
      <c r="L649" s="33">
        <f t="shared" si="19"/>
        <v>13901.1268</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3">
      <c r="A650" s="2"/>
      <c r="B650" s="1"/>
      <c r="C650" s="1"/>
      <c r="D650" s="8"/>
      <c r="E650" s="38"/>
      <c r="F650" s="10"/>
      <c r="G650" s="1"/>
      <c r="H650" s="13">
        <v>53.25</v>
      </c>
      <c r="I650" s="13">
        <v>2.260975111244659</v>
      </c>
      <c r="J650" s="1"/>
      <c r="K650" s="6">
        <f t="shared" si="18"/>
        <v>640</v>
      </c>
      <c r="L650" s="33">
        <f t="shared" si="19"/>
        <v>13922.9154</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3">
      <c r="A651" s="2"/>
      <c r="B651" s="1"/>
      <c r="C651" s="1"/>
      <c r="D651" s="8"/>
      <c r="E651" s="38"/>
      <c r="F651" s="10"/>
      <c r="G651" s="1"/>
      <c r="H651" s="13">
        <v>53.333333333333336</v>
      </c>
      <c r="I651" s="13">
        <v>2.2624908490016193</v>
      </c>
      <c r="J651" s="1"/>
      <c r="K651" s="6">
        <f t="shared" si="18"/>
        <v>641</v>
      </c>
      <c r="L651" s="33">
        <f t="shared" si="19"/>
        <v>13944.704</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3">
      <c r="A652" s="2"/>
      <c r="B652" s="1"/>
      <c r="C652" s="1"/>
      <c r="D652" s="8"/>
      <c r="E652" s="38"/>
      <c r="F652" s="10"/>
      <c r="G652" s="1"/>
      <c r="H652" s="13">
        <v>53.416666666666664</v>
      </c>
      <c r="I652" s="13">
        <v>2.264005234024578</v>
      </c>
      <c r="J652" s="1"/>
      <c r="K652" s="6">
        <f t="shared" ref="K652:K715" si="20">IFERROR(IF(K651+1&gt;IF($C$28=1,$C$5-1,$C$5),"",K651+1),"")</f>
        <v>642</v>
      </c>
      <c r="L652" s="33">
        <f t="shared" si="19"/>
        <v>13966.4926</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3">
      <c r="A653" s="2"/>
      <c r="B653" s="1"/>
      <c r="C653" s="1"/>
      <c r="D653" s="8"/>
      <c r="E653" s="38"/>
      <c r="F653" s="10"/>
      <c r="G653" s="1"/>
      <c r="H653" s="13">
        <v>53.5</v>
      </c>
      <c r="I653" s="13">
        <v>2.2655182696283229</v>
      </c>
      <c r="J653" s="1"/>
      <c r="K653" s="6">
        <f t="shared" si="20"/>
        <v>643</v>
      </c>
      <c r="L653" s="33">
        <f t="shared" ref="L653:L716" si="21">IFERROR(IF(ROUND(L652+$C$4/($C$5-1),4)&gt;IF($C$28=1,ROUND($C$4-$C$4/($C$5-1),4),$C$4),"",ROUND(L652+$C$4/($C$5-1),4)),"")</f>
        <v>13988.281199999999</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3">
      <c r="A654" s="2"/>
      <c r="B654" s="1"/>
      <c r="C654" s="1"/>
      <c r="D654" s="8"/>
      <c r="E654" s="38"/>
      <c r="F654" s="10"/>
      <c r="G654" s="1"/>
      <c r="H654" s="13">
        <v>53.583333333333336</v>
      </c>
      <c r="I654" s="13">
        <v>2.2670299591143723</v>
      </c>
      <c r="J654" s="1"/>
      <c r="K654" s="6">
        <f t="shared" si="20"/>
        <v>644</v>
      </c>
      <c r="L654" s="33">
        <f t="shared" si="21"/>
        <v>14010.069799999999</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3">
      <c r="A655" s="2"/>
      <c r="B655" s="1"/>
      <c r="C655" s="1"/>
      <c r="D655" s="8"/>
      <c r="E655" s="38"/>
      <c r="F655" s="10"/>
      <c r="G655" s="1"/>
      <c r="H655" s="13">
        <v>53.666666666666664</v>
      </c>
      <c r="I655" s="13">
        <v>2.268540305771046</v>
      </c>
      <c r="J655" s="1"/>
      <c r="K655" s="6">
        <f t="shared" si="20"/>
        <v>645</v>
      </c>
      <c r="L655" s="33">
        <f t="shared" si="21"/>
        <v>14031.858399999999</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3">
      <c r="A656" s="2"/>
      <c r="B656" s="1"/>
      <c r="C656" s="1"/>
      <c r="D656" s="8"/>
      <c r="E656" s="38"/>
      <c r="F656" s="10"/>
      <c r="G656" s="1"/>
      <c r="H656" s="13">
        <v>53.75</v>
      </c>
      <c r="I656" s="13">
        <v>2.2700493128735397</v>
      </c>
      <c r="J656" s="1"/>
      <c r="K656" s="6">
        <f t="shared" si="20"/>
        <v>646</v>
      </c>
      <c r="L656" s="33">
        <f t="shared" si="21"/>
        <v>14053.647000000001</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3">
      <c r="A657" s="2"/>
      <c r="B657" s="1"/>
      <c r="C657" s="1"/>
      <c r="D657" s="8"/>
      <c r="E657" s="38"/>
      <c r="F657" s="10"/>
      <c r="G657" s="1"/>
      <c r="H657" s="13">
        <v>53.833333333333336</v>
      </c>
      <c r="I657" s="13">
        <v>2.2715569836839986</v>
      </c>
      <c r="J657" s="1"/>
      <c r="K657" s="6">
        <f t="shared" si="20"/>
        <v>647</v>
      </c>
      <c r="L657" s="33">
        <f t="shared" si="21"/>
        <v>14075.435600000001</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3">
      <c r="A658" s="2"/>
      <c r="B658" s="1"/>
      <c r="C658" s="1"/>
      <c r="D658" s="8"/>
      <c r="E658" s="38"/>
      <c r="F658" s="10"/>
      <c r="G658" s="1"/>
      <c r="H658" s="13">
        <v>53.916666666666664</v>
      </c>
      <c r="I658" s="13">
        <v>2.2730633214515867</v>
      </c>
      <c r="J658" s="1"/>
      <c r="K658" s="6">
        <f t="shared" si="20"/>
        <v>648</v>
      </c>
      <c r="L658" s="33">
        <f t="shared" si="21"/>
        <v>14097.224200000001</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3">
      <c r="A659" s="2"/>
      <c r="B659" s="1"/>
      <c r="C659" s="1"/>
      <c r="D659" s="8"/>
      <c r="E659" s="38"/>
      <c r="F659" s="10"/>
      <c r="G659" s="1"/>
      <c r="H659" s="13">
        <v>54</v>
      </c>
      <c r="I659" s="13">
        <v>2.2745683294125629</v>
      </c>
      <c r="J659" s="1"/>
      <c r="K659" s="6">
        <f t="shared" si="20"/>
        <v>649</v>
      </c>
      <c r="L659" s="33">
        <f t="shared" si="21"/>
        <v>14119.0128</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3">
      <c r="A660" s="2"/>
      <c r="B660" s="1"/>
      <c r="C660" s="1"/>
      <c r="D660" s="8"/>
      <c r="E660" s="38"/>
      <c r="F660" s="10"/>
      <c r="G660" s="1"/>
      <c r="H660" s="13">
        <v>54.083333333333336</v>
      </c>
      <c r="I660" s="13">
        <v>2.2760720107903469</v>
      </c>
      <c r="J660" s="1"/>
      <c r="K660" s="6">
        <f t="shared" si="20"/>
        <v>650</v>
      </c>
      <c r="L660" s="33">
        <f t="shared" si="21"/>
        <v>14140.8014</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3">
      <c r="A661" s="2"/>
      <c r="B661" s="1"/>
      <c r="C661" s="1"/>
      <c r="D661" s="8"/>
      <c r="E661" s="38"/>
      <c r="F661" s="10"/>
      <c r="G661" s="1"/>
      <c r="H661" s="13">
        <v>54.166666666666664</v>
      </c>
      <c r="I661" s="13">
        <v>2.2775743687955936</v>
      </c>
      <c r="J661" s="1"/>
      <c r="K661" s="6">
        <f t="shared" si="20"/>
        <v>651</v>
      </c>
      <c r="L661" s="33">
        <f t="shared" si="21"/>
        <v>14162.59</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3">
      <c r="A662" s="2"/>
      <c r="B662" s="1"/>
      <c r="C662" s="1"/>
      <c r="D662" s="8"/>
      <c r="E662" s="38"/>
      <c r="F662" s="10"/>
      <c r="G662" s="1"/>
      <c r="H662" s="13">
        <v>54.25</v>
      </c>
      <c r="I662" s="13">
        <v>2.2790754066262622</v>
      </c>
      <c r="J662" s="1"/>
      <c r="K662" s="6">
        <f t="shared" si="20"/>
        <v>652</v>
      </c>
      <c r="L662" s="33">
        <f t="shared" si="21"/>
        <v>14184.3786</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3">
      <c r="A663" s="2"/>
      <c r="B663" s="1"/>
      <c r="C663" s="1"/>
      <c r="D663" s="8"/>
      <c r="E663" s="38"/>
      <c r="F663" s="10"/>
      <c r="G663" s="1"/>
      <c r="H663" s="13">
        <v>54.333333333333336</v>
      </c>
      <c r="I663" s="13">
        <v>2.2805751274676851</v>
      </c>
      <c r="J663" s="1"/>
      <c r="K663" s="6">
        <f t="shared" si="20"/>
        <v>653</v>
      </c>
      <c r="L663" s="33">
        <f t="shared" si="21"/>
        <v>14206.1672</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3">
      <c r="A664" s="2"/>
      <c r="B664" s="1"/>
      <c r="C664" s="1"/>
      <c r="D664" s="8"/>
      <c r="E664" s="38"/>
      <c r="F664" s="10"/>
      <c r="G664" s="1"/>
      <c r="H664" s="13">
        <v>54.416666666666664</v>
      </c>
      <c r="I664" s="13">
        <v>2.2820735344926373</v>
      </c>
      <c r="J664" s="1"/>
      <c r="K664" s="6">
        <f t="shared" si="20"/>
        <v>654</v>
      </c>
      <c r="L664" s="33">
        <f t="shared" si="21"/>
        <v>14227.9558</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3">
      <c r="A665" s="2"/>
      <c r="B665" s="1"/>
      <c r="C665" s="1"/>
      <c r="D665" s="8"/>
      <c r="E665" s="38"/>
      <c r="F665" s="10"/>
      <c r="G665" s="1"/>
      <c r="H665" s="13">
        <v>54.5</v>
      </c>
      <c r="I665" s="13">
        <v>2.2835706308614054</v>
      </c>
      <c r="J665" s="1"/>
      <c r="K665" s="6">
        <f t="shared" si="20"/>
        <v>655</v>
      </c>
      <c r="L665" s="33">
        <f t="shared" si="21"/>
        <v>14249.7444</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3">
      <c r="A666" s="2"/>
      <c r="B666" s="1"/>
      <c r="C666" s="1"/>
      <c r="D666" s="8"/>
      <c r="E666" s="38"/>
      <c r="F666" s="10"/>
      <c r="G666" s="1"/>
      <c r="H666" s="13">
        <v>54.583333333333336</v>
      </c>
      <c r="I666" s="13">
        <v>2.2850664197218564</v>
      </c>
      <c r="J666" s="1"/>
      <c r="K666" s="6">
        <f t="shared" si="20"/>
        <v>656</v>
      </c>
      <c r="L666" s="33">
        <f t="shared" si="21"/>
        <v>14271.532999999999</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3">
      <c r="A667" s="2"/>
      <c r="B667" s="1"/>
      <c r="C667" s="1"/>
      <c r="D667" s="8"/>
      <c r="E667" s="38"/>
      <c r="F667" s="10"/>
      <c r="G667" s="1"/>
      <c r="H667" s="13">
        <v>54.666666666666664</v>
      </c>
      <c r="I667" s="13">
        <v>2.2865609042095043</v>
      </c>
      <c r="J667" s="1"/>
      <c r="K667" s="6">
        <f t="shared" si="20"/>
        <v>657</v>
      </c>
      <c r="L667" s="33">
        <f t="shared" si="21"/>
        <v>14293.321599999999</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3">
      <c r="A668" s="2"/>
      <c r="B668" s="1"/>
      <c r="C668" s="1"/>
      <c r="D668" s="8"/>
      <c r="E668" s="38"/>
      <c r="F668" s="10"/>
      <c r="G668" s="1"/>
      <c r="H668" s="13">
        <v>54.75</v>
      </c>
      <c r="I668" s="13">
        <v>2.2880540874475765</v>
      </c>
      <c r="J668" s="1"/>
      <c r="K668" s="6">
        <f t="shared" si="20"/>
        <v>658</v>
      </c>
      <c r="L668" s="33">
        <f t="shared" si="21"/>
        <v>14315.110199999999</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3">
      <c r="A669" s="2"/>
      <c r="B669" s="1"/>
      <c r="C669" s="1"/>
      <c r="D669" s="8"/>
      <c r="E669" s="38"/>
      <c r="F669" s="10"/>
      <c r="G669" s="1"/>
      <c r="H669" s="13">
        <v>54.833333333333336</v>
      </c>
      <c r="I669" s="13">
        <v>2.2895459725470837</v>
      </c>
      <c r="J669" s="1"/>
      <c r="K669" s="6">
        <f t="shared" si="20"/>
        <v>659</v>
      </c>
      <c r="L669" s="33">
        <f t="shared" si="21"/>
        <v>14336.898800000001</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3">
      <c r="A670" s="2"/>
      <c r="B670" s="1"/>
      <c r="C670" s="1"/>
      <c r="D670" s="8"/>
      <c r="E670" s="38"/>
      <c r="F670" s="10"/>
      <c r="G670" s="1"/>
      <c r="H670" s="13">
        <v>54.916666666666664</v>
      </c>
      <c r="I670" s="13">
        <v>2.2910365626068825</v>
      </c>
      <c r="J670" s="1"/>
      <c r="K670" s="6">
        <f t="shared" si="20"/>
        <v>660</v>
      </c>
      <c r="L670" s="33">
        <f t="shared" si="21"/>
        <v>14358.687400000001</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3">
      <c r="A671" s="2"/>
      <c r="B671" s="1"/>
      <c r="C671" s="1"/>
      <c r="D671" s="8"/>
      <c r="E671" s="38"/>
      <c r="F671" s="10"/>
      <c r="G671" s="1"/>
      <c r="H671" s="13">
        <v>55</v>
      </c>
      <c r="I671" s="13">
        <v>2.2925258607137438</v>
      </c>
      <c r="J671" s="1"/>
      <c r="K671" s="6">
        <f t="shared" si="20"/>
        <v>661</v>
      </c>
      <c r="L671" s="33">
        <f t="shared" si="21"/>
        <v>14380.476000000001</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3">
      <c r="A672" s="2"/>
      <c r="B672" s="1"/>
      <c r="C672" s="1"/>
      <c r="D672" s="8"/>
      <c r="E672" s="38"/>
      <c r="F672" s="10"/>
      <c r="G672" s="1"/>
      <c r="H672" s="13">
        <v>55.083333333333336</v>
      </c>
      <c r="I672" s="13">
        <v>2.2940138699424173</v>
      </c>
      <c r="J672" s="1"/>
      <c r="K672" s="6">
        <f t="shared" si="20"/>
        <v>662</v>
      </c>
      <c r="L672" s="33">
        <f t="shared" si="21"/>
        <v>14402.2646</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3">
      <c r="A673" s="2"/>
      <c r="B673" s="1"/>
      <c r="C673" s="1"/>
      <c r="D673" s="8"/>
      <c r="E673" s="38"/>
      <c r="F673" s="10"/>
      <c r="G673" s="1"/>
      <c r="H673" s="13">
        <v>55.166666666666664</v>
      </c>
      <c r="I673" s="13">
        <v>2.2955005933556958</v>
      </c>
      <c r="J673" s="1"/>
      <c r="K673" s="6">
        <f t="shared" si="20"/>
        <v>663</v>
      </c>
      <c r="L673" s="33">
        <f t="shared" si="21"/>
        <v>14424.0532</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3">
      <c r="A674" s="2"/>
      <c r="B674" s="1"/>
      <c r="C674" s="1"/>
      <c r="D674" s="8"/>
      <c r="E674" s="38"/>
      <c r="F674" s="10"/>
      <c r="G674" s="1"/>
      <c r="H674" s="13">
        <v>55.25</v>
      </c>
      <c r="I674" s="13">
        <v>2.2969860340044814</v>
      </c>
      <c r="J674" s="1"/>
      <c r="K674" s="6">
        <f t="shared" si="20"/>
        <v>664</v>
      </c>
      <c r="L674" s="33">
        <f t="shared" si="21"/>
        <v>14445.8418</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3">
      <c r="A675" s="2"/>
      <c r="B675" s="1"/>
      <c r="C675" s="1"/>
      <c r="D675" s="8"/>
      <c r="E675" s="38"/>
      <c r="F675" s="10"/>
      <c r="G675" s="1"/>
      <c r="H675" s="13">
        <v>55.333333333333336</v>
      </c>
      <c r="I675" s="13">
        <v>2.2984701949278472</v>
      </c>
      <c r="J675" s="1"/>
      <c r="K675" s="6">
        <f t="shared" si="20"/>
        <v>665</v>
      </c>
      <c r="L675" s="33">
        <f t="shared" si="21"/>
        <v>14467.6304</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3">
      <c r="A676" s="2"/>
      <c r="B676" s="1"/>
      <c r="C676" s="1"/>
      <c r="D676" s="8"/>
      <c r="E676" s="38"/>
      <c r="F676" s="10"/>
      <c r="G676" s="1"/>
      <c r="H676" s="13">
        <v>55.416666666666664</v>
      </c>
      <c r="I676" s="13">
        <v>2.2999530791531035</v>
      </c>
      <c r="J676" s="1"/>
      <c r="K676" s="6">
        <f t="shared" si="20"/>
        <v>666</v>
      </c>
      <c r="L676" s="33">
        <f t="shared" si="21"/>
        <v>14489.419</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3">
      <c r="A677" s="2"/>
      <c r="B677" s="1"/>
      <c r="C677" s="1"/>
      <c r="D677" s="8"/>
      <c r="E677" s="38"/>
      <c r="F677" s="10"/>
      <c r="G677" s="1"/>
      <c r="H677" s="13">
        <v>55.5</v>
      </c>
      <c r="I677" s="13">
        <v>2.3014346896958582</v>
      </c>
      <c r="J677" s="1"/>
      <c r="K677" s="6">
        <f t="shared" si="20"/>
        <v>667</v>
      </c>
      <c r="L677" s="33">
        <f t="shared" si="21"/>
        <v>14511.2076</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3">
      <c r="A678" s="2"/>
      <c r="B678" s="1"/>
      <c r="C678" s="1"/>
      <c r="D678" s="8"/>
      <c r="E678" s="38"/>
      <c r="F678" s="10"/>
      <c r="G678" s="1"/>
      <c r="H678" s="13">
        <v>55.583333333333336</v>
      </c>
      <c r="I678" s="13">
        <v>2.3029150295600815</v>
      </c>
      <c r="J678" s="1"/>
      <c r="K678" s="6">
        <f t="shared" si="20"/>
        <v>668</v>
      </c>
      <c r="L678" s="33">
        <f t="shared" si="21"/>
        <v>14532.9962</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3">
      <c r="A679" s="2"/>
      <c r="B679" s="1"/>
      <c r="C679" s="1"/>
      <c r="D679" s="8"/>
      <c r="E679" s="38"/>
      <c r="F679" s="10"/>
      <c r="G679" s="1"/>
      <c r="H679" s="13">
        <v>55.666666666666664</v>
      </c>
      <c r="I679" s="13">
        <v>2.3043941017381675</v>
      </c>
      <c r="J679" s="1"/>
      <c r="K679" s="6">
        <f t="shared" si="20"/>
        <v>669</v>
      </c>
      <c r="L679" s="33">
        <f t="shared" si="21"/>
        <v>14554.784799999999</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3">
      <c r="A680" s="2"/>
      <c r="B680" s="1"/>
      <c r="C680" s="1"/>
      <c r="D680" s="8"/>
      <c r="E680" s="38"/>
      <c r="F680" s="10"/>
      <c r="G680" s="1"/>
      <c r="H680" s="13">
        <v>55.75</v>
      </c>
      <c r="I680" s="13">
        <v>2.3058719092109974</v>
      </c>
      <c r="J680" s="1"/>
      <c r="K680" s="6">
        <f t="shared" si="20"/>
        <v>670</v>
      </c>
      <c r="L680" s="33">
        <f t="shared" si="21"/>
        <v>14576.573399999999</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3">
      <c r="A681" s="2"/>
      <c r="B681" s="1"/>
      <c r="C681" s="1"/>
      <c r="D681" s="8"/>
      <c r="E681" s="38"/>
      <c r="F681" s="10"/>
      <c r="G681" s="1"/>
      <c r="H681" s="13">
        <v>55.833333333333336</v>
      </c>
      <c r="I681" s="13">
        <v>2.3073484549479972</v>
      </c>
      <c r="J681" s="1"/>
      <c r="K681" s="6">
        <f t="shared" si="20"/>
        <v>671</v>
      </c>
      <c r="L681" s="33">
        <f t="shared" si="21"/>
        <v>14598.361999999999</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3">
      <c r="A682" s="2"/>
      <c r="B682" s="1"/>
      <c r="C682" s="1"/>
      <c r="D682" s="8"/>
      <c r="E682" s="38"/>
      <c r="F682" s="10"/>
      <c r="G682" s="1"/>
      <c r="H682" s="13">
        <v>55.916666666666664</v>
      </c>
      <c r="I682" s="13">
        <v>2.308823741907204</v>
      </c>
      <c r="J682" s="1"/>
      <c r="K682" s="6">
        <f t="shared" si="20"/>
        <v>672</v>
      </c>
      <c r="L682" s="33">
        <f t="shared" si="21"/>
        <v>14620.150600000001</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3">
      <c r="A683" s="2"/>
      <c r="B683" s="1"/>
      <c r="C683" s="1"/>
      <c r="D683" s="8"/>
      <c r="E683" s="38"/>
      <c r="F683" s="10"/>
      <c r="G683" s="1"/>
      <c r="H683" s="13">
        <v>56</v>
      </c>
      <c r="I683" s="13">
        <v>2.3102977730353209</v>
      </c>
      <c r="J683" s="1"/>
      <c r="K683" s="6">
        <f t="shared" si="20"/>
        <v>673</v>
      </c>
      <c r="L683" s="33">
        <f t="shared" si="21"/>
        <v>14641.939200000001</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3">
      <c r="A684" s="2"/>
      <c r="B684" s="1"/>
      <c r="C684" s="1"/>
      <c r="D684" s="8"/>
      <c r="E684" s="38"/>
      <c r="F684" s="10"/>
      <c r="G684" s="1"/>
      <c r="H684" s="13">
        <v>56.083333333333336</v>
      </c>
      <c r="I684" s="13">
        <v>2.3117705512677826</v>
      </c>
      <c r="J684" s="1"/>
      <c r="K684" s="6">
        <f t="shared" si="20"/>
        <v>674</v>
      </c>
      <c r="L684" s="33">
        <f t="shared" si="21"/>
        <v>14663.727800000001</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3">
      <c r="A685" s="2"/>
      <c r="B685" s="1"/>
      <c r="C685" s="1"/>
      <c r="D685" s="8"/>
      <c r="E685" s="38"/>
      <c r="F685" s="10"/>
      <c r="G685" s="1"/>
      <c r="H685" s="13">
        <v>56.166666666666664</v>
      </c>
      <c r="I685" s="13">
        <v>2.3132420795288118</v>
      </c>
      <c r="J685" s="1"/>
      <c r="K685" s="6">
        <f t="shared" si="20"/>
        <v>675</v>
      </c>
      <c r="L685" s="33">
        <f t="shared" si="21"/>
        <v>14685.5164</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3">
      <c r="A686" s="2"/>
      <c r="B686" s="1"/>
      <c r="C686" s="1"/>
      <c r="D686" s="8"/>
      <c r="E686" s="38"/>
      <c r="F686" s="10"/>
      <c r="G686" s="1"/>
      <c r="H686" s="13">
        <v>56.25</v>
      </c>
      <c r="I686" s="13">
        <v>2.3147123607314795</v>
      </c>
      <c r="J686" s="1"/>
      <c r="K686" s="6">
        <f t="shared" si="20"/>
        <v>676</v>
      </c>
      <c r="L686" s="33">
        <f t="shared" si="21"/>
        <v>14707.305</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3">
      <c r="A687" s="2"/>
      <c r="B687" s="1"/>
      <c r="C687" s="1"/>
      <c r="D687" s="8"/>
      <c r="E687" s="38"/>
      <c r="F687" s="10"/>
      <c r="G687" s="1"/>
      <c r="H687" s="13">
        <v>56.333333333333336</v>
      </c>
      <c r="I687" s="13">
        <v>2.3161813977777634</v>
      </c>
      <c r="J687" s="1"/>
      <c r="K687" s="6">
        <f t="shared" si="20"/>
        <v>677</v>
      </c>
      <c r="L687" s="33">
        <f t="shared" si="21"/>
        <v>14729.0936</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3">
      <c r="A688" s="2"/>
      <c r="B688" s="1"/>
      <c r="C688" s="1"/>
      <c r="D688" s="8"/>
      <c r="E688" s="38"/>
      <c r="F688" s="10"/>
      <c r="G688" s="1"/>
      <c r="H688" s="13">
        <v>56.416666666666664</v>
      </c>
      <c r="I688" s="13">
        <v>2.3176491935586085</v>
      </c>
      <c r="J688" s="1"/>
      <c r="K688" s="6">
        <f t="shared" si="20"/>
        <v>678</v>
      </c>
      <c r="L688" s="33">
        <f t="shared" si="21"/>
        <v>14750.8822</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3">
      <c r="A689" s="2"/>
      <c r="B689" s="1"/>
      <c r="C689" s="1"/>
      <c r="D689" s="8"/>
      <c r="E689" s="38"/>
      <c r="F689" s="10"/>
      <c r="G689" s="1"/>
      <c r="H689" s="13">
        <v>56.5</v>
      </c>
      <c r="I689" s="13">
        <v>2.3191157509539817</v>
      </c>
      <c r="J689" s="1"/>
      <c r="K689" s="6">
        <f t="shared" si="20"/>
        <v>679</v>
      </c>
      <c r="L689" s="33">
        <f t="shared" si="21"/>
        <v>14772.6708</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3">
      <c r="A690" s="2"/>
      <c r="B690" s="1"/>
      <c r="C690" s="1"/>
      <c r="D690" s="8"/>
      <c r="E690" s="38"/>
      <c r="F690" s="10"/>
      <c r="G690" s="1"/>
      <c r="H690" s="13">
        <v>56.583333333333336</v>
      </c>
      <c r="I690" s="13">
        <v>2.3205810728329346</v>
      </c>
      <c r="J690" s="1"/>
      <c r="K690" s="6">
        <f t="shared" si="20"/>
        <v>680</v>
      </c>
      <c r="L690" s="33">
        <f t="shared" si="21"/>
        <v>14794.4594</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3">
      <c r="A691" s="2"/>
      <c r="B691" s="1"/>
      <c r="C691" s="1"/>
      <c r="D691" s="8"/>
      <c r="E691" s="38"/>
      <c r="F691" s="10"/>
      <c r="G691" s="1"/>
      <c r="H691" s="13">
        <v>56.666666666666664</v>
      </c>
      <c r="I691" s="13">
        <v>2.3220451620536551</v>
      </c>
      <c r="J691" s="1"/>
      <c r="K691" s="6">
        <f t="shared" si="20"/>
        <v>681</v>
      </c>
      <c r="L691" s="33">
        <f t="shared" si="21"/>
        <v>14816.248</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3">
      <c r="A692" s="2"/>
      <c r="B692" s="1"/>
      <c r="C692" s="1"/>
      <c r="D692" s="8"/>
      <c r="E692" s="38"/>
      <c r="F692" s="10"/>
      <c r="G692" s="1"/>
      <c r="H692" s="13">
        <v>56.75</v>
      </c>
      <c r="I692" s="13">
        <v>2.3235080214635291</v>
      </c>
      <c r="J692" s="1"/>
      <c r="K692" s="6">
        <f t="shared" si="20"/>
        <v>682</v>
      </c>
      <c r="L692" s="33">
        <f t="shared" si="21"/>
        <v>14838.036599999999</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3">
      <c r="A693" s="2"/>
      <c r="B693" s="1"/>
      <c r="C693" s="1"/>
      <c r="D693" s="8"/>
      <c r="E693" s="38"/>
      <c r="F693" s="10"/>
      <c r="G693" s="1"/>
      <c r="H693" s="13">
        <v>56.833333333333336</v>
      </c>
      <c r="I693" s="13">
        <v>2.3249696538991946</v>
      </c>
      <c r="J693" s="1"/>
      <c r="K693" s="6">
        <f t="shared" si="20"/>
        <v>683</v>
      </c>
      <c r="L693" s="33">
        <f t="shared" si="21"/>
        <v>14859.825199999999</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3">
      <c r="A694" s="2"/>
      <c r="B694" s="1"/>
      <c r="C694" s="1"/>
      <c r="D694" s="8"/>
      <c r="E694" s="38"/>
      <c r="F694" s="10"/>
      <c r="G694" s="1"/>
      <c r="H694" s="13">
        <v>56.916666666666664</v>
      </c>
      <c r="I694" s="13">
        <v>2.3264300621866001</v>
      </c>
      <c r="J694" s="1"/>
      <c r="K694" s="6">
        <f t="shared" si="20"/>
        <v>684</v>
      </c>
      <c r="L694" s="33">
        <f t="shared" si="21"/>
        <v>14881.613799999999</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3">
      <c r="A695" s="2"/>
      <c r="B695" s="1"/>
      <c r="C695" s="1"/>
      <c r="D695" s="8"/>
      <c r="E695" s="38"/>
      <c r="F695" s="10"/>
      <c r="G695" s="1"/>
      <c r="H695" s="13">
        <v>57</v>
      </c>
      <c r="I695" s="13">
        <v>2.3278892491410565</v>
      </c>
      <c r="J695" s="1"/>
      <c r="K695" s="6">
        <f t="shared" si="20"/>
        <v>685</v>
      </c>
      <c r="L695" s="33">
        <f t="shared" si="21"/>
        <v>14903.402400000001</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3">
      <c r="A696" s="2"/>
      <c r="B696" s="1"/>
      <c r="C696" s="1"/>
      <c r="D696" s="8"/>
      <c r="E696" s="38"/>
      <c r="F696" s="10"/>
      <c r="G696" s="1"/>
      <c r="H696" s="13">
        <v>57.083333333333336</v>
      </c>
      <c r="I696" s="13">
        <v>2.3293472175672982</v>
      </c>
      <c r="J696" s="1"/>
      <c r="K696" s="6">
        <f t="shared" si="20"/>
        <v>686</v>
      </c>
      <c r="L696" s="33">
        <f t="shared" si="21"/>
        <v>14925.191000000001</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3">
      <c r="A697" s="2"/>
      <c r="B697" s="1"/>
      <c r="C697" s="1"/>
      <c r="D697" s="8"/>
      <c r="E697" s="38"/>
      <c r="F697" s="10"/>
      <c r="G697" s="1"/>
      <c r="H697" s="13">
        <v>57.166666666666664</v>
      </c>
      <c r="I697" s="13">
        <v>2.3308039702595336</v>
      </c>
      <c r="J697" s="1"/>
      <c r="K697" s="6">
        <f t="shared" si="20"/>
        <v>687</v>
      </c>
      <c r="L697" s="33">
        <f t="shared" si="21"/>
        <v>14946.979600000001</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3">
      <c r="A698" s="2"/>
      <c r="B698" s="1"/>
      <c r="C698" s="1"/>
      <c r="D698" s="8"/>
      <c r="E698" s="38"/>
      <c r="F698" s="10"/>
      <c r="G698" s="1"/>
      <c r="H698" s="13">
        <v>57.25</v>
      </c>
      <c r="I698" s="13">
        <v>2.3322595100015011</v>
      </c>
      <c r="J698" s="1"/>
      <c r="K698" s="6">
        <f t="shared" si="20"/>
        <v>688</v>
      </c>
      <c r="L698" s="33">
        <f t="shared" si="21"/>
        <v>14968.7682</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3">
      <c r="A699" s="2"/>
      <c r="B699" s="1"/>
      <c r="C699" s="1"/>
      <c r="D699" s="8"/>
      <c r="E699" s="38"/>
      <c r="F699" s="10"/>
      <c r="G699" s="1"/>
      <c r="H699" s="13">
        <v>57.333333333333336</v>
      </c>
      <c r="I699" s="13">
        <v>2.333713839566526</v>
      </c>
      <c r="J699" s="1"/>
      <c r="K699" s="6">
        <f t="shared" si="20"/>
        <v>689</v>
      </c>
      <c r="L699" s="33">
        <f t="shared" si="21"/>
        <v>14990.5568</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3">
      <c r="A700" s="2"/>
      <c r="B700" s="1"/>
      <c r="C700" s="1"/>
      <c r="D700" s="8"/>
      <c r="E700" s="38"/>
      <c r="F700" s="10"/>
      <c r="G700" s="1"/>
      <c r="H700" s="13">
        <v>57.416666666666664</v>
      </c>
      <c r="I700" s="13">
        <v>2.3351669617175692</v>
      </c>
      <c r="J700" s="1"/>
      <c r="K700" s="6">
        <f t="shared" si="20"/>
        <v>690</v>
      </c>
      <c r="L700" s="33">
        <f t="shared" si="21"/>
        <v>15012.3454</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3">
      <c r="A701" s="2"/>
      <c r="B701" s="1"/>
      <c r="C701" s="1"/>
      <c r="D701" s="8"/>
      <c r="E701" s="38"/>
      <c r="F701" s="10"/>
      <c r="G701" s="1"/>
      <c r="H701" s="13">
        <v>57.5</v>
      </c>
      <c r="I701" s="13">
        <v>2.3366188792072884</v>
      </c>
      <c r="J701" s="1"/>
      <c r="K701" s="6">
        <f t="shared" si="20"/>
        <v>691</v>
      </c>
      <c r="L701" s="33">
        <f t="shared" si="21"/>
        <v>15034.134</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3">
      <c r="A702" s="2"/>
      <c r="B702" s="1"/>
      <c r="C702" s="1"/>
      <c r="D702" s="8"/>
      <c r="E702" s="38"/>
      <c r="F702" s="10"/>
      <c r="G702" s="1"/>
      <c r="H702" s="13">
        <v>57.583333333333336</v>
      </c>
      <c r="I702" s="13">
        <v>2.3380695947780832</v>
      </c>
      <c r="J702" s="1"/>
      <c r="K702" s="6">
        <f t="shared" si="20"/>
        <v>692</v>
      </c>
      <c r="L702" s="33">
        <f t="shared" si="21"/>
        <v>15055.9226</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3">
      <c r="A703" s="2"/>
      <c r="B703" s="1"/>
      <c r="C703" s="1"/>
      <c r="D703" s="8"/>
      <c r="E703" s="38"/>
      <c r="F703" s="10"/>
      <c r="G703" s="1"/>
      <c r="H703" s="13">
        <v>57.666666666666664</v>
      </c>
      <c r="I703" s="13">
        <v>2.3395191111621543</v>
      </c>
      <c r="J703" s="1"/>
      <c r="K703" s="6">
        <f t="shared" si="20"/>
        <v>693</v>
      </c>
      <c r="L703" s="33">
        <f t="shared" si="21"/>
        <v>15077.7112</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3">
      <c r="A704" s="2"/>
      <c r="B704" s="1"/>
      <c r="C704" s="1"/>
      <c r="D704" s="8"/>
      <c r="E704" s="38"/>
      <c r="F704" s="10"/>
      <c r="G704" s="1"/>
      <c r="H704" s="13">
        <v>57.75</v>
      </c>
      <c r="I704" s="13">
        <v>2.3409674310815536</v>
      </c>
      <c r="J704" s="1"/>
      <c r="K704" s="6">
        <f t="shared" si="20"/>
        <v>694</v>
      </c>
      <c r="L704" s="33">
        <f t="shared" si="21"/>
        <v>15099.4998</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3">
      <c r="A705" s="2"/>
      <c r="B705" s="1"/>
      <c r="C705" s="1"/>
      <c r="D705" s="8"/>
      <c r="E705" s="38"/>
      <c r="F705" s="10"/>
      <c r="G705" s="1"/>
      <c r="H705" s="13">
        <v>57.833333333333336</v>
      </c>
      <c r="I705" s="13">
        <v>2.3424145572482362</v>
      </c>
      <c r="J705" s="1"/>
      <c r="K705" s="6">
        <f t="shared" si="20"/>
        <v>695</v>
      </c>
      <c r="L705" s="33">
        <f t="shared" si="21"/>
        <v>15121.288399999999</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3">
      <c r="A706" s="2"/>
      <c r="B706" s="1"/>
      <c r="C706" s="1"/>
      <c r="D706" s="8"/>
      <c r="E706" s="38"/>
      <c r="F706" s="10"/>
      <c r="G706" s="1"/>
      <c r="H706" s="13">
        <v>57.916666666666664</v>
      </c>
      <c r="I706" s="13">
        <v>2.3438604923641138</v>
      </c>
      <c r="J706" s="1"/>
      <c r="K706" s="6">
        <f t="shared" si="20"/>
        <v>696</v>
      </c>
      <c r="L706" s="33">
        <f t="shared" si="21"/>
        <v>15143.076999999999</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3">
      <c r="A707" s="2"/>
      <c r="B707" s="1"/>
      <c r="C707" s="1"/>
      <c r="D707" s="8"/>
      <c r="E707" s="38"/>
      <c r="F707" s="10"/>
      <c r="G707" s="1"/>
      <c r="H707" s="13">
        <v>58</v>
      </c>
      <c r="I707" s="13">
        <v>2.3453052391211044</v>
      </c>
      <c r="J707" s="1"/>
      <c r="K707" s="6">
        <f t="shared" si="20"/>
        <v>697</v>
      </c>
      <c r="L707" s="33">
        <f t="shared" si="21"/>
        <v>15164.865599999999</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3">
      <c r="A708" s="2"/>
      <c r="B708" s="1"/>
      <c r="C708" s="1"/>
      <c r="D708" s="8"/>
      <c r="E708" s="38"/>
      <c r="F708" s="10"/>
      <c r="G708" s="1"/>
      <c r="H708" s="13">
        <v>58.083333333333336</v>
      </c>
      <c r="I708" s="13">
        <v>2.3467488002011847</v>
      </c>
      <c r="J708" s="1"/>
      <c r="K708" s="6">
        <f t="shared" si="20"/>
        <v>698</v>
      </c>
      <c r="L708" s="33">
        <f t="shared" si="21"/>
        <v>15186.654200000001</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3">
      <c r="A709" s="2"/>
      <c r="B709" s="1"/>
      <c r="C709" s="1"/>
      <c r="D709" s="8"/>
      <c r="E709" s="38"/>
      <c r="F709" s="10"/>
      <c r="G709" s="1"/>
      <c r="H709" s="13">
        <v>58.166666666666664</v>
      </c>
      <c r="I709" s="13">
        <v>2.348191178276442</v>
      </c>
      <c r="J709" s="1"/>
      <c r="K709" s="6">
        <f t="shared" si="20"/>
        <v>699</v>
      </c>
      <c r="L709" s="33">
        <f t="shared" si="21"/>
        <v>15208.442800000001</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3">
      <c r="A710" s="2"/>
      <c r="B710" s="1"/>
      <c r="C710" s="1"/>
      <c r="D710" s="8"/>
      <c r="E710" s="38"/>
      <c r="F710" s="10"/>
      <c r="G710" s="1"/>
      <c r="H710" s="13">
        <v>58.25</v>
      </c>
      <c r="I710" s="13">
        <v>2.3496323760091222</v>
      </c>
      <c r="J710" s="1"/>
      <c r="K710" s="6">
        <f t="shared" si="20"/>
        <v>700</v>
      </c>
      <c r="L710" s="33">
        <f t="shared" si="21"/>
        <v>15230.231400000001</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3">
      <c r="A711" s="2"/>
      <c r="B711" s="1"/>
      <c r="C711" s="1"/>
      <c r="D711" s="8"/>
      <c r="E711" s="38"/>
      <c r="F711" s="10"/>
      <c r="G711" s="1"/>
      <c r="H711" s="13">
        <v>58.333333333333336</v>
      </c>
      <c r="I711" s="13">
        <v>2.3510723960516828</v>
      </c>
      <c r="J711" s="1"/>
      <c r="K711" s="6">
        <f t="shared" si="20"/>
        <v>701</v>
      </c>
      <c r="L711" s="33">
        <f t="shared" si="21"/>
        <v>15252.02</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3">
      <c r="A712" s="2"/>
      <c r="B712" s="1"/>
      <c r="C712" s="1"/>
      <c r="D712" s="8"/>
      <c r="E712" s="38"/>
      <c r="F712" s="10"/>
      <c r="G712" s="1"/>
      <c r="H712" s="13">
        <v>58.416666666666664</v>
      </c>
      <c r="I712" s="13">
        <v>2.3525112410468405</v>
      </c>
      <c r="J712" s="1"/>
      <c r="K712" s="6">
        <f t="shared" si="20"/>
        <v>702</v>
      </c>
      <c r="L712" s="33">
        <f t="shared" si="21"/>
        <v>15273.8086</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3">
      <c r="A713" s="2"/>
      <c r="B713" s="1"/>
      <c r="C713" s="1"/>
      <c r="D713" s="8"/>
      <c r="E713" s="38"/>
      <c r="F713" s="10"/>
      <c r="G713" s="1"/>
      <c r="H713" s="13">
        <v>58.5</v>
      </c>
      <c r="I713" s="13">
        <v>2.3539489136276224</v>
      </c>
      <c r="J713" s="1"/>
      <c r="K713" s="6">
        <f t="shared" si="20"/>
        <v>703</v>
      </c>
      <c r="L713" s="33">
        <f t="shared" si="21"/>
        <v>15295.5972</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3">
      <c r="A714" s="2"/>
      <c r="B714" s="1"/>
      <c r="C714" s="1"/>
      <c r="D714" s="8"/>
      <c r="E714" s="38"/>
      <c r="F714" s="10"/>
      <c r="G714" s="1"/>
      <c r="H714" s="13">
        <v>58.583333333333336</v>
      </c>
      <c r="I714" s="13">
        <v>2.3553854164174144</v>
      </c>
      <c r="J714" s="1"/>
      <c r="K714" s="6">
        <f t="shared" si="20"/>
        <v>704</v>
      </c>
      <c r="L714" s="33">
        <f t="shared" si="21"/>
        <v>15317.3858</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3">
      <c r="A715" s="2"/>
      <c r="B715" s="1"/>
      <c r="C715" s="1"/>
      <c r="D715" s="8"/>
      <c r="E715" s="38"/>
      <c r="F715" s="10"/>
      <c r="G715" s="1"/>
      <c r="H715" s="13">
        <v>58.666666666666664</v>
      </c>
      <c r="I715" s="13">
        <v>2.3568207520300111</v>
      </c>
      <c r="J715" s="1"/>
      <c r="K715" s="6">
        <f t="shared" si="20"/>
        <v>705</v>
      </c>
      <c r="L715" s="33">
        <f t="shared" si="21"/>
        <v>15339.1744</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3">
      <c r="A716" s="2"/>
      <c r="B716" s="1"/>
      <c r="C716" s="1"/>
      <c r="D716" s="8"/>
      <c r="E716" s="38"/>
      <c r="F716" s="10"/>
      <c r="G716" s="1"/>
      <c r="H716" s="13">
        <v>58.75</v>
      </c>
      <c r="I716" s="13">
        <v>2.358254923069663</v>
      </c>
      <c r="J716" s="1"/>
      <c r="K716" s="6">
        <f t="shared" ref="K716:K779" si="22">IFERROR(IF(K715+1&gt;IF($C$28=1,$C$5-1,$C$5),"",K715+1),"")</f>
        <v>706</v>
      </c>
      <c r="L716" s="33">
        <f t="shared" si="21"/>
        <v>15360.963</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3">
      <c r="A717" s="2"/>
      <c r="B717" s="1"/>
      <c r="C717" s="1"/>
      <c r="D717" s="8"/>
      <c r="E717" s="38"/>
      <c r="F717" s="10"/>
      <c r="G717" s="1"/>
      <c r="H717" s="13">
        <v>58.833333333333336</v>
      </c>
      <c r="I717" s="13">
        <v>2.3596879321311266</v>
      </c>
      <c r="J717" s="1"/>
      <c r="K717" s="6">
        <f t="shared" si="22"/>
        <v>707</v>
      </c>
      <c r="L717" s="33">
        <f t="shared" ref="L717:L780" si="23">IFERROR(IF(ROUND(L716+$C$4/($C$5-1),4)&gt;IF($C$28=1,ROUND($C$4-$C$4/($C$5-1),4),$C$4),"",ROUND(L716+$C$4/($C$5-1),4)),"")</f>
        <v>15382.7516</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3">
      <c r="A718" s="2"/>
      <c r="B718" s="1"/>
      <c r="C718" s="1"/>
      <c r="D718" s="8"/>
      <c r="E718" s="38"/>
      <c r="F718" s="10"/>
      <c r="G718" s="1"/>
      <c r="H718" s="13">
        <v>58.916666666666664</v>
      </c>
      <c r="I718" s="13">
        <v>2.3611197817997107</v>
      </c>
      <c r="J718" s="1"/>
      <c r="K718" s="6">
        <f t="shared" si="22"/>
        <v>708</v>
      </c>
      <c r="L718" s="33">
        <f t="shared" si="23"/>
        <v>15404.540199999999</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3">
      <c r="A719" s="2"/>
      <c r="B719" s="1"/>
      <c r="C719" s="1"/>
      <c r="D719" s="8"/>
      <c r="E719" s="38"/>
      <c r="F719" s="10"/>
      <c r="G719" s="1"/>
      <c r="H719" s="13">
        <v>59</v>
      </c>
      <c r="I719" s="13">
        <v>2.3625504746513246</v>
      </c>
      <c r="J719" s="1"/>
      <c r="K719" s="6">
        <f t="shared" si="22"/>
        <v>709</v>
      </c>
      <c r="L719" s="33">
        <f t="shared" si="23"/>
        <v>15426.328799999999</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3">
      <c r="A720" s="2"/>
      <c r="B720" s="1"/>
      <c r="C720" s="1"/>
      <c r="D720" s="8"/>
      <c r="E720" s="38"/>
      <c r="F720" s="10"/>
      <c r="G720" s="1"/>
      <c r="H720" s="13">
        <v>59.083333333333336</v>
      </c>
      <c r="I720" s="13">
        <v>2.3639800132525273</v>
      </c>
      <c r="J720" s="1"/>
      <c r="K720" s="6">
        <f t="shared" si="22"/>
        <v>710</v>
      </c>
      <c r="L720" s="33">
        <f t="shared" si="23"/>
        <v>15448.117399999999</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3">
      <c r="A721" s="2"/>
      <c r="B721" s="1"/>
      <c r="C721" s="1"/>
      <c r="D721" s="8"/>
      <c r="E721" s="38"/>
      <c r="F721" s="10"/>
      <c r="G721" s="1"/>
      <c r="H721" s="13">
        <v>59.166666666666664</v>
      </c>
      <c r="I721" s="13">
        <v>2.3654084001605713</v>
      </c>
      <c r="J721" s="1"/>
      <c r="K721" s="6">
        <f t="shared" si="22"/>
        <v>711</v>
      </c>
      <c r="L721" s="33">
        <f t="shared" si="23"/>
        <v>15469.906000000001</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3">
      <c r="A722" s="2"/>
      <c r="B722" s="1"/>
      <c r="C722" s="1"/>
      <c r="D722" s="8"/>
      <c r="E722" s="38"/>
      <c r="F722" s="10"/>
      <c r="G722" s="1"/>
      <c r="H722" s="13">
        <v>59.25</v>
      </c>
      <c r="I722" s="13">
        <v>2.3668356379234519</v>
      </c>
      <c r="J722" s="1"/>
      <c r="K722" s="6">
        <f t="shared" si="22"/>
        <v>712</v>
      </c>
      <c r="L722" s="33">
        <f t="shared" si="23"/>
        <v>15491.694600000001</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3">
      <c r="A723" s="2"/>
      <c r="B723" s="1"/>
      <c r="C723" s="1"/>
      <c r="D723" s="8"/>
      <c r="E723" s="38"/>
      <c r="F723" s="10"/>
      <c r="G723" s="1"/>
      <c r="H723" s="13">
        <v>59.333333333333336</v>
      </c>
      <c r="I723" s="13">
        <v>2.3682617290799537</v>
      </c>
      <c r="J723" s="1"/>
      <c r="K723" s="6">
        <f t="shared" si="22"/>
        <v>713</v>
      </c>
      <c r="L723" s="33">
        <f t="shared" si="23"/>
        <v>15513.483200000001</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3">
      <c r="A724" s="2"/>
      <c r="B724" s="1"/>
      <c r="C724" s="1"/>
      <c r="D724" s="8"/>
      <c r="E724" s="38"/>
      <c r="F724" s="10"/>
      <c r="G724" s="1"/>
      <c r="H724" s="13">
        <v>59.416666666666664</v>
      </c>
      <c r="I724" s="13">
        <v>2.3696866761596942</v>
      </c>
      <c r="J724" s="1"/>
      <c r="K724" s="6">
        <f t="shared" si="22"/>
        <v>714</v>
      </c>
      <c r="L724" s="33">
        <f t="shared" si="23"/>
        <v>15535.2718</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3">
      <c r="A725" s="2"/>
      <c r="B725" s="1"/>
      <c r="C725" s="1"/>
      <c r="D725" s="8"/>
      <c r="E725" s="38"/>
      <c r="F725" s="10"/>
      <c r="G725" s="1"/>
      <c r="H725" s="13">
        <v>59.5</v>
      </c>
      <c r="I725" s="13">
        <v>2.3711104816831723</v>
      </c>
      <c r="J725" s="1"/>
      <c r="K725" s="6">
        <f t="shared" si="22"/>
        <v>715</v>
      </c>
      <c r="L725" s="33">
        <f t="shared" si="23"/>
        <v>15557.0604</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3">
      <c r="A726" s="2"/>
      <c r="B726" s="1"/>
      <c r="C726" s="1"/>
      <c r="D726" s="8"/>
      <c r="E726" s="38"/>
      <c r="F726" s="10"/>
      <c r="G726" s="1"/>
      <c r="H726" s="13">
        <v>59.583333333333336</v>
      </c>
      <c r="I726" s="13">
        <v>2.3725331481618146</v>
      </c>
      <c r="J726" s="1"/>
      <c r="K726" s="6">
        <f t="shared" si="22"/>
        <v>716</v>
      </c>
      <c r="L726" s="33">
        <f t="shared" si="23"/>
        <v>15578.849</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3">
      <c r="A727" s="2"/>
      <c r="B727" s="1"/>
      <c r="C727" s="1"/>
      <c r="D727" s="8"/>
      <c r="E727" s="38"/>
      <c r="F727" s="10"/>
      <c r="G727" s="1"/>
      <c r="H727" s="13">
        <v>59.666666666666664</v>
      </c>
      <c r="I727" s="13">
        <v>2.3739546780980167</v>
      </c>
      <c r="J727" s="1"/>
      <c r="K727" s="6">
        <f t="shared" si="22"/>
        <v>717</v>
      </c>
      <c r="L727" s="33">
        <f t="shared" si="23"/>
        <v>15600.6376</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3">
      <c r="A728" s="2"/>
      <c r="B728" s="1"/>
      <c r="C728" s="1"/>
      <c r="D728" s="8"/>
      <c r="E728" s="38"/>
      <c r="F728" s="10"/>
      <c r="G728" s="1"/>
      <c r="H728" s="13">
        <v>59.75</v>
      </c>
      <c r="I728" s="13">
        <v>2.3753750739851918</v>
      </c>
      <c r="J728" s="1"/>
      <c r="K728" s="6">
        <f t="shared" si="22"/>
        <v>718</v>
      </c>
      <c r="L728" s="33">
        <f t="shared" si="23"/>
        <v>15622.4262</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3">
      <c r="A729" s="2"/>
      <c r="B729" s="1"/>
      <c r="C729" s="1"/>
      <c r="D729" s="8"/>
      <c r="E729" s="38"/>
      <c r="F729" s="10"/>
      <c r="G729" s="1"/>
      <c r="H729" s="13">
        <v>59.833333333333336</v>
      </c>
      <c r="I729" s="13">
        <v>2.3767943383078154</v>
      </c>
      <c r="J729" s="1"/>
      <c r="K729" s="6">
        <f t="shared" si="22"/>
        <v>719</v>
      </c>
      <c r="L729" s="33">
        <f t="shared" si="23"/>
        <v>15644.2148</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3">
      <c r="A730" s="2"/>
      <c r="B730" s="1"/>
      <c r="C730" s="1"/>
      <c r="D730" s="8"/>
      <c r="E730" s="38"/>
      <c r="F730" s="10"/>
      <c r="G730" s="1"/>
      <c r="H730" s="13">
        <v>59.916666666666664</v>
      </c>
      <c r="I730" s="13">
        <v>2.3782124735414678</v>
      </c>
      <c r="J730" s="1"/>
      <c r="K730" s="6">
        <f t="shared" si="22"/>
        <v>720</v>
      </c>
      <c r="L730" s="33">
        <f t="shared" si="23"/>
        <v>15666.0034</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3">
      <c r="A731" s="2"/>
      <c r="B731" s="1"/>
      <c r="C731" s="1"/>
      <c r="D731" s="8"/>
      <c r="E731" s="38"/>
      <c r="F731" s="10"/>
      <c r="G731" s="1"/>
      <c r="H731" s="13">
        <v>60</v>
      </c>
      <c r="I731" s="13">
        <v>2.3796294821528781</v>
      </c>
      <c r="J731" s="1"/>
      <c r="K731" s="6">
        <f t="shared" si="22"/>
        <v>721</v>
      </c>
      <c r="L731" s="33">
        <f t="shared" si="23"/>
        <v>15687.791999999999</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3">
      <c r="A732" s="2"/>
      <c r="B732" s="1"/>
      <c r="C732" s="1"/>
      <c r="D732" s="8"/>
      <c r="E732" s="38"/>
      <c r="F732" s="10"/>
      <c r="G732" s="1"/>
      <c r="H732" s="10"/>
      <c r="I732" s="10"/>
      <c r="J732" s="1"/>
      <c r="K732" s="6">
        <f t="shared" si="22"/>
        <v>722</v>
      </c>
      <c r="L732" s="33">
        <f t="shared" si="23"/>
        <v>15709.580599999999</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3">
      <c r="A733" s="2"/>
      <c r="B733" s="1"/>
      <c r="C733" s="1"/>
      <c r="D733" s="8"/>
      <c r="E733" s="38"/>
      <c r="F733" s="10"/>
      <c r="G733" s="1"/>
      <c r="H733" s="10"/>
      <c r="I733" s="10"/>
      <c r="J733" s="1"/>
      <c r="K733" s="6">
        <f t="shared" si="22"/>
        <v>723</v>
      </c>
      <c r="L733" s="33">
        <f t="shared" si="23"/>
        <v>15731.369199999999</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3">
      <c r="A734" s="2"/>
      <c r="B734" s="1"/>
      <c r="C734" s="1"/>
      <c r="D734" s="8"/>
      <c r="E734" s="38"/>
      <c r="F734" s="10"/>
      <c r="G734" s="1"/>
      <c r="H734" s="10"/>
      <c r="I734" s="10"/>
      <c r="J734" s="1"/>
      <c r="K734" s="6">
        <f t="shared" si="22"/>
        <v>724</v>
      </c>
      <c r="L734" s="33">
        <f t="shared" si="23"/>
        <v>15753.157800000001</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3">
      <c r="A735" s="2"/>
      <c r="B735" s="1"/>
      <c r="C735" s="1"/>
      <c r="D735" s="8"/>
      <c r="E735" s="38"/>
      <c r="F735" s="10"/>
      <c r="G735" s="1"/>
      <c r="H735" s="10"/>
      <c r="I735" s="10"/>
      <c r="J735" s="1"/>
      <c r="K735" s="6">
        <f t="shared" si="22"/>
        <v>725</v>
      </c>
      <c r="L735" s="33">
        <f t="shared" si="23"/>
        <v>15774.946400000001</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3">
      <c r="A736" s="2"/>
      <c r="B736" s="1"/>
      <c r="C736" s="1"/>
      <c r="D736" s="8"/>
      <c r="E736" s="38"/>
      <c r="F736" s="10"/>
      <c r="G736" s="1"/>
      <c r="H736" s="10"/>
      <c r="I736" s="10"/>
      <c r="J736" s="1"/>
      <c r="K736" s="6">
        <f t="shared" si="22"/>
        <v>726</v>
      </c>
      <c r="L736" s="33">
        <f t="shared" si="23"/>
        <v>15796.735000000001</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3">
      <c r="A737" s="2"/>
      <c r="B737" s="1"/>
      <c r="C737" s="1"/>
      <c r="D737" s="8"/>
      <c r="E737" s="38"/>
      <c r="F737" s="10"/>
      <c r="G737" s="1"/>
      <c r="H737" s="10"/>
      <c r="I737" s="10"/>
      <c r="J737" s="1"/>
      <c r="K737" s="6">
        <f t="shared" si="22"/>
        <v>727</v>
      </c>
      <c r="L737" s="33">
        <f t="shared" si="23"/>
        <v>15818.5236</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3">
      <c r="A738" s="2"/>
      <c r="B738" s="1"/>
      <c r="C738" s="1"/>
      <c r="D738" s="8"/>
      <c r="E738" s="38"/>
      <c r="F738" s="10"/>
      <c r="G738" s="1"/>
      <c r="H738" s="10"/>
      <c r="I738" s="10"/>
      <c r="J738" s="1"/>
      <c r="K738" s="6">
        <f t="shared" si="22"/>
        <v>728</v>
      </c>
      <c r="L738" s="33">
        <f t="shared" si="23"/>
        <v>15840.3122</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3">
      <c r="A739" s="2"/>
      <c r="B739" s="1"/>
      <c r="C739" s="1"/>
      <c r="D739" s="8"/>
      <c r="E739" s="38"/>
      <c r="F739" s="10"/>
      <c r="G739" s="1"/>
      <c r="H739" s="10"/>
      <c r="I739" s="10"/>
      <c r="J739" s="1"/>
      <c r="K739" s="6">
        <f t="shared" si="22"/>
        <v>729</v>
      </c>
      <c r="L739" s="33">
        <f t="shared" si="23"/>
        <v>15862.1008</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3">
      <c r="A740" s="2"/>
      <c r="B740" s="1"/>
      <c r="C740" s="1"/>
      <c r="D740" s="8"/>
      <c r="E740" s="38"/>
      <c r="F740" s="10"/>
      <c r="G740" s="1"/>
      <c r="H740" s="10"/>
      <c r="I740" s="10"/>
      <c r="J740" s="1"/>
      <c r="K740" s="6">
        <f t="shared" si="22"/>
        <v>730</v>
      </c>
      <c r="L740" s="33">
        <f t="shared" si="23"/>
        <v>15883.8894</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3">
      <c r="A741" s="2"/>
      <c r="B741" s="1"/>
      <c r="C741" s="1"/>
      <c r="D741" s="8"/>
      <c r="E741" s="38"/>
      <c r="F741" s="10"/>
      <c r="G741" s="1"/>
      <c r="H741" s="10"/>
      <c r="I741" s="10"/>
      <c r="J741" s="1"/>
      <c r="K741" s="6">
        <f t="shared" si="22"/>
        <v>731</v>
      </c>
      <c r="L741" s="33">
        <f t="shared" si="23"/>
        <v>15905.678</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3">
      <c r="A742" s="2"/>
      <c r="B742" s="1"/>
      <c r="C742" s="1"/>
      <c r="D742" s="8"/>
      <c r="E742" s="38"/>
      <c r="F742" s="10"/>
      <c r="G742" s="1"/>
      <c r="H742" s="10"/>
      <c r="I742" s="10"/>
      <c r="J742" s="1"/>
      <c r="K742" s="6">
        <f t="shared" si="22"/>
        <v>732</v>
      </c>
      <c r="L742" s="33">
        <f t="shared" si="23"/>
        <v>15927.4666</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3">
      <c r="A743" s="2"/>
      <c r="B743" s="1"/>
      <c r="C743" s="1"/>
      <c r="D743" s="8"/>
      <c r="E743" s="38"/>
      <c r="F743" s="10"/>
      <c r="G743" s="1"/>
      <c r="H743" s="10"/>
      <c r="I743" s="10"/>
      <c r="J743" s="1"/>
      <c r="K743" s="6">
        <f t="shared" si="22"/>
        <v>733</v>
      </c>
      <c r="L743" s="33">
        <f t="shared" si="23"/>
        <v>15949.2552</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3">
      <c r="A744" s="2"/>
      <c r="B744" s="1"/>
      <c r="C744" s="1"/>
      <c r="D744" s="8"/>
      <c r="E744" s="38"/>
      <c r="F744" s="10"/>
      <c r="G744" s="1"/>
      <c r="H744" s="10"/>
      <c r="I744" s="10"/>
      <c r="J744" s="1"/>
      <c r="K744" s="6">
        <f t="shared" si="22"/>
        <v>734</v>
      </c>
      <c r="L744" s="33">
        <f t="shared" si="23"/>
        <v>15971.043799999999</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3">
      <c r="A745" s="2"/>
      <c r="B745" s="1"/>
      <c r="C745" s="1"/>
      <c r="D745" s="8"/>
      <c r="E745" s="38"/>
      <c r="F745" s="10"/>
      <c r="G745" s="1"/>
      <c r="H745" s="10"/>
      <c r="I745" s="10"/>
      <c r="J745" s="1"/>
      <c r="K745" s="6">
        <f t="shared" si="22"/>
        <v>735</v>
      </c>
      <c r="L745" s="33">
        <f t="shared" si="23"/>
        <v>15992.832399999999</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3">
      <c r="A746" s="2"/>
      <c r="B746" s="1"/>
      <c r="C746" s="1"/>
      <c r="D746" s="8"/>
      <c r="E746" s="38"/>
      <c r="F746" s="10"/>
      <c r="G746" s="1"/>
      <c r="H746" s="10"/>
      <c r="I746" s="10"/>
      <c r="J746" s="1"/>
      <c r="K746" s="6">
        <f t="shared" si="22"/>
        <v>736</v>
      </c>
      <c r="L746" s="33">
        <f t="shared" si="23"/>
        <v>16014.620999999999</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3">
      <c r="A747" s="2"/>
      <c r="B747" s="1"/>
      <c r="C747" s="1"/>
      <c r="D747" s="8"/>
      <c r="E747" s="38"/>
      <c r="F747" s="10"/>
      <c r="G747" s="1"/>
      <c r="H747" s="10"/>
      <c r="I747" s="10"/>
      <c r="J747" s="1"/>
      <c r="K747" s="6">
        <f t="shared" si="22"/>
        <v>737</v>
      </c>
      <c r="L747" s="33">
        <f t="shared" si="23"/>
        <v>16036.409600000001</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3">
      <c r="A748" s="2"/>
      <c r="B748" s="1"/>
      <c r="C748" s="1"/>
      <c r="D748" s="8"/>
      <c r="E748" s="38"/>
      <c r="F748" s="10"/>
      <c r="G748" s="1"/>
      <c r="H748" s="10"/>
      <c r="I748" s="10"/>
      <c r="J748" s="1"/>
      <c r="K748" s="6">
        <f t="shared" si="22"/>
        <v>738</v>
      </c>
      <c r="L748" s="33">
        <f t="shared" si="23"/>
        <v>16058.198200000001</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3">
      <c r="A749" s="2"/>
      <c r="B749" s="1"/>
      <c r="C749" s="1"/>
      <c r="D749" s="8"/>
      <c r="E749" s="38"/>
      <c r="F749" s="10"/>
      <c r="G749" s="1"/>
      <c r="H749" s="10"/>
      <c r="I749" s="10"/>
      <c r="J749" s="1"/>
      <c r="K749" s="6">
        <f t="shared" si="22"/>
        <v>739</v>
      </c>
      <c r="L749" s="33">
        <f t="shared" si="23"/>
        <v>16079.986800000001</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3">
      <c r="A750" s="2"/>
      <c r="B750" s="1"/>
      <c r="C750" s="1"/>
      <c r="D750" s="8"/>
      <c r="E750" s="38"/>
      <c r="F750" s="10"/>
      <c r="G750" s="1"/>
      <c r="H750" s="10"/>
      <c r="I750" s="10"/>
      <c r="J750" s="1"/>
      <c r="K750" s="6">
        <f t="shared" si="22"/>
        <v>740</v>
      </c>
      <c r="L750" s="33">
        <f t="shared" si="23"/>
        <v>16101.7754</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3">
      <c r="A751" s="2"/>
      <c r="B751" s="1"/>
      <c r="C751" s="1"/>
      <c r="D751" s="8"/>
      <c r="E751" s="38"/>
      <c r="F751" s="10"/>
      <c r="G751" s="1"/>
      <c r="H751" s="10"/>
      <c r="I751" s="10"/>
      <c r="J751" s="1"/>
      <c r="K751" s="6">
        <f t="shared" si="22"/>
        <v>741</v>
      </c>
      <c r="L751" s="33">
        <f t="shared" si="23"/>
        <v>16123.564</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3">
      <c r="A752" s="2"/>
      <c r="B752" s="1"/>
      <c r="C752" s="1"/>
      <c r="D752" s="8"/>
      <c r="E752" s="38"/>
      <c r="F752" s="10"/>
      <c r="G752" s="1"/>
      <c r="H752" s="10"/>
      <c r="I752" s="10"/>
      <c r="J752" s="1"/>
      <c r="K752" s="6">
        <f t="shared" si="22"/>
        <v>742</v>
      </c>
      <c r="L752" s="33">
        <f t="shared" si="23"/>
        <v>16145.3526</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3">
      <c r="A753" s="2"/>
      <c r="B753" s="1"/>
      <c r="C753" s="1"/>
      <c r="D753" s="8"/>
      <c r="E753" s="38"/>
      <c r="F753" s="10"/>
      <c r="G753" s="1"/>
      <c r="H753" s="10"/>
      <c r="I753" s="10"/>
      <c r="J753" s="1"/>
      <c r="K753" s="6">
        <f t="shared" si="22"/>
        <v>743</v>
      </c>
      <c r="L753" s="33">
        <f t="shared" si="23"/>
        <v>16167.1412</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3">
      <c r="A754" s="2"/>
      <c r="B754" s="1"/>
      <c r="C754" s="1"/>
      <c r="D754" s="8"/>
      <c r="E754" s="38"/>
      <c r="F754" s="10"/>
      <c r="G754" s="1"/>
      <c r="H754" s="10"/>
      <c r="I754" s="10"/>
      <c r="J754" s="1"/>
      <c r="K754" s="6">
        <f t="shared" si="22"/>
        <v>744</v>
      </c>
      <c r="L754" s="33">
        <f t="shared" si="23"/>
        <v>16188.9298</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3">
      <c r="A755" s="2"/>
      <c r="B755" s="1"/>
      <c r="C755" s="1"/>
      <c r="D755" s="8"/>
      <c r="E755" s="38"/>
      <c r="F755" s="10"/>
      <c r="G755" s="1"/>
      <c r="H755" s="10"/>
      <c r="I755" s="10"/>
      <c r="J755" s="1"/>
      <c r="K755" s="6">
        <f t="shared" si="22"/>
        <v>745</v>
      </c>
      <c r="L755" s="33">
        <f t="shared" si="23"/>
        <v>16210.7184</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3">
      <c r="A756" s="2"/>
      <c r="B756" s="1"/>
      <c r="C756" s="1"/>
      <c r="D756" s="8"/>
      <c r="E756" s="38"/>
      <c r="F756" s="10"/>
      <c r="G756" s="1"/>
      <c r="H756" s="10"/>
      <c r="I756" s="10"/>
      <c r="J756" s="1"/>
      <c r="K756" s="6">
        <f t="shared" si="22"/>
        <v>746</v>
      </c>
      <c r="L756" s="33">
        <f t="shared" si="23"/>
        <v>16232.507</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3">
      <c r="A757" s="2"/>
      <c r="B757" s="1"/>
      <c r="C757" s="1"/>
      <c r="D757" s="8"/>
      <c r="E757" s="38"/>
      <c r="F757" s="10"/>
      <c r="G757" s="1"/>
      <c r="H757" s="10"/>
      <c r="I757" s="10"/>
      <c r="J757" s="1"/>
      <c r="K757" s="6">
        <f t="shared" si="22"/>
        <v>747</v>
      </c>
      <c r="L757" s="33">
        <f t="shared" si="23"/>
        <v>16254.295599999999</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3">
      <c r="A758" s="2"/>
      <c r="B758" s="1"/>
      <c r="C758" s="1"/>
      <c r="D758" s="8"/>
      <c r="E758" s="38"/>
      <c r="F758" s="10"/>
      <c r="G758" s="1"/>
      <c r="H758" s="10"/>
      <c r="I758" s="10"/>
      <c r="J758" s="1"/>
      <c r="K758" s="6">
        <f t="shared" si="22"/>
        <v>748</v>
      </c>
      <c r="L758" s="33">
        <f t="shared" si="23"/>
        <v>16276.084199999999</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3">
      <c r="A759" s="2"/>
      <c r="B759" s="1"/>
      <c r="C759" s="1"/>
      <c r="D759" s="8"/>
      <c r="E759" s="38"/>
      <c r="F759" s="10"/>
      <c r="G759" s="1"/>
      <c r="H759" s="10"/>
      <c r="I759" s="10"/>
      <c r="J759" s="1"/>
      <c r="K759" s="6">
        <f t="shared" si="22"/>
        <v>749</v>
      </c>
      <c r="L759" s="33">
        <f t="shared" si="23"/>
        <v>16297.872799999999</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3">
      <c r="A760" s="2"/>
      <c r="B760" s="1"/>
      <c r="C760" s="1"/>
      <c r="D760" s="8"/>
      <c r="E760" s="38"/>
      <c r="F760" s="10"/>
      <c r="G760" s="1"/>
      <c r="H760" s="10"/>
      <c r="I760" s="10"/>
      <c r="J760" s="1"/>
      <c r="K760" s="6">
        <f t="shared" si="22"/>
        <v>750</v>
      </c>
      <c r="L760" s="33">
        <f t="shared" si="23"/>
        <v>16319.661400000001</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3">
      <c r="A761" s="2"/>
      <c r="B761" s="1"/>
      <c r="C761" s="1"/>
      <c r="D761" s="8"/>
      <c r="E761" s="38"/>
      <c r="F761" s="10"/>
      <c r="G761" s="1"/>
      <c r="H761" s="10"/>
      <c r="I761" s="10"/>
      <c r="J761" s="1"/>
      <c r="K761" s="6">
        <f t="shared" si="22"/>
        <v>751</v>
      </c>
      <c r="L761" s="33">
        <f t="shared" si="23"/>
        <v>16341.45</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3">
      <c r="A762" s="2"/>
      <c r="B762" s="1"/>
      <c r="C762" s="1"/>
      <c r="D762" s="8"/>
      <c r="E762" s="38"/>
      <c r="F762" s="10"/>
      <c r="G762" s="1"/>
      <c r="H762" s="10"/>
      <c r="I762" s="10"/>
      <c r="J762" s="1"/>
      <c r="K762" s="6">
        <f t="shared" si="22"/>
        <v>752</v>
      </c>
      <c r="L762" s="33">
        <f t="shared" si="23"/>
        <v>16363.238600000001</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3">
      <c r="A763" s="2"/>
      <c r="B763" s="1"/>
      <c r="C763" s="1"/>
      <c r="D763" s="8"/>
      <c r="E763" s="38"/>
      <c r="F763" s="10"/>
      <c r="G763" s="1"/>
      <c r="H763" s="10"/>
      <c r="I763" s="10"/>
      <c r="J763" s="1"/>
      <c r="K763" s="6">
        <f t="shared" si="22"/>
        <v>753</v>
      </c>
      <c r="L763" s="33">
        <f t="shared" si="23"/>
        <v>16385.0272</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3">
      <c r="A764" s="2"/>
      <c r="B764" s="1"/>
      <c r="C764" s="1"/>
      <c r="D764" s="8"/>
      <c r="E764" s="38"/>
      <c r="F764" s="10"/>
      <c r="G764" s="1"/>
      <c r="H764" s="10"/>
      <c r="I764" s="10"/>
      <c r="J764" s="1"/>
      <c r="K764" s="6">
        <f t="shared" si="22"/>
        <v>754</v>
      </c>
      <c r="L764" s="33">
        <f t="shared" si="23"/>
        <v>16406.8158</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3">
      <c r="A765" s="2"/>
      <c r="B765" s="1"/>
      <c r="C765" s="1"/>
      <c r="D765" s="8"/>
      <c r="E765" s="38"/>
      <c r="F765" s="10"/>
      <c r="G765" s="1"/>
      <c r="H765" s="10"/>
      <c r="I765" s="10"/>
      <c r="J765" s="1"/>
      <c r="K765" s="6">
        <f t="shared" si="22"/>
        <v>755</v>
      </c>
      <c r="L765" s="33">
        <f t="shared" si="23"/>
        <v>16428.6044</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3">
      <c r="A766" s="2"/>
      <c r="B766" s="1"/>
      <c r="C766" s="1"/>
      <c r="D766" s="8"/>
      <c r="E766" s="38"/>
      <c r="F766" s="10"/>
      <c r="G766" s="1"/>
      <c r="H766" s="10"/>
      <c r="I766" s="10"/>
      <c r="J766" s="1"/>
      <c r="K766" s="6">
        <f t="shared" si="22"/>
        <v>756</v>
      </c>
      <c r="L766" s="33">
        <f t="shared" si="23"/>
        <v>16450.393</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3">
      <c r="A767" s="2"/>
      <c r="B767" s="1"/>
      <c r="C767" s="1"/>
      <c r="D767" s="8"/>
      <c r="E767" s="38"/>
      <c r="F767" s="10"/>
      <c r="G767" s="1"/>
      <c r="H767" s="10"/>
      <c r="I767" s="10"/>
      <c r="J767" s="1"/>
      <c r="K767" s="6">
        <f t="shared" si="22"/>
        <v>757</v>
      </c>
      <c r="L767" s="33">
        <f t="shared" si="23"/>
        <v>16472.1816</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3">
      <c r="A768" s="2"/>
      <c r="B768" s="1"/>
      <c r="C768" s="1"/>
      <c r="D768" s="8"/>
      <c r="E768" s="38"/>
      <c r="F768" s="10"/>
      <c r="G768" s="1"/>
      <c r="H768" s="10"/>
      <c r="I768" s="10"/>
      <c r="J768" s="1"/>
      <c r="K768" s="6">
        <f t="shared" si="22"/>
        <v>758</v>
      </c>
      <c r="L768" s="33">
        <f t="shared" si="23"/>
        <v>16493.9702</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3">
      <c r="A769" s="2"/>
      <c r="B769" s="1"/>
      <c r="C769" s="1"/>
      <c r="D769" s="8"/>
      <c r="E769" s="38"/>
      <c r="F769" s="10"/>
      <c r="G769" s="1"/>
      <c r="H769" s="10"/>
      <c r="I769" s="10"/>
      <c r="J769" s="1"/>
      <c r="K769" s="6">
        <f t="shared" si="22"/>
        <v>759</v>
      </c>
      <c r="L769" s="33">
        <f t="shared" si="23"/>
        <v>16515.7588</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3">
      <c r="A770" s="2"/>
      <c r="B770" s="1"/>
      <c r="C770" s="1"/>
      <c r="D770" s="8"/>
      <c r="E770" s="38"/>
      <c r="F770" s="10"/>
      <c r="G770" s="1"/>
      <c r="H770" s="10"/>
      <c r="I770" s="10"/>
      <c r="J770" s="1"/>
      <c r="K770" s="6">
        <f t="shared" si="22"/>
        <v>760</v>
      </c>
      <c r="L770" s="33">
        <f t="shared" si="23"/>
        <v>16537.547399999999</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3">
      <c r="A771" s="2"/>
      <c r="B771" s="1"/>
      <c r="C771" s="1"/>
      <c r="D771" s="8"/>
      <c r="E771" s="38"/>
      <c r="F771" s="10"/>
      <c r="G771" s="1"/>
      <c r="H771" s="10"/>
      <c r="I771" s="10"/>
      <c r="J771" s="1"/>
      <c r="K771" s="6">
        <f t="shared" si="22"/>
        <v>761</v>
      </c>
      <c r="L771" s="33">
        <f t="shared" si="23"/>
        <v>16559.335999999999</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3">
      <c r="A772" s="2"/>
      <c r="B772" s="1"/>
      <c r="C772" s="1"/>
      <c r="D772" s="8"/>
      <c r="E772" s="38"/>
      <c r="F772" s="10"/>
      <c r="G772" s="1"/>
      <c r="H772" s="10"/>
      <c r="I772" s="10"/>
      <c r="J772" s="1"/>
      <c r="K772" s="6">
        <f t="shared" si="22"/>
        <v>762</v>
      </c>
      <c r="L772" s="33">
        <f t="shared" si="23"/>
        <v>16581.124599999999</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3">
      <c r="A773" s="2"/>
      <c r="B773" s="1"/>
      <c r="C773" s="1"/>
      <c r="D773" s="8"/>
      <c r="E773" s="38"/>
      <c r="F773" s="10"/>
      <c r="G773" s="1"/>
      <c r="H773" s="10"/>
      <c r="I773" s="10"/>
      <c r="J773" s="1"/>
      <c r="K773" s="6">
        <f t="shared" si="22"/>
        <v>763</v>
      </c>
      <c r="L773" s="33">
        <f t="shared" si="23"/>
        <v>16602.913199999999</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3">
      <c r="A774" s="2"/>
      <c r="B774" s="1"/>
      <c r="C774" s="1"/>
      <c r="D774" s="8"/>
      <c r="E774" s="38"/>
      <c r="F774" s="10"/>
      <c r="G774" s="1"/>
      <c r="H774" s="10"/>
      <c r="I774" s="10"/>
      <c r="J774" s="1"/>
      <c r="K774" s="6">
        <f t="shared" si="22"/>
        <v>764</v>
      </c>
      <c r="L774" s="33">
        <f t="shared" si="23"/>
        <v>16624.701799999999</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3">
      <c r="A775" s="2"/>
      <c r="B775" s="1"/>
      <c r="C775" s="1"/>
      <c r="D775" s="8"/>
      <c r="E775" s="38"/>
      <c r="F775" s="10"/>
      <c r="G775" s="1"/>
      <c r="H775" s="10"/>
      <c r="I775" s="10"/>
      <c r="J775" s="1"/>
      <c r="K775" s="6">
        <f t="shared" si="22"/>
        <v>765</v>
      </c>
      <c r="L775" s="33">
        <f t="shared" si="23"/>
        <v>16646.490399999999</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3">
      <c r="A776" s="2"/>
      <c r="B776" s="1"/>
      <c r="C776" s="1"/>
      <c r="D776" s="8"/>
      <c r="E776" s="38"/>
      <c r="F776" s="10"/>
      <c r="G776" s="1"/>
      <c r="H776" s="10"/>
      <c r="I776" s="10"/>
      <c r="J776" s="1"/>
      <c r="K776" s="6">
        <f t="shared" si="22"/>
        <v>766</v>
      </c>
      <c r="L776" s="33">
        <f t="shared" si="23"/>
        <v>16668.278999999999</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3">
      <c r="A777" s="2"/>
      <c r="B777" s="1"/>
      <c r="C777" s="1"/>
      <c r="D777" s="8"/>
      <c r="E777" s="38"/>
      <c r="F777" s="10"/>
      <c r="G777" s="1"/>
      <c r="H777" s="10"/>
      <c r="I777" s="10"/>
      <c r="J777" s="1"/>
      <c r="K777" s="6">
        <f t="shared" si="22"/>
        <v>767</v>
      </c>
      <c r="L777" s="33">
        <f t="shared" si="23"/>
        <v>16690.067599999998</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3">
      <c r="A778" s="2"/>
      <c r="B778" s="1"/>
      <c r="C778" s="1"/>
      <c r="D778" s="8"/>
      <c r="E778" s="38"/>
      <c r="F778" s="10"/>
      <c r="G778" s="1"/>
      <c r="H778" s="10"/>
      <c r="I778" s="10"/>
      <c r="J778" s="1"/>
      <c r="K778" s="6">
        <f t="shared" si="22"/>
        <v>768</v>
      </c>
      <c r="L778" s="33">
        <f t="shared" si="23"/>
        <v>16711.856199999998</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3">
      <c r="A779" s="2"/>
      <c r="B779" s="1"/>
      <c r="C779" s="1"/>
      <c r="D779" s="8"/>
      <c r="E779" s="38"/>
      <c r="F779" s="10"/>
      <c r="G779" s="1"/>
      <c r="H779" s="10"/>
      <c r="I779" s="10"/>
      <c r="J779" s="1"/>
      <c r="K779" s="6">
        <f t="shared" si="22"/>
        <v>769</v>
      </c>
      <c r="L779" s="33">
        <f t="shared" si="23"/>
        <v>16733.644799999998</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3">
      <c r="A780" s="2"/>
      <c r="B780" s="1"/>
      <c r="C780" s="1"/>
      <c r="D780" s="8"/>
      <c r="E780" s="38"/>
      <c r="F780" s="10"/>
      <c r="G780" s="1"/>
      <c r="H780" s="10"/>
      <c r="I780" s="10"/>
      <c r="J780" s="1"/>
      <c r="K780" s="6">
        <f t="shared" ref="K780:K843" si="24">IFERROR(IF(K779+1&gt;IF($C$28=1,$C$5-1,$C$5),"",K779+1),"")</f>
        <v>770</v>
      </c>
      <c r="L780" s="33">
        <f t="shared" si="23"/>
        <v>16755.433400000002</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3">
      <c r="A781" s="2"/>
      <c r="B781" s="1"/>
      <c r="C781" s="1"/>
      <c r="D781" s="8"/>
      <c r="E781" s="38"/>
      <c r="F781" s="10"/>
      <c r="G781" s="1"/>
      <c r="H781" s="10"/>
      <c r="I781" s="10"/>
      <c r="J781" s="1"/>
      <c r="K781" s="6">
        <f t="shared" si="24"/>
        <v>771</v>
      </c>
      <c r="L781" s="33">
        <f t="shared" ref="L781:L844" si="25">IFERROR(IF(ROUND(L780+$C$4/($C$5-1),4)&gt;IF($C$28=1,ROUND($C$4-$C$4/($C$5-1),4),$C$4),"",ROUND(L780+$C$4/($C$5-1),4)),"")</f>
        <v>16777.222000000002</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3">
      <c r="A782" s="2"/>
      <c r="B782" s="1"/>
      <c r="C782" s="1"/>
      <c r="D782" s="8"/>
      <c r="E782" s="38"/>
      <c r="F782" s="10"/>
      <c r="G782" s="1"/>
      <c r="H782" s="10"/>
      <c r="I782" s="10"/>
      <c r="J782" s="1"/>
      <c r="K782" s="6">
        <f t="shared" si="24"/>
        <v>772</v>
      </c>
      <c r="L782" s="33">
        <f t="shared" si="25"/>
        <v>16799.010600000001</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3">
      <c r="A783" s="2"/>
      <c r="B783" s="1"/>
      <c r="C783" s="1"/>
      <c r="D783" s="8"/>
      <c r="E783" s="38"/>
      <c r="F783" s="10"/>
      <c r="G783" s="1"/>
      <c r="H783" s="10"/>
      <c r="I783" s="10"/>
      <c r="J783" s="1"/>
      <c r="K783" s="6">
        <f t="shared" si="24"/>
        <v>773</v>
      </c>
      <c r="L783" s="33">
        <f t="shared" si="25"/>
        <v>16820.799200000001</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3">
      <c r="A784" s="2"/>
      <c r="B784" s="1"/>
      <c r="C784" s="1"/>
      <c r="D784" s="8"/>
      <c r="E784" s="38"/>
      <c r="F784" s="10"/>
      <c r="G784" s="1"/>
      <c r="H784" s="10"/>
      <c r="I784" s="10"/>
      <c r="J784" s="1"/>
      <c r="K784" s="6">
        <f t="shared" si="24"/>
        <v>774</v>
      </c>
      <c r="L784" s="33">
        <f t="shared" si="25"/>
        <v>16842.587800000001</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3">
      <c r="A785" s="2"/>
      <c r="B785" s="1"/>
      <c r="C785" s="1"/>
      <c r="D785" s="8"/>
      <c r="E785" s="38"/>
      <c r="F785" s="10"/>
      <c r="G785" s="1"/>
      <c r="H785" s="10"/>
      <c r="I785" s="10"/>
      <c r="J785" s="1"/>
      <c r="K785" s="6">
        <f t="shared" si="24"/>
        <v>775</v>
      </c>
      <c r="L785" s="33">
        <f t="shared" si="25"/>
        <v>16864.376400000001</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3">
      <c r="A786" s="2"/>
      <c r="B786" s="1"/>
      <c r="C786" s="1"/>
      <c r="D786" s="8"/>
      <c r="E786" s="38"/>
      <c r="F786" s="10"/>
      <c r="G786" s="1"/>
      <c r="H786" s="10"/>
      <c r="I786" s="10"/>
      <c r="J786" s="1"/>
      <c r="K786" s="6">
        <f t="shared" si="24"/>
        <v>776</v>
      </c>
      <c r="L786" s="33">
        <f t="shared" si="25"/>
        <v>16886.165000000001</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3">
      <c r="A787" s="2"/>
      <c r="B787" s="1"/>
      <c r="C787" s="1"/>
      <c r="D787" s="8"/>
      <c r="E787" s="38"/>
      <c r="F787" s="10"/>
      <c r="G787" s="1"/>
      <c r="H787" s="10"/>
      <c r="I787" s="10"/>
      <c r="J787" s="1"/>
      <c r="K787" s="6">
        <f t="shared" si="24"/>
        <v>777</v>
      </c>
      <c r="L787" s="33">
        <f t="shared" si="25"/>
        <v>16907.953600000001</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3">
      <c r="A788" s="2"/>
      <c r="B788" s="1"/>
      <c r="C788" s="1"/>
      <c r="D788" s="8"/>
      <c r="E788" s="38"/>
      <c r="F788" s="10"/>
      <c r="G788" s="1"/>
      <c r="H788" s="10"/>
      <c r="I788" s="10"/>
      <c r="J788" s="1"/>
      <c r="K788" s="6">
        <f t="shared" si="24"/>
        <v>778</v>
      </c>
      <c r="L788" s="33">
        <f t="shared" si="25"/>
        <v>16929.742200000001</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3">
      <c r="A789" s="2"/>
      <c r="B789" s="1"/>
      <c r="C789" s="1"/>
      <c r="D789" s="8"/>
      <c r="E789" s="38"/>
      <c r="F789" s="10"/>
      <c r="G789" s="1"/>
      <c r="H789" s="10"/>
      <c r="I789" s="10"/>
      <c r="J789" s="1"/>
      <c r="K789" s="6">
        <f t="shared" si="24"/>
        <v>779</v>
      </c>
      <c r="L789" s="33">
        <f t="shared" si="25"/>
        <v>16951.5308</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3">
      <c r="A790" s="2"/>
      <c r="B790" s="1"/>
      <c r="C790" s="1"/>
      <c r="D790" s="8"/>
      <c r="E790" s="38"/>
      <c r="F790" s="10"/>
      <c r="G790" s="1"/>
      <c r="H790" s="10"/>
      <c r="I790" s="10"/>
      <c r="J790" s="1"/>
      <c r="K790" s="6">
        <f t="shared" si="24"/>
        <v>780</v>
      </c>
      <c r="L790" s="33">
        <f t="shared" si="25"/>
        <v>16973.3194</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3">
      <c r="A791" s="2"/>
      <c r="B791" s="1"/>
      <c r="C791" s="1"/>
      <c r="D791" s="8"/>
      <c r="E791" s="38"/>
      <c r="F791" s="10"/>
      <c r="G791" s="1"/>
      <c r="H791" s="10"/>
      <c r="I791" s="10"/>
      <c r="J791" s="1"/>
      <c r="K791" s="6">
        <f t="shared" si="24"/>
        <v>781</v>
      </c>
      <c r="L791" s="33">
        <f t="shared" si="25"/>
        <v>16995.108</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3">
      <c r="A792" s="2"/>
      <c r="B792" s="1"/>
      <c r="C792" s="1"/>
      <c r="D792" s="8"/>
      <c r="E792" s="38"/>
      <c r="F792" s="10"/>
      <c r="G792" s="1"/>
      <c r="H792" s="10"/>
      <c r="I792" s="10"/>
      <c r="J792" s="1"/>
      <c r="K792" s="6">
        <f t="shared" si="24"/>
        <v>782</v>
      </c>
      <c r="L792" s="33">
        <f t="shared" si="25"/>
        <v>17016.8966</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3">
      <c r="A793" s="2"/>
      <c r="B793" s="1"/>
      <c r="C793" s="1"/>
      <c r="D793" s="8"/>
      <c r="E793" s="38"/>
      <c r="F793" s="10"/>
      <c r="G793" s="1"/>
      <c r="H793" s="10"/>
      <c r="I793" s="10"/>
      <c r="J793" s="1"/>
      <c r="K793" s="6">
        <f t="shared" si="24"/>
        <v>783</v>
      </c>
      <c r="L793" s="33">
        <f t="shared" si="25"/>
        <v>17038.6852</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3">
      <c r="A794" s="2"/>
      <c r="B794" s="1"/>
      <c r="C794" s="1"/>
      <c r="D794" s="8"/>
      <c r="E794" s="38"/>
      <c r="F794" s="10"/>
      <c r="G794" s="1"/>
      <c r="H794" s="10"/>
      <c r="I794" s="10"/>
      <c r="J794" s="1"/>
      <c r="K794" s="6">
        <f t="shared" si="24"/>
        <v>784</v>
      </c>
      <c r="L794" s="33">
        <f t="shared" si="25"/>
        <v>17060.4738</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3">
      <c r="A795" s="2"/>
      <c r="B795" s="1"/>
      <c r="C795" s="1"/>
      <c r="D795" s="8"/>
      <c r="E795" s="38"/>
      <c r="F795" s="10"/>
      <c r="G795" s="1"/>
      <c r="H795" s="10"/>
      <c r="I795" s="10"/>
      <c r="J795" s="1"/>
      <c r="K795" s="6">
        <f t="shared" si="24"/>
        <v>785</v>
      </c>
      <c r="L795" s="33">
        <f t="shared" si="25"/>
        <v>17082.2624</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3">
      <c r="A796" s="2"/>
      <c r="B796" s="1"/>
      <c r="C796" s="1"/>
      <c r="D796" s="8"/>
      <c r="E796" s="38"/>
      <c r="F796" s="10"/>
      <c r="G796" s="1"/>
      <c r="H796" s="10"/>
      <c r="I796" s="10"/>
      <c r="J796" s="1"/>
      <c r="K796" s="6">
        <f t="shared" si="24"/>
        <v>786</v>
      </c>
      <c r="L796" s="33">
        <f t="shared" si="25"/>
        <v>17104.050999999999</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3">
      <c r="A797" s="2"/>
      <c r="B797" s="1"/>
      <c r="C797" s="1"/>
      <c r="D797" s="8"/>
      <c r="E797" s="38"/>
      <c r="F797" s="10"/>
      <c r="G797" s="1"/>
      <c r="H797" s="10"/>
      <c r="I797" s="10"/>
      <c r="J797" s="1"/>
      <c r="K797" s="6">
        <f t="shared" si="24"/>
        <v>787</v>
      </c>
      <c r="L797" s="33">
        <f t="shared" si="25"/>
        <v>17125.839599999999</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3">
      <c r="A798" s="2"/>
      <c r="B798" s="1"/>
      <c r="C798" s="1"/>
      <c r="D798" s="8"/>
      <c r="E798" s="38"/>
      <c r="F798" s="10"/>
      <c r="G798" s="1"/>
      <c r="H798" s="10"/>
      <c r="I798" s="10"/>
      <c r="J798" s="1"/>
      <c r="K798" s="6">
        <f t="shared" si="24"/>
        <v>788</v>
      </c>
      <c r="L798" s="33">
        <f t="shared" si="25"/>
        <v>17147.628199999999</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3">
      <c r="A799" s="2"/>
      <c r="B799" s="1"/>
      <c r="C799" s="1"/>
      <c r="D799" s="8"/>
      <c r="E799" s="38"/>
      <c r="F799" s="10"/>
      <c r="G799" s="1"/>
      <c r="H799" s="10"/>
      <c r="I799" s="10"/>
      <c r="J799" s="1"/>
      <c r="K799" s="6">
        <f t="shared" si="24"/>
        <v>789</v>
      </c>
      <c r="L799" s="33">
        <f t="shared" si="25"/>
        <v>17169.416799999999</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3">
      <c r="A800" s="2"/>
      <c r="B800" s="1"/>
      <c r="C800" s="1"/>
      <c r="D800" s="8"/>
      <c r="E800" s="38"/>
      <c r="F800" s="10"/>
      <c r="G800" s="1"/>
      <c r="H800" s="10"/>
      <c r="I800" s="10"/>
      <c r="J800" s="1"/>
      <c r="K800" s="6">
        <f t="shared" si="24"/>
        <v>790</v>
      </c>
      <c r="L800" s="33">
        <f t="shared" si="25"/>
        <v>17191.205399999999</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3">
      <c r="A801" s="2"/>
      <c r="B801" s="1"/>
      <c r="C801" s="1"/>
      <c r="D801" s="8"/>
      <c r="E801" s="38"/>
      <c r="F801" s="10"/>
      <c r="G801" s="1"/>
      <c r="H801" s="10"/>
      <c r="I801" s="10"/>
      <c r="J801" s="1"/>
      <c r="K801" s="6">
        <f t="shared" si="24"/>
        <v>791</v>
      </c>
      <c r="L801" s="33">
        <f t="shared" si="25"/>
        <v>17212.993999999999</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3">
      <c r="A802" s="2"/>
      <c r="B802" s="1"/>
      <c r="C802" s="1"/>
      <c r="D802" s="8"/>
      <c r="E802" s="38"/>
      <c r="F802" s="10"/>
      <c r="G802" s="1"/>
      <c r="H802" s="10"/>
      <c r="I802" s="10"/>
      <c r="J802" s="1"/>
      <c r="K802" s="6">
        <f t="shared" si="24"/>
        <v>792</v>
      </c>
      <c r="L802" s="33">
        <f t="shared" si="25"/>
        <v>17234.782599999999</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3">
      <c r="A803" s="2"/>
      <c r="B803" s="1"/>
      <c r="C803" s="1"/>
      <c r="D803" s="8"/>
      <c r="E803" s="38"/>
      <c r="F803" s="10"/>
      <c r="G803" s="1"/>
      <c r="H803" s="10"/>
      <c r="I803" s="10"/>
      <c r="J803" s="1"/>
      <c r="K803" s="6">
        <f t="shared" si="24"/>
        <v>793</v>
      </c>
      <c r="L803" s="33">
        <f t="shared" si="25"/>
        <v>17256.571199999998</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3">
      <c r="A804" s="2"/>
      <c r="B804" s="1"/>
      <c r="C804" s="1"/>
      <c r="D804" s="8"/>
      <c r="E804" s="38"/>
      <c r="F804" s="10"/>
      <c r="G804" s="1"/>
      <c r="H804" s="10"/>
      <c r="I804" s="10"/>
      <c r="J804" s="1"/>
      <c r="K804" s="6">
        <f t="shared" si="24"/>
        <v>794</v>
      </c>
      <c r="L804" s="33">
        <f t="shared" si="25"/>
        <v>17278.359799999998</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3">
      <c r="A805" s="2"/>
      <c r="B805" s="1"/>
      <c r="C805" s="1"/>
      <c r="D805" s="8"/>
      <c r="E805" s="38"/>
      <c r="F805" s="10"/>
      <c r="G805" s="1"/>
      <c r="H805" s="10"/>
      <c r="I805" s="10"/>
      <c r="J805" s="1"/>
      <c r="K805" s="6">
        <f t="shared" si="24"/>
        <v>795</v>
      </c>
      <c r="L805" s="33">
        <f t="shared" si="25"/>
        <v>17300.148399999998</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3">
      <c r="A806" s="2"/>
      <c r="B806" s="1"/>
      <c r="C806" s="1"/>
      <c r="D806" s="8"/>
      <c r="E806" s="38"/>
      <c r="F806" s="10"/>
      <c r="G806" s="1"/>
      <c r="H806" s="10"/>
      <c r="I806" s="10"/>
      <c r="J806" s="1"/>
      <c r="K806" s="6">
        <f t="shared" si="24"/>
        <v>796</v>
      </c>
      <c r="L806" s="33">
        <f t="shared" si="25"/>
        <v>17321.937000000002</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3">
      <c r="A807" s="2"/>
      <c r="B807" s="1"/>
      <c r="C807" s="1"/>
      <c r="D807" s="8"/>
      <c r="E807" s="38"/>
      <c r="F807" s="10"/>
      <c r="G807" s="1"/>
      <c r="H807" s="10"/>
      <c r="I807" s="10"/>
      <c r="J807" s="1"/>
      <c r="K807" s="6">
        <f t="shared" si="24"/>
        <v>797</v>
      </c>
      <c r="L807" s="33">
        <f t="shared" si="25"/>
        <v>17343.725600000002</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3">
      <c r="A808" s="2"/>
      <c r="B808" s="1"/>
      <c r="C808" s="1"/>
      <c r="D808" s="8"/>
      <c r="E808" s="38"/>
      <c r="F808" s="10"/>
      <c r="G808" s="1"/>
      <c r="H808" s="10"/>
      <c r="I808" s="10"/>
      <c r="J808" s="1"/>
      <c r="K808" s="6">
        <f t="shared" si="24"/>
        <v>798</v>
      </c>
      <c r="L808" s="33">
        <f t="shared" si="25"/>
        <v>17365.514200000001</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3">
      <c r="A809" s="2"/>
      <c r="B809" s="1"/>
      <c r="C809" s="1"/>
      <c r="D809" s="8"/>
      <c r="E809" s="38"/>
      <c r="F809" s="10"/>
      <c r="G809" s="1"/>
      <c r="H809" s="10"/>
      <c r="I809" s="10"/>
      <c r="J809" s="1"/>
      <c r="K809" s="6">
        <f t="shared" si="24"/>
        <v>799</v>
      </c>
      <c r="L809" s="33">
        <f t="shared" si="25"/>
        <v>17387.302800000001</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3">
      <c r="A810" s="2"/>
      <c r="B810" s="1"/>
      <c r="C810" s="1"/>
      <c r="D810" s="8"/>
      <c r="E810" s="38"/>
      <c r="F810" s="10"/>
      <c r="G810" s="1"/>
      <c r="H810" s="10"/>
      <c r="I810" s="10"/>
      <c r="J810" s="1"/>
      <c r="K810" s="6">
        <f t="shared" si="24"/>
        <v>800</v>
      </c>
      <c r="L810" s="33">
        <f t="shared" si="25"/>
        <v>17409.091400000001</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3">
      <c r="A811" s="2"/>
      <c r="B811" s="1"/>
      <c r="C811" s="1"/>
      <c r="D811" s="8"/>
      <c r="E811" s="38"/>
      <c r="F811" s="10"/>
      <c r="G811" s="1"/>
      <c r="H811" s="10"/>
      <c r="I811" s="10"/>
      <c r="J811" s="1"/>
      <c r="K811" s="6">
        <f t="shared" si="24"/>
        <v>801</v>
      </c>
      <c r="L811" s="33">
        <f t="shared" si="25"/>
        <v>17430.88</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3">
      <c r="A812" s="2"/>
      <c r="B812" s="1"/>
      <c r="C812" s="1"/>
      <c r="D812" s="8"/>
      <c r="E812" s="38"/>
      <c r="F812" s="10"/>
      <c r="G812" s="1"/>
      <c r="H812" s="10"/>
      <c r="I812" s="10"/>
      <c r="J812" s="1"/>
      <c r="K812" s="6">
        <f t="shared" si="24"/>
        <v>802</v>
      </c>
      <c r="L812" s="33">
        <f t="shared" si="25"/>
        <v>17452.668600000001</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3">
      <c r="A813" s="2"/>
      <c r="B813" s="1"/>
      <c r="C813" s="1"/>
      <c r="D813" s="8"/>
      <c r="E813" s="38"/>
      <c r="F813" s="10"/>
      <c r="G813" s="1"/>
      <c r="H813" s="10"/>
      <c r="I813" s="10"/>
      <c r="J813" s="1"/>
      <c r="K813" s="6">
        <f t="shared" si="24"/>
        <v>803</v>
      </c>
      <c r="L813" s="33">
        <f t="shared" si="25"/>
        <v>17474.457200000001</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3">
      <c r="A814" s="2"/>
      <c r="B814" s="1"/>
      <c r="C814" s="1"/>
      <c r="D814" s="8"/>
      <c r="E814" s="38"/>
      <c r="F814" s="10"/>
      <c r="G814" s="1"/>
      <c r="H814" s="10"/>
      <c r="I814" s="10"/>
      <c r="J814" s="1"/>
      <c r="K814" s="6">
        <f t="shared" si="24"/>
        <v>804</v>
      </c>
      <c r="L814" s="33">
        <f t="shared" si="25"/>
        <v>17496.245800000001</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3">
      <c r="A815" s="2"/>
      <c r="B815" s="1"/>
      <c r="C815" s="1"/>
      <c r="D815" s="8"/>
      <c r="E815" s="38"/>
      <c r="F815" s="10"/>
      <c r="G815" s="1"/>
      <c r="H815" s="10"/>
      <c r="I815" s="10"/>
      <c r="J815" s="1"/>
      <c r="K815" s="6">
        <f t="shared" si="24"/>
        <v>805</v>
      </c>
      <c r="L815" s="33">
        <f t="shared" si="25"/>
        <v>17518.0344</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3">
      <c r="A816" s="2"/>
      <c r="B816" s="1"/>
      <c r="C816" s="1"/>
      <c r="D816" s="8"/>
      <c r="E816" s="38"/>
      <c r="F816" s="10"/>
      <c r="G816" s="1"/>
      <c r="H816" s="10"/>
      <c r="I816" s="10"/>
      <c r="J816" s="1"/>
      <c r="K816" s="6">
        <f t="shared" si="24"/>
        <v>806</v>
      </c>
      <c r="L816" s="33">
        <f t="shared" si="25"/>
        <v>17539.823</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3">
      <c r="A817" s="2"/>
      <c r="B817" s="1"/>
      <c r="C817" s="1"/>
      <c r="D817" s="8"/>
      <c r="E817" s="38"/>
      <c r="F817" s="10"/>
      <c r="G817" s="1"/>
      <c r="H817" s="10"/>
      <c r="I817" s="10"/>
      <c r="J817" s="1"/>
      <c r="K817" s="6">
        <f t="shared" si="24"/>
        <v>807</v>
      </c>
      <c r="L817" s="33">
        <f t="shared" si="25"/>
        <v>17561.6116</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3">
      <c r="A818" s="2"/>
      <c r="B818" s="1"/>
      <c r="C818" s="1"/>
      <c r="D818" s="8"/>
      <c r="E818" s="38"/>
      <c r="F818" s="10"/>
      <c r="G818" s="1"/>
      <c r="H818" s="10"/>
      <c r="I818" s="10"/>
      <c r="J818" s="1"/>
      <c r="K818" s="6">
        <f t="shared" si="24"/>
        <v>808</v>
      </c>
      <c r="L818" s="33">
        <f t="shared" si="25"/>
        <v>17583.4002</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3">
      <c r="A819" s="2"/>
      <c r="B819" s="1"/>
      <c r="C819" s="1"/>
      <c r="D819" s="8"/>
      <c r="E819" s="38"/>
      <c r="F819" s="10"/>
      <c r="G819" s="1"/>
      <c r="H819" s="10"/>
      <c r="I819" s="10"/>
      <c r="J819" s="1"/>
      <c r="K819" s="6">
        <f t="shared" si="24"/>
        <v>809</v>
      </c>
      <c r="L819" s="33">
        <f t="shared" si="25"/>
        <v>17605.1888</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3">
      <c r="A820" s="2"/>
      <c r="B820" s="1"/>
      <c r="C820" s="1"/>
      <c r="D820" s="8"/>
      <c r="E820" s="38"/>
      <c r="F820" s="10"/>
      <c r="G820" s="1"/>
      <c r="H820" s="10"/>
      <c r="I820" s="10"/>
      <c r="J820" s="1"/>
      <c r="K820" s="6">
        <f t="shared" si="24"/>
        <v>810</v>
      </c>
      <c r="L820" s="33">
        <f t="shared" si="25"/>
        <v>17626.9774</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3">
      <c r="A821" s="2"/>
      <c r="B821" s="1"/>
      <c r="C821" s="1"/>
      <c r="D821" s="8"/>
      <c r="E821" s="38"/>
      <c r="F821" s="10"/>
      <c r="G821" s="1"/>
      <c r="H821" s="10"/>
      <c r="I821" s="10"/>
      <c r="J821" s="1"/>
      <c r="K821" s="6">
        <f t="shared" si="24"/>
        <v>811</v>
      </c>
      <c r="L821" s="33">
        <f t="shared" si="25"/>
        <v>17648.766</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3">
      <c r="A822" s="2"/>
      <c r="B822" s="1"/>
      <c r="C822" s="1"/>
      <c r="D822" s="8"/>
      <c r="E822" s="38"/>
      <c r="F822" s="10"/>
      <c r="G822" s="1"/>
      <c r="H822" s="10"/>
      <c r="I822" s="10"/>
      <c r="J822" s="1"/>
      <c r="K822" s="6">
        <f t="shared" si="24"/>
        <v>812</v>
      </c>
      <c r="L822" s="33">
        <f t="shared" si="25"/>
        <v>17670.554599999999</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3">
      <c r="A823" s="2"/>
      <c r="B823" s="1"/>
      <c r="C823" s="1"/>
      <c r="D823" s="8"/>
      <c r="E823" s="38"/>
      <c r="F823" s="10"/>
      <c r="G823" s="1"/>
      <c r="H823" s="10"/>
      <c r="I823" s="10"/>
      <c r="J823" s="1"/>
      <c r="K823" s="6">
        <f t="shared" si="24"/>
        <v>813</v>
      </c>
      <c r="L823" s="33">
        <f t="shared" si="25"/>
        <v>17692.343199999999</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3">
      <c r="A824" s="2"/>
      <c r="B824" s="1"/>
      <c r="C824" s="1"/>
      <c r="D824" s="8"/>
      <c r="E824" s="38"/>
      <c r="F824" s="10"/>
      <c r="G824" s="1"/>
      <c r="H824" s="10"/>
      <c r="I824" s="10"/>
      <c r="J824" s="1"/>
      <c r="K824" s="6">
        <f t="shared" si="24"/>
        <v>814</v>
      </c>
      <c r="L824" s="33">
        <f t="shared" si="25"/>
        <v>17714.131799999999</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3">
      <c r="A825" s="2"/>
      <c r="B825" s="1"/>
      <c r="C825" s="1"/>
      <c r="D825" s="8"/>
      <c r="E825" s="38"/>
      <c r="F825" s="10"/>
      <c r="G825" s="1"/>
      <c r="H825" s="10"/>
      <c r="I825" s="10"/>
      <c r="J825" s="1"/>
      <c r="K825" s="6">
        <f t="shared" si="24"/>
        <v>815</v>
      </c>
      <c r="L825" s="33">
        <f t="shared" si="25"/>
        <v>17735.920399999999</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3">
      <c r="A826" s="2"/>
      <c r="B826" s="1"/>
      <c r="C826" s="1"/>
      <c r="D826" s="8"/>
      <c r="E826" s="38"/>
      <c r="F826" s="10"/>
      <c r="G826" s="1"/>
      <c r="H826" s="10"/>
      <c r="I826" s="10"/>
      <c r="J826" s="1"/>
      <c r="K826" s="6">
        <f t="shared" si="24"/>
        <v>816</v>
      </c>
      <c r="L826" s="33">
        <f t="shared" si="25"/>
        <v>17757.708999999999</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3">
      <c r="A827" s="2"/>
      <c r="B827" s="1"/>
      <c r="C827" s="1"/>
      <c r="D827" s="8"/>
      <c r="E827" s="38"/>
      <c r="F827" s="10"/>
      <c r="G827" s="1"/>
      <c r="H827" s="10"/>
      <c r="I827" s="10"/>
      <c r="J827" s="1"/>
      <c r="K827" s="6">
        <f t="shared" si="24"/>
        <v>817</v>
      </c>
      <c r="L827" s="33">
        <f t="shared" si="25"/>
        <v>17779.497599999999</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3">
      <c r="A828" s="2"/>
      <c r="B828" s="1"/>
      <c r="C828" s="1"/>
      <c r="D828" s="8"/>
      <c r="E828" s="38"/>
      <c r="F828" s="10"/>
      <c r="G828" s="1"/>
      <c r="H828" s="10"/>
      <c r="I828" s="10"/>
      <c r="J828" s="1"/>
      <c r="K828" s="6">
        <f t="shared" si="24"/>
        <v>818</v>
      </c>
      <c r="L828" s="33">
        <f t="shared" si="25"/>
        <v>17801.286199999999</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3">
      <c r="A829" s="2"/>
      <c r="B829" s="1"/>
      <c r="C829" s="1"/>
      <c r="D829" s="8"/>
      <c r="E829" s="38"/>
      <c r="F829" s="10"/>
      <c r="G829" s="1"/>
      <c r="H829" s="10"/>
      <c r="I829" s="10"/>
      <c r="J829" s="1"/>
      <c r="K829" s="6">
        <f t="shared" si="24"/>
        <v>819</v>
      </c>
      <c r="L829" s="33">
        <f t="shared" si="25"/>
        <v>17823.074799999999</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3">
      <c r="A830" s="2"/>
      <c r="B830" s="1"/>
      <c r="C830" s="1"/>
      <c r="D830" s="8"/>
      <c r="E830" s="38"/>
      <c r="F830" s="10"/>
      <c r="G830" s="1"/>
      <c r="H830" s="10"/>
      <c r="I830" s="10"/>
      <c r="J830" s="1"/>
      <c r="K830" s="6">
        <f t="shared" si="24"/>
        <v>820</v>
      </c>
      <c r="L830" s="33">
        <f t="shared" si="25"/>
        <v>17844.863399999998</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3">
      <c r="A831" s="2"/>
      <c r="B831" s="1"/>
      <c r="C831" s="1"/>
      <c r="D831" s="8"/>
      <c r="E831" s="38"/>
      <c r="F831" s="10"/>
      <c r="G831" s="1"/>
      <c r="H831" s="10"/>
      <c r="I831" s="10"/>
      <c r="J831" s="1"/>
      <c r="K831" s="6">
        <f t="shared" si="24"/>
        <v>821</v>
      </c>
      <c r="L831" s="33">
        <f t="shared" si="25"/>
        <v>17866.651999999998</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3">
      <c r="A832" s="2"/>
      <c r="B832" s="1"/>
      <c r="C832" s="1"/>
      <c r="D832" s="8"/>
      <c r="E832" s="38"/>
      <c r="F832" s="10"/>
      <c r="G832" s="1"/>
      <c r="H832" s="10"/>
      <c r="I832" s="10"/>
      <c r="J832" s="1"/>
      <c r="K832" s="6">
        <f t="shared" si="24"/>
        <v>822</v>
      </c>
      <c r="L832" s="33">
        <f t="shared" si="25"/>
        <v>17888.440600000002</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3">
      <c r="A833" s="2"/>
      <c r="B833" s="1"/>
      <c r="C833" s="1"/>
      <c r="D833" s="8"/>
      <c r="E833" s="38"/>
      <c r="F833" s="10"/>
      <c r="G833" s="1"/>
      <c r="H833" s="10"/>
      <c r="I833" s="10"/>
      <c r="J833" s="1"/>
      <c r="K833" s="6">
        <f t="shared" si="24"/>
        <v>823</v>
      </c>
      <c r="L833" s="33">
        <f t="shared" si="25"/>
        <v>17910.229200000002</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3">
      <c r="A834" s="2"/>
      <c r="B834" s="1"/>
      <c r="C834" s="1"/>
      <c r="D834" s="8"/>
      <c r="E834" s="38"/>
      <c r="F834" s="10"/>
      <c r="G834" s="1"/>
      <c r="H834" s="10"/>
      <c r="I834" s="10"/>
      <c r="J834" s="1"/>
      <c r="K834" s="6">
        <f t="shared" si="24"/>
        <v>824</v>
      </c>
      <c r="L834" s="33">
        <f t="shared" si="25"/>
        <v>17932.017800000001</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3">
      <c r="A835" s="2"/>
      <c r="B835" s="1"/>
      <c r="C835" s="1"/>
      <c r="D835" s="8"/>
      <c r="E835" s="38"/>
      <c r="F835" s="10"/>
      <c r="G835" s="1"/>
      <c r="H835" s="10"/>
      <c r="I835" s="10"/>
      <c r="J835" s="1"/>
      <c r="K835" s="6">
        <f t="shared" si="24"/>
        <v>825</v>
      </c>
      <c r="L835" s="33">
        <f t="shared" si="25"/>
        <v>17953.806400000001</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3">
      <c r="A836" s="2"/>
      <c r="B836" s="1"/>
      <c r="C836" s="1"/>
      <c r="D836" s="8"/>
      <c r="E836" s="38"/>
      <c r="F836" s="10"/>
      <c r="G836" s="1"/>
      <c r="H836" s="10"/>
      <c r="I836" s="10"/>
      <c r="J836" s="1"/>
      <c r="K836" s="6">
        <f t="shared" si="24"/>
        <v>826</v>
      </c>
      <c r="L836" s="33">
        <f t="shared" si="25"/>
        <v>17975.595000000001</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3">
      <c r="A837" s="2"/>
      <c r="B837" s="1"/>
      <c r="C837" s="1"/>
      <c r="D837" s="8"/>
      <c r="E837" s="38"/>
      <c r="F837" s="10"/>
      <c r="G837" s="1"/>
      <c r="H837" s="10"/>
      <c r="I837" s="10"/>
      <c r="J837" s="1"/>
      <c r="K837" s="6">
        <f t="shared" si="24"/>
        <v>827</v>
      </c>
      <c r="L837" s="33">
        <f t="shared" si="25"/>
        <v>17997.383600000001</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3">
      <c r="A838" s="2"/>
      <c r="B838" s="1"/>
      <c r="C838" s="1"/>
      <c r="D838" s="8"/>
      <c r="E838" s="38"/>
      <c r="F838" s="10"/>
      <c r="G838" s="1"/>
      <c r="H838" s="10"/>
      <c r="I838" s="10"/>
      <c r="J838" s="1"/>
      <c r="K838" s="6">
        <f t="shared" si="24"/>
        <v>828</v>
      </c>
      <c r="L838" s="33">
        <f t="shared" si="25"/>
        <v>18019.172200000001</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3">
      <c r="A839" s="2"/>
      <c r="B839" s="1"/>
      <c r="C839" s="1"/>
      <c r="D839" s="8"/>
      <c r="E839" s="38"/>
      <c r="F839" s="10"/>
      <c r="G839" s="1"/>
      <c r="H839" s="10"/>
      <c r="I839" s="10"/>
      <c r="J839" s="1"/>
      <c r="K839" s="6">
        <f t="shared" si="24"/>
        <v>829</v>
      </c>
      <c r="L839" s="33">
        <f t="shared" si="25"/>
        <v>18040.960800000001</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3">
      <c r="A840" s="2"/>
      <c r="B840" s="1"/>
      <c r="C840" s="1"/>
      <c r="D840" s="8"/>
      <c r="E840" s="38"/>
      <c r="F840" s="10"/>
      <c r="G840" s="1"/>
      <c r="H840" s="10"/>
      <c r="I840" s="10"/>
      <c r="J840" s="1"/>
      <c r="K840" s="6">
        <f t="shared" si="24"/>
        <v>830</v>
      </c>
      <c r="L840" s="33">
        <f t="shared" si="25"/>
        <v>18062.749400000001</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3">
      <c r="A841" s="2"/>
      <c r="B841" s="1"/>
      <c r="C841" s="1"/>
      <c r="D841" s="8"/>
      <c r="E841" s="38"/>
      <c r="F841" s="10"/>
      <c r="G841" s="1"/>
      <c r="H841" s="10"/>
      <c r="I841" s="10"/>
      <c r="J841" s="1"/>
      <c r="K841" s="6">
        <f t="shared" si="24"/>
        <v>831</v>
      </c>
      <c r="L841" s="33">
        <f t="shared" si="25"/>
        <v>18084.538</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3">
      <c r="A842" s="2"/>
      <c r="B842" s="1"/>
      <c r="C842" s="1"/>
      <c r="D842" s="8"/>
      <c r="E842" s="38"/>
      <c r="F842" s="10"/>
      <c r="G842" s="1"/>
      <c r="H842" s="10"/>
      <c r="I842" s="10"/>
      <c r="J842" s="1"/>
      <c r="K842" s="6">
        <f t="shared" si="24"/>
        <v>832</v>
      </c>
      <c r="L842" s="33">
        <f t="shared" si="25"/>
        <v>18106.3266</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3">
      <c r="A843" s="2"/>
      <c r="B843" s="1"/>
      <c r="C843" s="1"/>
      <c r="D843" s="8"/>
      <c r="E843" s="38"/>
      <c r="F843" s="10"/>
      <c r="G843" s="1"/>
      <c r="H843" s="10"/>
      <c r="I843" s="10"/>
      <c r="J843" s="1"/>
      <c r="K843" s="6">
        <f t="shared" si="24"/>
        <v>833</v>
      </c>
      <c r="L843" s="33">
        <f t="shared" si="25"/>
        <v>18128.1152</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3">
      <c r="A844" s="2"/>
      <c r="B844" s="1"/>
      <c r="C844" s="1"/>
      <c r="D844" s="8"/>
      <c r="E844" s="38"/>
      <c r="F844" s="10"/>
      <c r="G844" s="1"/>
      <c r="H844" s="10"/>
      <c r="I844" s="10"/>
      <c r="J844" s="1"/>
      <c r="K844" s="6">
        <f t="shared" ref="K844:K907" si="26">IFERROR(IF(K843+1&gt;IF($C$28=1,$C$5-1,$C$5),"",K843+1),"")</f>
        <v>834</v>
      </c>
      <c r="L844" s="33">
        <f t="shared" si="25"/>
        <v>18149.9038</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3">
      <c r="A845" s="2"/>
      <c r="B845" s="1"/>
      <c r="C845" s="1"/>
      <c r="D845" s="8"/>
      <c r="E845" s="38"/>
      <c r="F845" s="10"/>
      <c r="G845" s="1"/>
      <c r="H845" s="10"/>
      <c r="I845" s="10"/>
      <c r="J845" s="1"/>
      <c r="K845" s="6">
        <f t="shared" si="26"/>
        <v>835</v>
      </c>
      <c r="L845" s="33">
        <f t="shared" ref="L845:L908" si="27">IFERROR(IF(ROUND(L844+$C$4/($C$5-1),4)&gt;IF($C$28=1,ROUND($C$4-$C$4/($C$5-1),4),$C$4),"",ROUND(L844+$C$4/($C$5-1),4)),"")</f>
        <v>18171.6924</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3">
      <c r="A846" s="2"/>
      <c r="B846" s="1"/>
      <c r="C846" s="1"/>
      <c r="D846" s="8"/>
      <c r="E846" s="38"/>
      <c r="F846" s="10"/>
      <c r="G846" s="1"/>
      <c r="H846" s="10"/>
      <c r="I846" s="10"/>
      <c r="J846" s="1"/>
      <c r="K846" s="6">
        <f t="shared" si="26"/>
        <v>836</v>
      </c>
      <c r="L846" s="33">
        <f t="shared" si="27"/>
        <v>18193.481</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3">
      <c r="A847" s="2"/>
      <c r="B847" s="1"/>
      <c r="C847" s="1"/>
      <c r="D847" s="8"/>
      <c r="E847" s="38"/>
      <c r="F847" s="10"/>
      <c r="G847" s="1"/>
      <c r="H847" s="10"/>
      <c r="I847" s="10"/>
      <c r="J847" s="1"/>
      <c r="K847" s="6">
        <f t="shared" si="26"/>
        <v>837</v>
      </c>
      <c r="L847" s="33">
        <f t="shared" si="27"/>
        <v>18215.2696</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3">
      <c r="A848" s="2"/>
      <c r="B848" s="1"/>
      <c r="C848" s="1"/>
      <c r="D848" s="8"/>
      <c r="E848" s="38"/>
      <c r="F848" s="10"/>
      <c r="G848" s="1"/>
      <c r="H848" s="10"/>
      <c r="I848" s="10"/>
      <c r="J848" s="1"/>
      <c r="K848" s="6">
        <f t="shared" si="26"/>
        <v>838</v>
      </c>
      <c r="L848" s="33">
        <f t="shared" si="27"/>
        <v>18237.058199999999</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3">
      <c r="A849" s="2"/>
      <c r="B849" s="1"/>
      <c r="C849" s="1"/>
      <c r="D849" s="8"/>
      <c r="E849" s="38"/>
      <c r="F849" s="10"/>
      <c r="G849" s="1"/>
      <c r="H849" s="10"/>
      <c r="I849" s="10"/>
      <c r="J849" s="1"/>
      <c r="K849" s="6">
        <f t="shared" si="26"/>
        <v>839</v>
      </c>
      <c r="L849" s="33">
        <f t="shared" si="27"/>
        <v>18258.846799999999</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3">
      <c r="A850" s="2"/>
      <c r="B850" s="1"/>
      <c r="C850" s="1"/>
      <c r="D850" s="8"/>
      <c r="E850" s="38"/>
      <c r="F850" s="10"/>
      <c r="G850" s="1"/>
      <c r="H850" s="10"/>
      <c r="I850" s="10"/>
      <c r="J850" s="1"/>
      <c r="K850" s="6">
        <f t="shared" si="26"/>
        <v>840</v>
      </c>
      <c r="L850" s="33">
        <f t="shared" si="27"/>
        <v>18280.635399999999</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3">
      <c r="A851" s="2"/>
      <c r="B851" s="1"/>
      <c r="C851" s="1"/>
      <c r="D851" s="8"/>
      <c r="E851" s="38"/>
      <c r="F851" s="10"/>
      <c r="G851" s="1"/>
      <c r="H851" s="10"/>
      <c r="I851" s="10"/>
      <c r="J851" s="1"/>
      <c r="K851" s="6">
        <f t="shared" si="26"/>
        <v>841</v>
      </c>
      <c r="L851" s="33">
        <f t="shared" si="27"/>
        <v>18302.423999999999</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3">
      <c r="A852" s="2"/>
      <c r="B852" s="1"/>
      <c r="C852" s="1"/>
      <c r="D852" s="8"/>
      <c r="E852" s="38"/>
      <c r="F852" s="10"/>
      <c r="G852" s="1"/>
      <c r="H852" s="10"/>
      <c r="I852" s="10"/>
      <c r="J852" s="1"/>
      <c r="K852" s="6">
        <f t="shared" si="26"/>
        <v>842</v>
      </c>
      <c r="L852" s="33">
        <f t="shared" si="27"/>
        <v>18324.212599999999</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3">
      <c r="A853" s="2"/>
      <c r="B853" s="1"/>
      <c r="C853" s="1"/>
      <c r="D853" s="8"/>
      <c r="E853" s="38"/>
      <c r="F853" s="10"/>
      <c r="G853" s="1"/>
      <c r="H853" s="10"/>
      <c r="I853" s="10"/>
      <c r="J853" s="1"/>
      <c r="K853" s="6">
        <f t="shared" si="26"/>
        <v>843</v>
      </c>
      <c r="L853" s="33">
        <f t="shared" si="27"/>
        <v>18346.001199999999</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3">
      <c r="A854" s="2"/>
      <c r="B854" s="1"/>
      <c r="C854" s="1"/>
      <c r="D854" s="8"/>
      <c r="E854" s="38"/>
      <c r="F854" s="10"/>
      <c r="G854" s="1"/>
      <c r="H854" s="10"/>
      <c r="I854" s="10"/>
      <c r="J854" s="1"/>
      <c r="K854" s="6">
        <f t="shared" si="26"/>
        <v>844</v>
      </c>
      <c r="L854" s="33">
        <f t="shared" si="27"/>
        <v>18367.789799999999</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3">
      <c r="A855" s="2"/>
      <c r="B855" s="1"/>
      <c r="C855" s="1"/>
      <c r="D855" s="8"/>
      <c r="E855" s="38"/>
      <c r="F855" s="10"/>
      <c r="G855" s="1"/>
      <c r="H855" s="10"/>
      <c r="I855" s="10"/>
      <c r="J855" s="1"/>
      <c r="K855" s="6">
        <f t="shared" si="26"/>
        <v>845</v>
      </c>
      <c r="L855" s="33">
        <f t="shared" si="27"/>
        <v>18389.578399999999</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3">
      <c r="A856" s="2"/>
      <c r="B856" s="1"/>
      <c r="C856" s="1"/>
      <c r="D856" s="8"/>
      <c r="E856" s="38"/>
      <c r="F856" s="10"/>
      <c r="G856" s="1"/>
      <c r="H856" s="10"/>
      <c r="I856" s="10"/>
      <c r="J856" s="1"/>
      <c r="K856" s="6">
        <f t="shared" si="26"/>
        <v>846</v>
      </c>
      <c r="L856" s="33">
        <f t="shared" si="27"/>
        <v>18411.366999999998</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3">
      <c r="A857" s="2"/>
      <c r="B857" s="1"/>
      <c r="C857" s="1"/>
      <c r="D857" s="8"/>
      <c r="E857" s="38"/>
      <c r="F857" s="10"/>
      <c r="G857" s="1"/>
      <c r="H857" s="10"/>
      <c r="I857" s="10"/>
      <c r="J857" s="1"/>
      <c r="K857" s="6">
        <f t="shared" si="26"/>
        <v>847</v>
      </c>
      <c r="L857" s="33">
        <f t="shared" si="27"/>
        <v>18433.155599999998</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3">
      <c r="A858" s="2"/>
      <c r="B858" s="1"/>
      <c r="C858" s="1"/>
      <c r="D858" s="8"/>
      <c r="E858" s="38"/>
      <c r="F858" s="10"/>
      <c r="G858" s="1"/>
      <c r="H858" s="10"/>
      <c r="I858" s="10"/>
      <c r="J858" s="1"/>
      <c r="K858" s="6">
        <f t="shared" si="26"/>
        <v>848</v>
      </c>
      <c r="L858" s="33">
        <f t="shared" si="27"/>
        <v>18454.944200000002</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3">
      <c r="A859" s="2"/>
      <c r="B859" s="1"/>
      <c r="C859" s="1"/>
      <c r="D859" s="8"/>
      <c r="E859" s="38"/>
      <c r="F859" s="10"/>
      <c r="G859" s="1"/>
      <c r="H859" s="10"/>
      <c r="I859" s="10"/>
      <c r="J859" s="1"/>
      <c r="K859" s="6">
        <f t="shared" si="26"/>
        <v>849</v>
      </c>
      <c r="L859" s="33">
        <f t="shared" si="27"/>
        <v>18476.732800000002</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3">
      <c r="A860" s="2"/>
      <c r="B860" s="1"/>
      <c r="C860" s="1"/>
      <c r="D860" s="8"/>
      <c r="E860" s="38"/>
      <c r="F860" s="10"/>
      <c r="G860" s="1"/>
      <c r="H860" s="10"/>
      <c r="I860" s="10"/>
      <c r="J860" s="1"/>
      <c r="K860" s="6">
        <f t="shared" si="26"/>
        <v>850</v>
      </c>
      <c r="L860" s="33">
        <f t="shared" si="27"/>
        <v>18498.521400000001</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3">
      <c r="A861" s="2"/>
      <c r="B861" s="1"/>
      <c r="C861" s="1"/>
      <c r="D861" s="8"/>
      <c r="E861" s="38"/>
      <c r="F861" s="10"/>
      <c r="G861" s="1"/>
      <c r="H861" s="10"/>
      <c r="I861" s="10"/>
      <c r="J861" s="1"/>
      <c r="K861" s="6">
        <f t="shared" si="26"/>
        <v>851</v>
      </c>
      <c r="L861" s="33">
        <f t="shared" si="27"/>
        <v>18520.310000000001</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3">
      <c r="A862" s="2"/>
      <c r="B862" s="1"/>
      <c r="C862" s="1"/>
      <c r="D862" s="8"/>
      <c r="E862" s="38"/>
      <c r="F862" s="10"/>
      <c r="G862" s="1"/>
      <c r="H862" s="10"/>
      <c r="I862" s="10"/>
      <c r="J862" s="1"/>
      <c r="K862" s="6">
        <f t="shared" si="26"/>
        <v>852</v>
      </c>
      <c r="L862" s="33">
        <f t="shared" si="27"/>
        <v>18542.098600000001</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3">
      <c r="A863" s="2"/>
      <c r="B863" s="1"/>
      <c r="C863" s="1"/>
      <c r="D863" s="8"/>
      <c r="E863" s="38"/>
      <c r="F863" s="10"/>
      <c r="G863" s="1"/>
      <c r="H863" s="10"/>
      <c r="I863" s="10"/>
      <c r="J863" s="1"/>
      <c r="K863" s="6">
        <f t="shared" si="26"/>
        <v>853</v>
      </c>
      <c r="L863" s="33">
        <f t="shared" si="27"/>
        <v>18563.887200000001</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3">
      <c r="A864" s="2"/>
      <c r="B864" s="1"/>
      <c r="C864" s="1"/>
      <c r="D864" s="8"/>
      <c r="E864" s="38"/>
      <c r="F864" s="10"/>
      <c r="G864" s="1"/>
      <c r="H864" s="10"/>
      <c r="I864" s="10"/>
      <c r="J864" s="1"/>
      <c r="K864" s="6">
        <f t="shared" si="26"/>
        <v>854</v>
      </c>
      <c r="L864" s="33">
        <f t="shared" si="27"/>
        <v>18585.675800000001</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3">
      <c r="A865" s="2"/>
      <c r="B865" s="1"/>
      <c r="C865" s="1"/>
      <c r="D865" s="8"/>
      <c r="E865" s="38"/>
      <c r="F865" s="10"/>
      <c r="G865" s="1"/>
      <c r="H865" s="10"/>
      <c r="I865" s="10"/>
      <c r="J865" s="1"/>
      <c r="K865" s="6">
        <f t="shared" si="26"/>
        <v>855</v>
      </c>
      <c r="L865" s="33">
        <f t="shared" si="27"/>
        <v>18607.464400000001</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3">
      <c r="A866" s="2"/>
      <c r="B866" s="1"/>
      <c r="C866" s="1"/>
      <c r="D866" s="8"/>
      <c r="E866" s="38"/>
      <c r="F866" s="10"/>
      <c r="G866" s="1"/>
      <c r="H866" s="10"/>
      <c r="I866" s="10"/>
      <c r="J866" s="1"/>
      <c r="K866" s="6">
        <f t="shared" si="26"/>
        <v>856</v>
      </c>
      <c r="L866" s="33">
        <f t="shared" si="27"/>
        <v>18629.253000000001</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3">
      <c r="A867" s="2"/>
      <c r="B867" s="1"/>
      <c r="C867" s="1"/>
      <c r="D867" s="8"/>
      <c r="E867" s="38"/>
      <c r="F867" s="10"/>
      <c r="G867" s="1"/>
      <c r="H867" s="10"/>
      <c r="I867" s="10"/>
      <c r="J867" s="1"/>
      <c r="K867" s="6">
        <f t="shared" si="26"/>
        <v>857</v>
      </c>
      <c r="L867" s="33">
        <f t="shared" si="27"/>
        <v>18651.0416</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3">
      <c r="A868" s="2"/>
      <c r="B868" s="1"/>
      <c r="C868" s="1"/>
      <c r="D868" s="8"/>
      <c r="E868" s="38"/>
      <c r="F868" s="10"/>
      <c r="G868" s="1"/>
      <c r="H868" s="10"/>
      <c r="I868" s="10"/>
      <c r="J868" s="1"/>
      <c r="K868" s="6">
        <f t="shared" si="26"/>
        <v>858</v>
      </c>
      <c r="L868" s="33">
        <f t="shared" si="27"/>
        <v>18672.8302</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3">
      <c r="A869" s="2"/>
      <c r="B869" s="1"/>
      <c r="C869" s="1"/>
      <c r="D869" s="8"/>
      <c r="E869" s="38"/>
      <c r="F869" s="10"/>
      <c r="G869" s="1"/>
      <c r="H869" s="10"/>
      <c r="I869" s="10"/>
      <c r="J869" s="1"/>
      <c r="K869" s="6">
        <f t="shared" si="26"/>
        <v>859</v>
      </c>
      <c r="L869" s="33">
        <f t="shared" si="27"/>
        <v>18694.6188</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3">
      <c r="A870" s="2"/>
      <c r="B870" s="1"/>
      <c r="C870" s="1"/>
      <c r="D870" s="8"/>
      <c r="E870" s="38"/>
      <c r="F870" s="10"/>
      <c r="G870" s="1"/>
      <c r="H870" s="10"/>
      <c r="I870" s="10"/>
      <c r="J870" s="1"/>
      <c r="K870" s="6">
        <f t="shared" si="26"/>
        <v>860</v>
      </c>
      <c r="L870" s="33">
        <f t="shared" si="27"/>
        <v>18716.4074</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3">
      <c r="A871" s="2"/>
      <c r="B871" s="1"/>
      <c r="C871" s="1"/>
      <c r="D871" s="8"/>
      <c r="E871" s="38"/>
      <c r="F871" s="10"/>
      <c r="G871" s="1"/>
      <c r="H871" s="10"/>
      <c r="I871" s="10"/>
      <c r="J871" s="1"/>
      <c r="K871" s="6">
        <f t="shared" si="26"/>
        <v>861</v>
      </c>
      <c r="L871" s="33">
        <f t="shared" si="27"/>
        <v>18738.196</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3">
      <c r="A872" s="2"/>
      <c r="B872" s="1"/>
      <c r="C872" s="1"/>
      <c r="D872" s="8"/>
      <c r="E872" s="38"/>
      <c r="F872" s="10"/>
      <c r="G872" s="1"/>
      <c r="H872" s="10"/>
      <c r="I872" s="10"/>
      <c r="J872" s="1"/>
      <c r="K872" s="6">
        <f t="shared" si="26"/>
        <v>862</v>
      </c>
      <c r="L872" s="33">
        <f t="shared" si="27"/>
        <v>18759.9846</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3">
      <c r="A873" s="2"/>
      <c r="B873" s="1"/>
      <c r="C873" s="1"/>
      <c r="D873" s="8"/>
      <c r="E873" s="38"/>
      <c r="F873" s="10"/>
      <c r="G873" s="1"/>
      <c r="H873" s="10"/>
      <c r="I873" s="10"/>
      <c r="J873" s="1"/>
      <c r="K873" s="6">
        <f t="shared" si="26"/>
        <v>863</v>
      </c>
      <c r="L873" s="33">
        <f t="shared" si="27"/>
        <v>18781.7732</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3">
      <c r="A874" s="2"/>
      <c r="B874" s="1"/>
      <c r="C874" s="1"/>
      <c r="D874" s="8"/>
      <c r="E874" s="38"/>
      <c r="F874" s="10"/>
      <c r="G874" s="1"/>
      <c r="H874" s="10"/>
      <c r="I874" s="10"/>
      <c r="J874" s="1"/>
      <c r="K874" s="6">
        <f t="shared" si="26"/>
        <v>864</v>
      </c>
      <c r="L874" s="33">
        <f t="shared" si="27"/>
        <v>18803.561799999999</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3">
      <c r="A875" s="2"/>
      <c r="B875" s="1"/>
      <c r="C875" s="1"/>
      <c r="D875" s="8"/>
      <c r="E875" s="38"/>
      <c r="F875" s="10"/>
      <c r="G875" s="1"/>
      <c r="H875" s="10"/>
      <c r="I875" s="10"/>
      <c r="J875" s="1"/>
      <c r="K875" s="6">
        <f t="shared" si="26"/>
        <v>865</v>
      </c>
      <c r="L875" s="33">
        <f t="shared" si="27"/>
        <v>18825.350399999999</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3">
      <c r="A876" s="2"/>
      <c r="B876" s="1"/>
      <c r="C876" s="1"/>
      <c r="D876" s="8"/>
      <c r="E876" s="38"/>
      <c r="F876" s="10"/>
      <c r="G876" s="1"/>
      <c r="H876" s="10"/>
      <c r="I876" s="10"/>
      <c r="J876" s="1"/>
      <c r="K876" s="6">
        <f t="shared" si="26"/>
        <v>866</v>
      </c>
      <c r="L876" s="33">
        <f t="shared" si="27"/>
        <v>18847.138999999999</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3">
      <c r="A877" s="2"/>
      <c r="B877" s="1"/>
      <c r="C877" s="1"/>
      <c r="D877" s="8"/>
      <c r="E877" s="38"/>
      <c r="F877" s="10"/>
      <c r="G877" s="1"/>
      <c r="H877" s="10"/>
      <c r="I877" s="10"/>
      <c r="J877" s="1"/>
      <c r="K877" s="6">
        <f t="shared" si="26"/>
        <v>867</v>
      </c>
      <c r="L877" s="33">
        <f t="shared" si="27"/>
        <v>18868.927599999999</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3">
      <c r="A878" s="2"/>
      <c r="B878" s="1"/>
      <c r="C878" s="1"/>
      <c r="D878" s="8"/>
      <c r="E878" s="38"/>
      <c r="F878" s="10"/>
      <c r="G878" s="1"/>
      <c r="H878" s="10"/>
      <c r="I878" s="10"/>
      <c r="J878" s="1"/>
      <c r="K878" s="6">
        <f t="shared" si="26"/>
        <v>868</v>
      </c>
      <c r="L878" s="33">
        <f t="shared" si="27"/>
        <v>18890.716199999999</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3">
      <c r="A879" s="2"/>
      <c r="B879" s="1"/>
      <c r="C879" s="1"/>
      <c r="D879" s="8"/>
      <c r="E879" s="38"/>
      <c r="F879" s="10"/>
      <c r="G879" s="1"/>
      <c r="H879" s="10"/>
      <c r="I879" s="10"/>
      <c r="J879" s="1"/>
      <c r="K879" s="6">
        <f t="shared" si="26"/>
        <v>869</v>
      </c>
      <c r="L879" s="33">
        <f t="shared" si="27"/>
        <v>18912.504799999999</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3">
      <c r="A880" s="2"/>
      <c r="B880" s="1"/>
      <c r="C880" s="1"/>
      <c r="D880" s="8"/>
      <c r="E880" s="38"/>
      <c r="F880" s="10"/>
      <c r="G880" s="1"/>
      <c r="H880" s="10"/>
      <c r="I880" s="10"/>
      <c r="J880" s="1"/>
      <c r="K880" s="6">
        <f t="shared" si="26"/>
        <v>870</v>
      </c>
      <c r="L880" s="33">
        <f t="shared" si="27"/>
        <v>18934.293399999999</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3">
      <c r="A881" s="2"/>
      <c r="B881" s="1"/>
      <c r="C881" s="1"/>
      <c r="D881" s="8"/>
      <c r="E881" s="38"/>
      <c r="F881" s="10"/>
      <c r="G881" s="1"/>
      <c r="H881" s="10"/>
      <c r="I881" s="10"/>
      <c r="J881" s="1"/>
      <c r="K881" s="6">
        <f t="shared" si="26"/>
        <v>871</v>
      </c>
      <c r="L881" s="33">
        <f t="shared" si="27"/>
        <v>18956.081999999999</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3">
      <c r="A882" s="2"/>
      <c r="B882" s="1"/>
      <c r="C882" s="1"/>
      <c r="D882" s="8"/>
      <c r="E882" s="38"/>
      <c r="F882" s="10"/>
      <c r="G882" s="1"/>
      <c r="H882" s="10"/>
      <c r="I882" s="10"/>
      <c r="J882" s="1"/>
      <c r="K882" s="6">
        <f t="shared" si="26"/>
        <v>872</v>
      </c>
      <c r="L882" s="33">
        <f t="shared" si="27"/>
        <v>18977.870599999998</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3">
      <c r="A883" s="2"/>
      <c r="B883" s="1"/>
      <c r="C883" s="1"/>
      <c r="D883" s="8"/>
      <c r="E883" s="38"/>
      <c r="F883" s="10"/>
      <c r="G883" s="1"/>
      <c r="H883" s="10"/>
      <c r="I883" s="10"/>
      <c r="J883" s="1"/>
      <c r="K883" s="6">
        <f t="shared" si="26"/>
        <v>873</v>
      </c>
      <c r="L883" s="33">
        <f t="shared" si="27"/>
        <v>18999.659199999998</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3">
      <c r="A884" s="2"/>
      <c r="B884" s="1"/>
      <c r="C884" s="1"/>
      <c r="D884" s="8"/>
      <c r="E884" s="38"/>
      <c r="F884" s="10"/>
      <c r="G884" s="1"/>
      <c r="H884" s="10"/>
      <c r="I884" s="10"/>
      <c r="J884" s="1"/>
      <c r="K884" s="6">
        <f t="shared" si="26"/>
        <v>874</v>
      </c>
      <c r="L884" s="33">
        <f t="shared" si="27"/>
        <v>19021.447800000002</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3">
      <c r="A885" s="2"/>
      <c r="B885" s="1"/>
      <c r="C885" s="1"/>
      <c r="D885" s="8"/>
      <c r="E885" s="38"/>
      <c r="F885" s="10"/>
      <c r="G885" s="1"/>
      <c r="H885" s="10"/>
      <c r="I885" s="10"/>
      <c r="J885" s="1"/>
      <c r="K885" s="6">
        <f t="shared" si="26"/>
        <v>875</v>
      </c>
      <c r="L885" s="33">
        <f t="shared" si="27"/>
        <v>19043.236400000002</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3">
      <c r="A886" s="2"/>
      <c r="B886" s="1"/>
      <c r="C886" s="1"/>
      <c r="D886" s="8"/>
      <c r="E886" s="38"/>
      <c r="F886" s="10"/>
      <c r="G886" s="1"/>
      <c r="H886" s="10"/>
      <c r="I886" s="10"/>
      <c r="J886" s="1"/>
      <c r="K886" s="6">
        <f t="shared" si="26"/>
        <v>876</v>
      </c>
      <c r="L886" s="33">
        <f t="shared" si="27"/>
        <v>19065.025000000001</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3">
      <c r="A887" s="2"/>
      <c r="B887" s="1"/>
      <c r="C887" s="1"/>
      <c r="D887" s="8"/>
      <c r="E887" s="38"/>
      <c r="F887" s="10"/>
      <c r="G887" s="1"/>
      <c r="H887" s="10"/>
      <c r="I887" s="10"/>
      <c r="J887" s="1"/>
      <c r="K887" s="6">
        <f t="shared" si="26"/>
        <v>877</v>
      </c>
      <c r="L887" s="33">
        <f t="shared" si="27"/>
        <v>19086.813600000001</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3">
      <c r="A888" s="2"/>
      <c r="B888" s="1"/>
      <c r="C888" s="1"/>
      <c r="D888" s="8"/>
      <c r="E888" s="38"/>
      <c r="F888" s="10"/>
      <c r="G888" s="1"/>
      <c r="H888" s="10"/>
      <c r="I888" s="10"/>
      <c r="J888" s="1"/>
      <c r="K888" s="6">
        <f t="shared" si="26"/>
        <v>878</v>
      </c>
      <c r="L888" s="33">
        <f t="shared" si="27"/>
        <v>19108.602200000001</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3">
      <c r="A889" s="2"/>
      <c r="B889" s="1"/>
      <c r="C889" s="1"/>
      <c r="D889" s="8"/>
      <c r="E889" s="38"/>
      <c r="F889" s="10"/>
      <c r="G889" s="1"/>
      <c r="H889" s="10"/>
      <c r="I889" s="10"/>
      <c r="J889" s="1"/>
      <c r="K889" s="6">
        <f t="shared" si="26"/>
        <v>879</v>
      </c>
      <c r="L889" s="33">
        <f t="shared" si="27"/>
        <v>19130.390800000001</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3">
      <c r="A890" s="2"/>
      <c r="B890" s="1"/>
      <c r="C890" s="1"/>
      <c r="D890" s="8"/>
      <c r="E890" s="38"/>
      <c r="F890" s="10"/>
      <c r="G890" s="1"/>
      <c r="H890" s="10"/>
      <c r="I890" s="10"/>
      <c r="J890" s="1"/>
      <c r="K890" s="6">
        <f t="shared" si="26"/>
        <v>880</v>
      </c>
      <c r="L890" s="33">
        <f t="shared" si="27"/>
        <v>19152.179400000001</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3">
      <c r="A891" s="2"/>
      <c r="B891" s="1"/>
      <c r="C891" s="1"/>
      <c r="D891" s="8"/>
      <c r="E891" s="38"/>
      <c r="F891" s="10"/>
      <c r="G891" s="1"/>
      <c r="H891" s="10"/>
      <c r="I891" s="10"/>
      <c r="J891" s="1"/>
      <c r="K891" s="6">
        <f t="shared" si="26"/>
        <v>881</v>
      </c>
      <c r="L891" s="33">
        <f t="shared" si="27"/>
        <v>19173.968000000001</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3">
      <c r="A892" s="2"/>
      <c r="B892" s="1"/>
      <c r="C892" s="1"/>
      <c r="D892" s="8"/>
      <c r="E892" s="38"/>
      <c r="F892" s="10"/>
      <c r="G892" s="1"/>
      <c r="H892" s="10"/>
      <c r="I892" s="10"/>
      <c r="J892" s="1"/>
      <c r="K892" s="6">
        <f t="shared" si="26"/>
        <v>882</v>
      </c>
      <c r="L892" s="33">
        <f t="shared" si="27"/>
        <v>19195.756600000001</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3">
      <c r="A893" s="2"/>
      <c r="B893" s="1"/>
      <c r="C893" s="1"/>
      <c r="D893" s="8"/>
      <c r="E893" s="38"/>
      <c r="F893" s="10"/>
      <c r="G893" s="1"/>
      <c r="H893" s="10"/>
      <c r="I893" s="10"/>
      <c r="J893" s="1"/>
      <c r="K893" s="6">
        <f t="shared" si="26"/>
        <v>883</v>
      </c>
      <c r="L893" s="33">
        <f t="shared" si="27"/>
        <v>19217.5452</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3">
      <c r="A894" s="2"/>
      <c r="B894" s="1"/>
      <c r="C894" s="1"/>
      <c r="D894" s="8"/>
      <c r="E894" s="38"/>
      <c r="F894" s="10"/>
      <c r="G894" s="1"/>
      <c r="H894" s="10"/>
      <c r="I894" s="10"/>
      <c r="J894" s="1"/>
      <c r="K894" s="6">
        <f t="shared" si="26"/>
        <v>884</v>
      </c>
      <c r="L894" s="33">
        <f t="shared" si="27"/>
        <v>19239.3338</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3">
      <c r="A895" s="2"/>
      <c r="B895" s="1"/>
      <c r="C895" s="1"/>
      <c r="D895" s="8"/>
      <c r="E895" s="38"/>
      <c r="F895" s="10"/>
      <c r="G895" s="1"/>
      <c r="H895" s="10"/>
      <c r="I895" s="10"/>
      <c r="J895" s="1"/>
      <c r="K895" s="6">
        <f t="shared" si="26"/>
        <v>885</v>
      </c>
      <c r="L895" s="33">
        <f t="shared" si="27"/>
        <v>19261.1224</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3">
      <c r="A896" s="2"/>
      <c r="B896" s="1"/>
      <c r="C896" s="1"/>
      <c r="D896" s="8"/>
      <c r="E896" s="38"/>
      <c r="F896" s="10"/>
      <c r="G896" s="1"/>
      <c r="H896" s="10"/>
      <c r="I896" s="10"/>
      <c r="J896" s="1"/>
      <c r="K896" s="6">
        <f t="shared" si="26"/>
        <v>886</v>
      </c>
      <c r="L896" s="33">
        <f t="shared" si="27"/>
        <v>19282.911</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3">
      <c r="A897" s="2"/>
      <c r="B897" s="1"/>
      <c r="C897" s="1"/>
      <c r="D897" s="8"/>
      <c r="E897" s="38"/>
      <c r="F897" s="10"/>
      <c r="G897" s="1"/>
      <c r="H897" s="10"/>
      <c r="I897" s="10"/>
      <c r="J897" s="1"/>
      <c r="K897" s="6">
        <f t="shared" si="26"/>
        <v>887</v>
      </c>
      <c r="L897" s="33">
        <f t="shared" si="27"/>
        <v>19304.6996</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3">
      <c r="A898" s="2"/>
      <c r="B898" s="1"/>
      <c r="C898" s="1"/>
      <c r="D898" s="8"/>
      <c r="E898" s="38"/>
      <c r="F898" s="10"/>
      <c r="G898" s="1"/>
      <c r="H898" s="10"/>
      <c r="I898" s="10"/>
      <c r="J898" s="1"/>
      <c r="K898" s="6">
        <f t="shared" si="26"/>
        <v>888</v>
      </c>
      <c r="L898" s="33">
        <f t="shared" si="27"/>
        <v>19326.4882</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3">
      <c r="A899" s="2"/>
      <c r="B899" s="1"/>
      <c r="C899" s="1"/>
      <c r="D899" s="8"/>
      <c r="E899" s="38"/>
      <c r="F899" s="10"/>
      <c r="G899" s="1"/>
      <c r="H899" s="10"/>
      <c r="I899" s="10"/>
      <c r="J899" s="1"/>
      <c r="K899" s="6">
        <f t="shared" si="26"/>
        <v>889</v>
      </c>
      <c r="L899" s="33">
        <f t="shared" si="27"/>
        <v>19348.2768</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3">
      <c r="A900" s="2"/>
      <c r="B900" s="1"/>
      <c r="C900" s="1"/>
      <c r="D900" s="8"/>
      <c r="E900" s="38"/>
      <c r="F900" s="10"/>
      <c r="G900" s="1"/>
      <c r="H900" s="10"/>
      <c r="I900" s="10"/>
      <c r="J900" s="1"/>
      <c r="K900" s="6">
        <f t="shared" si="26"/>
        <v>890</v>
      </c>
      <c r="L900" s="33">
        <f t="shared" si="27"/>
        <v>19370.065399999999</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3">
      <c r="A901" s="2"/>
      <c r="B901" s="1"/>
      <c r="C901" s="1"/>
      <c r="D901" s="8"/>
      <c r="E901" s="38"/>
      <c r="F901" s="10"/>
      <c r="G901" s="1"/>
      <c r="H901" s="10"/>
      <c r="I901" s="10"/>
      <c r="J901" s="1"/>
      <c r="K901" s="6">
        <f t="shared" si="26"/>
        <v>891</v>
      </c>
      <c r="L901" s="33">
        <f t="shared" si="27"/>
        <v>19391.853999999999</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3">
      <c r="A902" s="2"/>
      <c r="B902" s="1"/>
      <c r="C902" s="1"/>
      <c r="D902" s="8"/>
      <c r="E902" s="38"/>
      <c r="F902" s="10"/>
      <c r="G902" s="1"/>
      <c r="H902" s="10"/>
      <c r="I902" s="10"/>
      <c r="J902" s="1"/>
      <c r="K902" s="6">
        <f t="shared" si="26"/>
        <v>892</v>
      </c>
      <c r="L902" s="33">
        <f t="shared" si="27"/>
        <v>19413.642599999999</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3">
      <c r="A903" s="2"/>
      <c r="B903" s="1"/>
      <c r="C903" s="1"/>
      <c r="D903" s="8"/>
      <c r="E903" s="38"/>
      <c r="F903" s="10"/>
      <c r="G903" s="1"/>
      <c r="H903" s="10"/>
      <c r="I903" s="10"/>
      <c r="J903" s="1"/>
      <c r="K903" s="6">
        <f t="shared" si="26"/>
        <v>893</v>
      </c>
      <c r="L903" s="33">
        <f t="shared" si="27"/>
        <v>19435.431199999999</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3">
      <c r="A904" s="2"/>
      <c r="B904" s="1"/>
      <c r="C904" s="1"/>
      <c r="D904" s="8"/>
      <c r="E904" s="38"/>
      <c r="F904" s="10"/>
      <c r="G904" s="1"/>
      <c r="H904" s="10"/>
      <c r="I904" s="10"/>
      <c r="J904" s="1"/>
      <c r="K904" s="6">
        <f t="shared" si="26"/>
        <v>894</v>
      </c>
      <c r="L904" s="33">
        <f t="shared" si="27"/>
        <v>19457.219799999999</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3">
      <c r="A905" s="2"/>
      <c r="B905" s="1"/>
      <c r="C905" s="1"/>
      <c r="D905" s="8"/>
      <c r="E905" s="38"/>
      <c r="F905" s="10"/>
      <c r="G905" s="1"/>
      <c r="H905" s="10"/>
      <c r="I905" s="10"/>
      <c r="J905" s="1"/>
      <c r="K905" s="6">
        <f t="shared" si="26"/>
        <v>895</v>
      </c>
      <c r="L905" s="33">
        <f t="shared" si="27"/>
        <v>19479.008399999999</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3">
      <c r="A906" s="2"/>
      <c r="B906" s="1"/>
      <c r="C906" s="1"/>
      <c r="D906" s="8"/>
      <c r="E906" s="38"/>
      <c r="F906" s="10"/>
      <c r="G906" s="1"/>
      <c r="H906" s="10"/>
      <c r="I906" s="10"/>
      <c r="J906" s="1"/>
      <c r="K906" s="6">
        <f t="shared" si="26"/>
        <v>896</v>
      </c>
      <c r="L906" s="33">
        <f t="shared" si="27"/>
        <v>19500.796999999999</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3">
      <c r="A907" s="2"/>
      <c r="B907" s="1"/>
      <c r="C907" s="1"/>
      <c r="D907" s="8"/>
      <c r="E907" s="38"/>
      <c r="F907" s="10"/>
      <c r="G907" s="1"/>
      <c r="H907" s="10"/>
      <c r="I907" s="10"/>
      <c r="J907" s="1"/>
      <c r="K907" s="6">
        <f t="shared" si="26"/>
        <v>897</v>
      </c>
      <c r="L907" s="33">
        <f t="shared" si="27"/>
        <v>19522.585599999999</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3">
      <c r="A908" s="2"/>
      <c r="B908" s="1"/>
      <c r="C908" s="1"/>
      <c r="D908" s="8"/>
      <c r="E908" s="38"/>
      <c r="F908" s="10"/>
      <c r="G908" s="1"/>
      <c r="H908" s="10"/>
      <c r="I908" s="10"/>
      <c r="J908" s="1"/>
      <c r="K908" s="6">
        <f t="shared" ref="K908:K971" si="28">IFERROR(IF(K907+1&gt;IF($C$28=1,$C$5-1,$C$5),"",K907+1),"")</f>
        <v>898</v>
      </c>
      <c r="L908" s="33">
        <f t="shared" si="27"/>
        <v>19544.374199999998</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3">
      <c r="A909" s="2"/>
      <c r="B909" s="1"/>
      <c r="C909" s="1"/>
      <c r="D909" s="8"/>
      <c r="E909" s="38"/>
      <c r="F909" s="10"/>
      <c r="G909" s="1"/>
      <c r="H909" s="10"/>
      <c r="I909" s="10"/>
      <c r="J909" s="1"/>
      <c r="K909" s="6">
        <f t="shared" si="28"/>
        <v>899</v>
      </c>
      <c r="L909" s="33">
        <f t="shared" ref="L909:L972" si="29">IFERROR(IF(ROUND(L908+$C$4/($C$5-1),4)&gt;IF($C$28=1,ROUND($C$4-$C$4/($C$5-1),4),$C$4),"",ROUND(L908+$C$4/($C$5-1),4)),"")</f>
        <v>19566.162799999998</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3">
      <c r="A910" s="2"/>
      <c r="B910" s="1"/>
      <c r="C910" s="1"/>
      <c r="D910" s="8"/>
      <c r="E910" s="38"/>
      <c r="F910" s="10"/>
      <c r="G910" s="1"/>
      <c r="H910" s="10"/>
      <c r="I910" s="10"/>
      <c r="J910" s="1"/>
      <c r="K910" s="6">
        <f t="shared" si="28"/>
        <v>900</v>
      </c>
      <c r="L910" s="33">
        <f t="shared" si="29"/>
        <v>19587.951400000002</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3">
      <c r="A911" s="2"/>
      <c r="B911" s="1"/>
      <c r="C911" s="1"/>
      <c r="D911" s="8"/>
      <c r="E911" s="38"/>
      <c r="F911" s="10"/>
      <c r="G911" s="1"/>
      <c r="H911" s="10"/>
      <c r="I911" s="10"/>
      <c r="J911" s="1"/>
      <c r="K911" s="6">
        <f t="shared" si="28"/>
        <v>901</v>
      </c>
      <c r="L911" s="33">
        <f t="shared" si="29"/>
        <v>19609.740000000002</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3">
      <c r="A912" s="2"/>
      <c r="B912" s="1"/>
      <c r="C912" s="1"/>
      <c r="D912" s="8"/>
      <c r="E912" s="38"/>
      <c r="F912" s="10"/>
      <c r="G912" s="1"/>
      <c r="H912" s="10"/>
      <c r="I912" s="10"/>
      <c r="J912" s="1"/>
      <c r="K912" s="6">
        <f t="shared" si="28"/>
        <v>902</v>
      </c>
      <c r="L912" s="33">
        <f t="shared" si="29"/>
        <v>19631.528600000001</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3">
      <c r="A913" s="2"/>
      <c r="B913" s="1"/>
      <c r="C913" s="1"/>
      <c r="D913" s="8"/>
      <c r="E913" s="38"/>
      <c r="F913" s="10"/>
      <c r="G913" s="1"/>
      <c r="H913" s="10"/>
      <c r="I913" s="10"/>
      <c r="J913" s="1"/>
      <c r="K913" s="6">
        <f t="shared" si="28"/>
        <v>903</v>
      </c>
      <c r="L913" s="33">
        <f t="shared" si="29"/>
        <v>19653.317200000001</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3">
      <c r="A914" s="2"/>
      <c r="B914" s="1"/>
      <c r="C914" s="1"/>
      <c r="D914" s="8"/>
      <c r="E914" s="38"/>
      <c r="F914" s="10"/>
      <c r="G914" s="1"/>
      <c r="H914" s="10"/>
      <c r="I914" s="10"/>
      <c r="J914" s="1"/>
      <c r="K914" s="6">
        <f t="shared" si="28"/>
        <v>904</v>
      </c>
      <c r="L914" s="33">
        <f t="shared" si="29"/>
        <v>19675.105800000001</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3">
      <c r="A915" s="2"/>
      <c r="B915" s="1"/>
      <c r="C915" s="1"/>
      <c r="D915" s="8"/>
      <c r="E915" s="38"/>
      <c r="F915" s="10"/>
      <c r="G915" s="1"/>
      <c r="H915" s="10"/>
      <c r="I915" s="10"/>
      <c r="J915" s="1"/>
      <c r="K915" s="6">
        <f t="shared" si="28"/>
        <v>905</v>
      </c>
      <c r="L915" s="33">
        <f t="shared" si="29"/>
        <v>19696.894400000001</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3">
      <c r="A916" s="2"/>
      <c r="B916" s="1"/>
      <c r="C916" s="1"/>
      <c r="D916" s="8"/>
      <c r="E916" s="38"/>
      <c r="F916" s="10"/>
      <c r="G916" s="1"/>
      <c r="H916" s="10"/>
      <c r="I916" s="10"/>
      <c r="J916" s="1"/>
      <c r="K916" s="6">
        <f t="shared" si="28"/>
        <v>906</v>
      </c>
      <c r="L916" s="33">
        <f t="shared" si="29"/>
        <v>19718.683000000001</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3">
      <c r="A917" s="2"/>
      <c r="B917" s="1"/>
      <c r="C917" s="1"/>
      <c r="D917" s="8"/>
      <c r="E917" s="38"/>
      <c r="F917" s="10"/>
      <c r="G917" s="1"/>
      <c r="H917" s="10"/>
      <c r="I917" s="10"/>
      <c r="J917" s="1"/>
      <c r="K917" s="6">
        <f t="shared" si="28"/>
        <v>907</v>
      </c>
      <c r="L917" s="33">
        <f t="shared" si="29"/>
        <v>19740.471600000001</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3">
      <c r="A918" s="2"/>
      <c r="B918" s="1"/>
      <c r="C918" s="1"/>
      <c r="D918" s="8"/>
      <c r="E918" s="38"/>
      <c r="F918" s="10"/>
      <c r="G918" s="1"/>
      <c r="H918" s="10"/>
      <c r="I918" s="10"/>
      <c r="J918" s="1"/>
      <c r="K918" s="6">
        <f t="shared" si="28"/>
        <v>908</v>
      </c>
      <c r="L918" s="33">
        <f t="shared" si="29"/>
        <v>19762.260200000001</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3">
      <c r="A919" s="2"/>
      <c r="B919" s="1"/>
      <c r="C919" s="1"/>
      <c r="D919" s="8"/>
      <c r="E919" s="38"/>
      <c r="F919" s="10"/>
      <c r="G919" s="1"/>
      <c r="H919" s="10"/>
      <c r="I919" s="10"/>
      <c r="J919" s="1"/>
      <c r="K919" s="6">
        <f t="shared" si="28"/>
        <v>909</v>
      </c>
      <c r="L919" s="33">
        <f t="shared" si="29"/>
        <v>19784.0488</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3">
      <c r="A920" s="2"/>
      <c r="B920" s="1"/>
      <c r="C920" s="1"/>
      <c r="D920" s="8"/>
      <c r="E920" s="38"/>
      <c r="F920" s="10"/>
      <c r="G920" s="1"/>
      <c r="H920" s="10"/>
      <c r="I920" s="10"/>
      <c r="J920" s="1"/>
      <c r="K920" s="6">
        <f t="shared" si="28"/>
        <v>910</v>
      </c>
      <c r="L920" s="33">
        <f t="shared" si="29"/>
        <v>19805.8374</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3">
      <c r="A921" s="2"/>
      <c r="B921" s="1"/>
      <c r="C921" s="1"/>
      <c r="D921" s="8"/>
      <c r="E921" s="38"/>
      <c r="F921" s="10"/>
      <c r="G921" s="1"/>
      <c r="H921" s="10"/>
      <c r="I921" s="10"/>
      <c r="J921" s="1"/>
      <c r="K921" s="6">
        <f t="shared" si="28"/>
        <v>911</v>
      </c>
      <c r="L921" s="33">
        <f t="shared" si="29"/>
        <v>19827.626</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3">
      <c r="A922" s="2"/>
      <c r="B922" s="1"/>
      <c r="C922" s="1"/>
      <c r="D922" s="8"/>
      <c r="E922" s="38"/>
      <c r="F922" s="10"/>
      <c r="G922" s="1"/>
      <c r="H922" s="10"/>
      <c r="I922" s="10"/>
      <c r="J922" s="1"/>
      <c r="K922" s="6">
        <f t="shared" si="28"/>
        <v>912</v>
      </c>
      <c r="L922" s="33">
        <f t="shared" si="29"/>
        <v>19849.4146</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3">
      <c r="A923" s="2"/>
      <c r="B923" s="1"/>
      <c r="C923" s="1"/>
      <c r="D923" s="8"/>
      <c r="E923" s="38"/>
      <c r="F923" s="10"/>
      <c r="G923" s="1"/>
      <c r="H923" s="10"/>
      <c r="I923" s="10"/>
      <c r="J923" s="1"/>
      <c r="K923" s="6">
        <f t="shared" si="28"/>
        <v>913</v>
      </c>
      <c r="L923" s="33">
        <f t="shared" si="29"/>
        <v>19871.2032</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3">
      <c r="A924" s="2"/>
      <c r="B924" s="1"/>
      <c r="C924" s="1"/>
      <c r="D924" s="8"/>
      <c r="E924" s="38"/>
      <c r="F924" s="10"/>
      <c r="G924" s="1"/>
      <c r="H924" s="10"/>
      <c r="I924" s="10"/>
      <c r="J924" s="1"/>
      <c r="K924" s="6">
        <f t="shared" si="28"/>
        <v>914</v>
      </c>
      <c r="L924" s="33">
        <f t="shared" si="29"/>
        <v>19892.9918</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3">
      <c r="A925" s="2"/>
      <c r="B925" s="1"/>
      <c r="C925" s="1"/>
      <c r="D925" s="8"/>
      <c r="E925" s="38"/>
      <c r="F925" s="10"/>
      <c r="G925" s="1"/>
      <c r="H925" s="10"/>
      <c r="I925" s="10"/>
      <c r="J925" s="1"/>
      <c r="K925" s="6">
        <f t="shared" si="28"/>
        <v>915</v>
      </c>
      <c r="L925" s="33">
        <f t="shared" si="29"/>
        <v>19914.7804</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3">
      <c r="A926" s="2"/>
      <c r="B926" s="1"/>
      <c r="C926" s="1"/>
      <c r="D926" s="8"/>
      <c r="E926" s="38"/>
      <c r="F926" s="10"/>
      <c r="G926" s="1"/>
      <c r="H926" s="10"/>
      <c r="I926" s="10"/>
      <c r="J926" s="1"/>
      <c r="K926" s="6">
        <f t="shared" si="28"/>
        <v>916</v>
      </c>
      <c r="L926" s="33">
        <f t="shared" si="29"/>
        <v>19936.569</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3">
      <c r="A927" s="2"/>
      <c r="B927" s="1"/>
      <c r="C927" s="1"/>
      <c r="D927" s="8"/>
      <c r="E927" s="38"/>
      <c r="F927" s="10"/>
      <c r="G927" s="1"/>
      <c r="H927" s="10"/>
      <c r="I927" s="10"/>
      <c r="J927" s="1"/>
      <c r="K927" s="6">
        <f t="shared" si="28"/>
        <v>917</v>
      </c>
      <c r="L927" s="33">
        <f t="shared" si="29"/>
        <v>19958.357599999999</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3">
      <c r="A928" s="2"/>
      <c r="B928" s="1"/>
      <c r="C928" s="1"/>
      <c r="D928" s="8"/>
      <c r="E928" s="38"/>
      <c r="F928" s="10"/>
      <c r="G928" s="1"/>
      <c r="H928" s="10"/>
      <c r="I928" s="10"/>
      <c r="J928" s="1"/>
      <c r="K928" s="6">
        <f t="shared" si="28"/>
        <v>918</v>
      </c>
      <c r="L928" s="33">
        <f t="shared" si="29"/>
        <v>19980.146199999999</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3">
      <c r="A929" s="2"/>
      <c r="B929" s="1"/>
      <c r="C929" s="1"/>
      <c r="D929" s="8"/>
      <c r="E929" s="38"/>
      <c r="F929" s="10"/>
      <c r="G929" s="1"/>
      <c r="H929" s="10"/>
      <c r="I929" s="10"/>
      <c r="J929" s="1"/>
      <c r="K929" s="6">
        <f t="shared" si="28"/>
        <v>919</v>
      </c>
      <c r="L929" s="33">
        <f t="shared" si="29"/>
        <v>20001.934799999999</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3">
      <c r="A930" s="2"/>
      <c r="B930" s="1"/>
      <c r="C930" s="1"/>
      <c r="D930" s="8"/>
      <c r="E930" s="38"/>
      <c r="F930" s="10"/>
      <c r="G930" s="1"/>
      <c r="H930" s="10"/>
      <c r="I930" s="10"/>
      <c r="J930" s="1"/>
      <c r="K930" s="6">
        <f t="shared" si="28"/>
        <v>920</v>
      </c>
      <c r="L930" s="33">
        <f t="shared" si="29"/>
        <v>20023.723399999999</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3">
      <c r="A931" s="2"/>
      <c r="B931" s="1"/>
      <c r="C931" s="1"/>
      <c r="D931" s="8"/>
      <c r="E931" s="38"/>
      <c r="F931" s="10"/>
      <c r="G931" s="1"/>
      <c r="H931" s="10"/>
      <c r="I931" s="10"/>
      <c r="J931" s="1"/>
      <c r="K931" s="6">
        <f t="shared" si="28"/>
        <v>921</v>
      </c>
      <c r="L931" s="33">
        <f t="shared" si="29"/>
        <v>20045.511999999999</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3">
      <c r="A932" s="2"/>
      <c r="B932" s="1"/>
      <c r="C932" s="1"/>
      <c r="D932" s="8"/>
      <c r="E932" s="38"/>
      <c r="F932" s="10"/>
      <c r="G932" s="1"/>
      <c r="H932" s="10"/>
      <c r="I932" s="10"/>
      <c r="J932" s="1"/>
      <c r="K932" s="6">
        <f t="shared" si="28"/>
        <v>922</v>
      </c>
      <c r="L932" s="33">
        <f t="shared" si="29"/>
        <v>20067.300599999999</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3">
      <c r="A933" s="2"/>
      <c r="B933" s="1"/>
      <c r="C933" s="1"/>
      <c r="D933" s="8"/>
      <c r="E933" s="38"/>
      <c r="F933" s="10"/>
      <c r="G933" s="1"/>
      <c r="H933" s="10"/>
      <c r="I933" s="10"/>
      <c r="J933" s="1"/>
      <c r="K933" s="6">
        <f t="shared" si="28"/>
        <v>923</v>
      </c>
      <c r="L933" s="33">
        <f t="shared" si="29"/>
        <v>20089.089199999999</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3">
      <c r="A934" s="2"/>
      <c r="B934" s="1"/>
      <c r="C934" s="1"/>
      <c r="D934" s="8"/>
      <c r="E934" s="38"/>
      <c r="F934" s="10"/>
      <c r="G934" s="1"/>
      <c r="H934" s="10"/>
      <c r="I934" s="10"/>
      <c r="J934" s="1"/>
      <c r="K934" s="6">
        <f t="shared" si="28"/>
        <v>924</v>
      </c>
      <c r="L934" s="33">
        <f t="shared" si="29"/>
        <v>20110.877799999998</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3">
      <c r="A935" s="2"/>
      <c r="B935" s="1"/>
      <c r="C935" s="1"/>
      <c r="D935" s="8"/>
      <c r="E935" s="38"/>
      <c r="F935" s="10"/>
      <c r="G935" s="1"/>
      <c r="H935" s="10"/>
      <c r="I935" s="10"/>
      <c r="J935" s="1"/>
      <c r="K935" s="6">
        <f t="shared" si="28"/>
        <v>925</v>
      </c>
      <c r="L935" s="33">
        <f t="shared" si="29"/>
        <v>20132.666399999998</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3">
      <c r="A936" s="2"/>
      <c r="B936" s="1"/>
      <c r="C936" s="1"/>
      <c r="D936" s="8"/>
      <c r="E936" s="38"/>
      <c r="F936" s="10"/>
      <c r="G936" s="1"/>
      <c r="H936" s="10"/>
      <c r="I936" s="10"/>
      <c r="J936" s="1"/>
      <c r="K936" s="6">
        <f t="shared" si="28"/>
        <v>926</v>
      </c>
      <c r="L936" s="33">
        <f t="shared" si="29"/>
        <v>20154.455000000002</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3">
      <c r="A937" s="2"/>
      <c r="B937" s="1"/>
      <c r="C937" s="1"/>
      <c r="D937" s="8"/>
      <c r="E937" s="38"/>
      <c r="F937" s="10"/>
      <c r="G937" s="1"/>
      <c r="H937" s="10"/>
      <c r="I937" s="10"/>
      <c r="J937" s="1"/>
      <c r="K937" s="6">
        <f t="shared" si="28"/>
        <v>927</v>
      </c>
      <c r="L937" s="33">
        <f t="shared" si="29"/>
        <v>20176.243600000002</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3">
      <c r="A938" s="2"/>
      <c r="B938" s="1"/>
      <c r="C938" s="1"/>
      <c r="D938" s="8"/>
      <c r="E938" s="38"/>
      <c r="F938" s="10"/>
      <c r="G938" s="1"/>
      <c r="H938" s="10"/>
      <c r="I938" s="10"/>
      <c r="J938" s="1"/>
      <c r="K938" s="6">
        <f t="shared" si="28"/>
        <v>928</v>
      </c>
      <c r="L938" s="33">
        <f t="shared" si="29"/>
        <v>20198.032200000001</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3">
      <c r="A939" s="2"/>
      <c r="B939" s="1"/>
      <c r="C939" s="1"/>
      <c r="D939" s="8"/>
      <c r="E939" s="38"/>
      <c r="F939" s="10"/>
      <c r="G939" s="1"/>
      <c r="H939" s="10"/>
      <c r="I939" s="10"/>
      <c r="J939" s="1"/>
      <c r="K939" s="6">
        <f t="shared" si="28"/>
        <v>929</v>
      </c>
      <c r="L939" s="33">
        <f t="shared" si="29"/>
        <v>20219.820800000001</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3">
      <c r="A940" s="2"/>
      <c r="B940" s="1"/>
      <c r="C940" s="1"/>
      <c r="D940" s="8"/>
      <c r="E940" s="38"/>
      <c r="F940" s="10"/>
      <c r="G940" s="1"/>
      <c r="H940" s="10"/>
      <c r="I940" s="10"/>
      <c r="J940" s="1"/>
      <c r="K940" s="6">
        <f t="shared" si="28"/>
        <v>930</v>
      </c>
      <c r="L940" s="33">
        <f t="shared" si="29"/>
        <v>20241.609400000001</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3">
      <c r="A941" s="2"/>
      <c r="B941" s="1"/>
      <c r="C941" s="1"/>
      <c r="D941" s="8"/>
      <c r="E941" s="38"/>
      <c r="F941" s="10"/>
      <c r="G941" s="1"/>
      <c r="H941" s="10"/>
      <c r="I941" s="10"/>
      <c r="J941" s="1"/>
      <c r="K941" s="6">
        <f t="shared" si="28"/>
        <v>931</v>
      </c>
      <c r="L941" s="33">
        <f t="shared" si="29"/>
        <v>20263.398000000001</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3">
      <c r="A942" s="2"/>
      <c r="B942" s="1"/>
      <c r="C942" s="1"/>
      <c r="D942" s="8"/>
      <c r="E942" s="38"/>
      <c r="F942" s="10"/>
      <c r="G942" s="1"/>
      <c r="H942" s="10"/>
      <c r="I942" s="10"/>
      <c r="J942" s="1"/>
      <c r="K942" s="6">
        <f t="shared" si="28"/>
        <v>932</v>
      </c>
      <c r="L942" s="33">
        <f t="shared" si="29"/>
        <v>20285.186600000001</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3">
      <c r="A943" s="2"/>
      <c r="B943" s="1"/>
      <c r="C943" s="1"/>
      <c r="D943" s="8"/>
      <c r="E943" s="38"/>
      <c r="F943" s="10"/>
      <c r="G943" s="1"/>
      <c r="H943" s="10"/>
      <c r="I943" s="10"/>
      <c r="J943" s="1"/>
      <c r="K943" s="6">
        <f t="shared" si="28"/>
        <v>933</v>
      </c>
      <c r="L943" s="33">
        <f t="shared" si="29"/>
        <v>20306.975200000001</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3">
      <c r="A944" s="2"/>
      <c r="B944" s="1"/>
      <c r="C944" s="1"/>
      <c r="D944" s="8"/>
      <c r="E944" s="38"/>
      <c r="F944" s="10"/>
      <c r="G944" s="1"/>
      <c r="H944" s="10"/>
      <c r="I944" s="10"/>
      <c r="J944" s="1"/>
      <c r="K944" s="6">
        <f t="shared" si="28"/>
        <v>934</v>
      </c>
      <c r="L944" s="33">
        <f t="shared" si="29"/>
        <v>20328.763800000001</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3">
      <c r="A945" s="2"/>
      <c r="B945" s="1"/>
      <c r="C945" s="1"/>
      <c r="D945" s="8"/>
      <c r="E945" s="38"/>
      <c r="F945" s="10"/>
      <c r="G945" s="1"/>
      <c r="H945" s="10"/>
      <c r="I945" s="10"/>
      <c r="J945" s="1"/>
      <c r="K945" s="6">
        <f t="shared" si="28"/>
        <v>935</v>
      </c>
      <c r="L945" s="33">
        <f t="shared" si="29"/>
        <v>20350.5524</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3">
      <c r="A946" s="2"/>
      <c r="B946" s="1"/>
      <c r="C946" s="1"/>
      <c r="D946" s="8"/>
      <c r="E946" s="38"/>
      <c r="F946" s="10"/>
      <c r="G946" s="1"/>
      <c r="H946" s="10"/>
      <c r="I946" s="10"/>
      <c r="J946" s="1"/>
      <c r="K946" s="6">
        <f t="shared" si="28"/>
        <v>936</v>
      </c>
      <c r="L946" s="33">
        <f t="shared" si="29"/>
        <v>20372.341</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3">
      <c r="A947" s="2"/>
      <c r="B947" s="1"/>
      <c r="C947" s="1"/>
      <c r="D947" s="8"/>
      <c r="E947" s="38"/>
      <c r="F947" s="10"/>
      <c r="G947" s="1"/>
      <c r="H947" s="10"/>
      <c r="I947" s="10"/>
      <c r="J947" s="1"/>
      <c r="K947" s="6">
        <f t="shared" si="28"/>
        <v>937</v>
      </c>
      <c r="L947" s="33">
        <f t="shared" si="29"/>
        <v>20394.1296</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3">
      <c r="A948" s="2"/>
      <c r="B948" s="1"/>
      <c r="C948" s="1"/>
      <c r="D948" s="8"/>
      <c r="E948" s="38"/>
      <c r="F948" s="10"/>
      <c r="G948" s="1"/>
      <c r="H948" s="10"/>
      <c r="I948" s="10"/>
      <c r="J948" s="1"/>
      <c r="K948" s="6">
        <f t="shared" si="28"/>
        <v>938</v>
      </c>
      <c r="L948" s="33">
        <f t="shared" si="29"/>
        <v>20415.9182</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3">
      <c r="A949" s="2"/>
      <c r="B949" s="1"/>
      <c r="C949" s="1"/>
      <c r="D949" s="8"/>
      <c r="E949" s="38"/>
      <c r="F949" s="10"/>
      <c r="G949" s="1"/>
      <c r="H949" s="10"/>
      <c r="I949" s="10"/>
      <c r="J949" s="1"/>
      <c r="K949" s="6">
        <f t="shared" si="28"/>
        <v>939</v>
      </c>
      <c r="L949" s="33">
        <f t="shared" si="29"/>
        <v>20437.7068</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3">
      <c r="A950" s="2"/>
      <c r="B950" s="1"/>
      <c r="C950" s="1"/>
      <c r="D950" s="8"/>
      <c r="E950" s="38"/>
      <c r="F950" s="10"/>
      <c r="G950" s="1"/>
      <c r="H950" s="10"/>
      <c r="I950" s="10"/>
      <c r="J950" s="1"/>
      <c r="K950" s="6">
        <f t="shared" si="28"/>
        <v>940</v>
      </c>
      <c r="L950" s="33">
        <f t="shared" si="29"/>
        <v>20459.4954</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3">
      <c r="A951" s="2"/>
      <c r="B951" s="1"/>
      <c r="C951" s="1"/>
      <c r="D951" s="8"/>
      <c r="E951" s="38"/>
      <c r="F951" s="10"/>
      <c r="G951" s="1"/>
      <c r="H951" s="10"/>
      <c r="I951" s="10"/>
      <c r="J951" s="1"/>
      <c r="K951" s="6">
        <f t="shared" si="28"/>
        <v>941</v>
      </c>
      <c r="L951" s="33">
        <f t="shared" si="29"/>
        <v>20481.284</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3">
      <c r="A952" s="2"/>
      <c r="B952" s="1"/>
      <c r="C952" s="1"/>
      <c r="D952" s="8"/>
      <c r="E952" s="38"/>
      <c r="F952" s="10"/>
      <c r="G952" s="1"/>
      <c r="H952" s="10"/>
      <c r="I952" s="10"/>
      <c r="J952" s="1"/>
      <c r="K952" s="6">
        <f t="shared" si="28"/>
        <v>942</v>
      </c>
      <c r="L952" s="33">
        <f t="shared" si="29"/>
        <v>20503.0726</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3">
      <c r="A953" s="2"/>
      <c r="B953" s="1"/>
      <c r="C953" s="1"/>
      <c r="D953" s="8"/>
      <c r="E953" s="38"/>
      <c r="F953" s="10"/>
      <c r="G953" s="1"/>
      <c r="H953" s="10"/>
      <c r="I953" s="10"/>
      <c r="J953" s="1"/>
      <c r="K953" s="6">
        <f t="shared" si="28"/>
        <v>943</v>
      </c>
      <c r="L953" s="33">
        <f t="shared" si="29"/>
        <v>20524.861199999999</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3">
      <c r="A954" s="2"/>
      <c r="B954" s="1"/>
      <c r="C954" s="1"/>
      <c r="D954" s="8"/>
      <c r="E954" s="38"/>
      <c r="F954" s="10"/>
      <c r="G954" s="1"/>
      <c r="H954" s="10"/>
      <c r="I954" s="10"/>
      <c r="J954" s="1"/>
      <c r="K954" s="6">
        <f t="shared" si="28"/>
        <v>944</v>
      </c>
      <c r="L954" s="33">
        <f t="shared" si="29"/>
        <v>20546.649799999999</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3">
      <c r="A955" s="2"/>
      <c r="B955" s="1"/>
      <c r="C955" s="1"/>
      <c r="D955" s="8"/>
      <c r="E955" s="38"/>
      <c r="F955" s="10"/>
      <c r="G955" s="1"/>
      <c r="H955" s="10"/>
      <c r="I955" s="10"/>
      <c r="J955" s="1"/>
      <c r="K955" s="6">
        <f t="shared" si="28"/>
        <v>945</v>
      </c>
      <c r="L955" s="33">
        <f t="shared" si="29"/>
        <v>20568.438399999999</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3">
      <c r="A956" s="2"/>
      <c r="B956" s="1"/>
      <c r="C956" s="1"/>
      <c r="D956" s="8"/>
      <c r="E956" s="38"/>
      <c r="F956" s="10"/>
      <c r="G956" s="1"/>
      <c r="H956" s="10"/>
      <c r="I956" s="10"/>
      <c r="J956" s="1"/>
      <c r="K956" s="6">
        <f t="shared" si="28"/>
        <v>946</v>
      </c>
      <c r="L956" s="33">
        <f t="shared" si="29"/>
        <v>20590.226999999999</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3">
      <c r="A957" s="2"/>
      <c r="B957" s="1"/>
      <c r="C957" s="1"/>
      <c r="D957" s="8"/>
      <c r="E957" s="38"/>
      <c r="F957" s="10"/>
      <c r="G957" s="1"/>
      <c r="H957" s="10"/>
      <c r="I957" s="10"/>
      <c r="J957" s="1"/>
      <c r="K957" s="6">
        <f t="shared" si="28"/>
        <v>947</v>
      </c>
      <c r="L957" s="33">
        <f t="shared" si="29"/>
        <v>20612.015599999999</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3">
      <c r="A958" s="2"/>
      <c r="B958" s="1"/>
      <c r="C958" s="1"/>
      <c r="D958" s="8"/>
      <c r="E958" s="38"/>
      <c r="F958" s="10"/>
      <c r="G958" s="1"/>
      <c r="H958" s="10"/>
      <c r="I958" s="10"/>
      <c r="J958" s="1"/>
      <c r="K958" s="6">
        <f t="shared" si="28"/>
        <v>948</v>
      </c>
      <c r="L958" s="33">
        <f t="shared" si="29"/>
        <v>20633.804199999999</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3">
      <c r="A959" s="2"/>
      <c r="B959" s="1"/>
      <c r="C959" s="1"/>
      <c r="D959" s="8"/>
      <c r="E959" s="38"/>
      <c r="F959" s="10"/>
      <c r="G959" s="1"/>
      <c r="H959" s="10"/>
      <c r="I959" s="10"/>
      <c r="J959" s="1"/>
      <c r="K959" s="6">
        <f t="shared" si="28"/>
        <v>949</v>
      </c>
      <c r="L959" s="33">
        <f t="shared" si="29"/>
        <v>20655.592799999999</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3">
      <c r="A960" s="2"/>
      <c r="B960" s="1"/>
      <c r="C960" s="1"/>
      <c r="D960" s="8"/>
      <c r="E960" s="38"/>
      <c r="F960" s="10"/>
      <c r="G960" s="1"/>
      <c r="H960" s="10"/>
      <c r="I960" s="10"/>
      <c r="J960" s="1"/>
      <c r="K960" s="6">
        <f t="shared" si="28"/>
        <v>950</v>
      </c>
      <c r="L960" s="33">
        <f t="shared" si="29"/>
        <v>20677.381399999998</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3">
      <c r="A961" s="2"/>
      <c r="B961" s="1"/>
      <c r="C961" s="1"/>
      <c r="D961" s="8"/>
      <c r="E961" s="38"/>
      <c r="F961" s="10"/>
      <c r="G961" s="1"/>
      <c r="H961" s="10"/>
      <c r="I961" s="10"/>
      <c r="J961" s="1"/>
      <c r="K961" s="6">
        <f t="shared" si="28"/>
        <v>951</v>
      </c>
      <c r="L961" s="33">
        <f t="shared" si="29"/>
        <v>20699.169999999998</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3">
      <c r="A962" s="2"/>
      <c r="B962" s="1"/>
      <c r="C962" s="1"/>
      <c r="D962" s="8"/>
      <c r="E962" s="38"/>
      <c r="F962" s="10"/>
      <c r="G962" s="1"/>
      <c r="H962" s="10"/>
      <c r="I962" s="10"/>
      <c r="J962" s="1"/>
      <c r="K962" s="6">
        <f t="shared" si="28"/>
        <v>952</v>
      </c>
      <c r="L962" s="33">
        <f t="shared" si="29"/>
        <v>20720.958600000002</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3">
      <c r="A963" s="2"/>
      <c r="B963" s="1"/>
      <c r="C963" s="1"/>
      <c r="D963" s="8"/>
      <c r="E963" s="38"/>
      <c r="F963" s="10"/>
      <c r="G963" s="1"/>
      <c r="H963" s="10"/>
      <c r="I963" s="10"/>
      <c r="J963" s="1"/>
      <c r="K963" s="6">
        <f t="shared" si="28"/>
        <v>953</v>
      </c>
      <c r="L963" s="33">
        <f t="shared" si="29"/>
        <v>20742.747200000002</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3">
      <c r="A964" s="2"/>
      <c r="B964" s="1"/>
      <c r="C964" s="1"/>
      <c r="D964" s="8"/>
      <c r="E964" s="38"/>
      <c r="F964" s="10"/>
      <c r="G964" s="1"/>
      <c r="H964" s="10"/>
      <c r="I964" s="10"/>
      <c r="J964" s="1"/>
      <c r="K964" s="6">
        <f t="shared" si="28"/>
        <v>954</v>
      </c>
      <c r="L964" s="33">
        <f t="shared" si="29"/>
        <v>20764.535800000001</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3">
      <c r="A965" s="2"/>
      <c r="B965" s="1"/>
      <c r="C965" s="1"/>
      <c r="D965" s="8"/>
      <c r="E965" s="38"/>
      <c r="F965" s="10"/>
      <c r="G965" s="1"/>
      <c r="H965" s="10"/>
      <c r="I965" s="10"/>
      <c r="J965" s="1"/>
      <c r="K965" s="6">
        <f t="shared" si="28"/>
        <v>955</v>
      </c>
      <c r="L965" s="33">
        <f t="shared" si="29"/>
        <v>20786.324400000001</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3">
      <c r="A966" s="2"/>
      <c r="B966" s="1"/>
      <c r="C966" s="1"/>
      <c r="D966" s="8"/>
      <c r="E966" s="38"/>
      <c r="F966" s="10"/>
      <c r="G966" s="1"/>
      <c r="H966" s="10"/>
      <c r="I966" s="10"/>
      <c r="J966" s="1"/>
      <c r="K966" s="6">
        <f t="shared" si="28"/>
        <v>956</v>
      </c>
      <c r="L966" s="33">
        <f t="shared" si="29"/>
        <v>20808.113000000001</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3">
      <c r="A967" s="2"/>
      <c r="B967" s="1"/>
      <c r="C967" s="1"/>
      <c r="D967" s="8"/>
      <c r="E967" s="38"/>
      <c r="F967" s="10"/>
      <c r="G967" s="1"/>
      <c r="H967" s="10"/>
      <c r="I967" s="10"/>
      <c r="J967" s="1"/>
      <c r="K967" s="6">
        <f t="shared" si="28"/>
        <v>957</v>
      </c>
      <c r="L967" s="33">
        <f t="shared" si="29"/>
        <v>20829.901600000001</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3">
      <c r="A968" s="2"/>
      <c r="B968" s="1"/>
      <c r="C968" s="1"/>
      <c r="D968" s="8"/>
      <c r="E968" s="38"/>
      <c r="F968" s="10"/>
      <c r="G968" s="1"/>
      <c r="H968" s="10"/>
      <c r="I968" s="10"/>
      <c r="J968" s="1"/>
      <c r="K968" s="6">
        <f t="shared" si="28"/>
        <v>958</v>
      </c>
      <c r="L968" s="33">
        <f t="shared" si="29"/>
        <v>20851.690200000001</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3">
      <c r="A969" s="2"/>
      <c r="B969" s="1"/>
      <c r="C969" s="1"/>
      <c r="D969" s="8"/>
      <c r="E969" s="38"/>
      <c r="F969" s="10"/>
      <c r="G969" s="1"/>
      <c r="H969" s="10"/>
      <c r="I969" s="10"/>
      <c r="J969" s="1"/>
      <c r="K969" s="6">
        <f t="shared" si="28"/>
        <v>959</v>
      </c>
      <c r="L969" s="33">
        <f t="shared" si="29"/>
        <v>20873.478800000001</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3">
      <c r="A970" s="2"/>
      <c r="B970" s="1"/>
      <c r="C970" s="1"/>
      <c r="D970" s="8"/>
      <c r="E970" s="38"/>
      <c r="F970" s="10"/>
      <c r="G970" s="1"/>
      <c r="H970" s="10"/>
      <c r="I970" s="10"/>
      <c r="J970" s="1"/>
      <c r="K970" s="6">
        <f t="shared" si="28"/>
        <v>960</v>
      </c>
      <c r="L970" s="33">
        <f t="shared" si="29"/>
        <v>20895.267400000001</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3">
      <c r="A971" s="2"/>
      <c r="B971" s="1"/>
      <c r="C971" s="1"/>
      <c r="D971" s="8"/>
      <c r="E971" s="38"/>
      <c r="F971" s="10"/>
      <c r="G971" s="1"/>
      <c r="H971" s="10"/>
      <c r="I971" s="10"/>
      <c r="J971" s="1"/>
      <c r="K971" s="6">
        <f t="shared" si="28"/>
        <v>961</v>
      </c>
      <c r="L971" s="33">
        <f t="shared" si="29"/>
        <v>20917.056</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3">
      <c r="A972" s="2"/>
      <c r="B972" s="1"/>
      <c r="C972" s="1"/>
      <c r="D972" s="8"/>
      <c r="E972" s="38"/>
      <c r="F972" s="10"/>
      <c r="G972" s="1"/>
      <c r="H972" s="10"/>
      <c r="I972" s="10"/>
      <c r="J972" s="1"/>
      <c r="K972" s="6">
        <f t="shared" ref="K972:K1035" si="30">IFERROR(IF(K971+1&gt;IF($C$28=1,$C$5-1,$C$5),"",K971+1),"")</f>
        <v>962</v>
      </c>
      <c r="L972" s="33">
        <f t="shared" si="29"/>
        <v>20938.8446</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3">
      <c r="A973" s="2"/>
      <c r="B973" s="1"/>
      <c r="C973" s="1"/>
      <c r="D973" s="8"/>
      <c r="E973" s="38"/>
      <c r="F973" s="10"/>
      <c r="G973" s="1"/>
      <c r="H973" s="10"/>
      <c r="I973" s="10"/>
      <c r="J973" s="1"/>
      <c r="K973" s="6">
        <f t="shared" si="30"/>
        <v>963</v>
      </c>
      <c r="L973" s="33">
        <f t="shared" ref="L973:L1036" si="31">IFERROR(IF(ROUND(L972+$C$4/($C$5-1),4)&gt;IF($C$28=1,ROUND($C$4-$C$4/($C$5-1),4),$C$4),"",ROUND(L972+$C$4/($C$5-1),4)),"")</f>
        <v>20960.6332</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3">
      <c r="A974" s="2"/>
      <c r="B974" s="1"/>
      <c r="C974" s="1"/>
      <c r="D974" s="8"/>
      <c r="E974" s="38"/>
      <c r="F974" s="10"/>
      <c r="G974" s="1"/>
      <c r="H974" s="10"/>
      <c r="I974" s="10"/>
      <c r="J974" s="1"/>
      <c r="K974" s="6">
        <f t="shared" si="30"/>
        <v>964</v>
      </c>
      <c r="L974" s="33">
        <f t="shared" si="31"/>
        <v>20982.4218</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3">
      <c r="A975" s="2"/>
      <c r="B975" s="1"/>
      <c r="C975" s="1"/>
      <c r="D975" s="8"/>
      <c r="E975" s="38"/>
      <c r="F975" s="10"/>
      <c r="G975" s="1"/>
      <c r="H975" s="10"/>
      <c r="I975" s="10"/>
      <c r="J975" s="1"/>
      <c r="K975" s="6">
        <f t="shared" si="30"/>
        <v>965</v>
      </c>
      <c r="L975" s="33">
        <f t="shared" si="31"/>
        <v>21004.2104</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3">
      <c r="A976" s="2"/>
      <c r="B976" s="1"/>
      <c r="C976" s="1"/>
      <c r="D976" s="8"/>
      <c r="E976" s="38"/>
      <c r="F976" s="10"/>
      <c r="G976" s="1"/>
      <c r="H976" s="10"/>
      <c r="I976" s="10"/>
      <c r="J976" s="1"/>
      <c r="K976" s="6">
        <f t="shared" si="30"/>
        <v>966</v>
      </c>
      <c r="L976" s="33">
        <f t="shared" si="31"/>
        <v>21025.999</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3">
      <c r="A977" s="2"/>
      <c r="B977" s="1"/>
      <c r="C977" s="1"/>
      <c r="D977" s="8"/>
      <c r="E977" s="38"/>
      <c r="F977" s="10"/>
      <c r="G977" s="1"/>
      <c r="H977" s="10"/>
      <c r="I977" s="10"/>
      <c r="J977" s="1"/>
      <c r="K977" s="6">
        <f t="shared" si="30"/>
        <v>967</v>
      </c>
      <c r="L977" s="33">
        <f t="shared" si="31"/>
        <v>21047.7876</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3">
      <c r="A978" s="2"/>
      <c r="B978" s="1"/>
      <c r="C978" s="1"/>
      <c r="D978" s="8"/>
      <c r="E978" s="38"/>
      <c r="F978" s="10"/>
      <c r="G978" s="1"/>
      <c r="H978" s="10"/>
      <c r="I978" s="10"/>
      <c r="J978" s="1"/>
      <c r="K978" s="6">
        <f t="shared" si="30"/>
        <v>968</v>
      </c>
      <c r="L978" s="33">
        <f t="shared" si="31"/>
        <v>21069.5762</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3">
      <c r="A979" s="2"/>
      <c r="B979" s="1"/>
      <c r="C979" s="1"/>
      <c r="D979" s="8"/>
      <c r="E979" s="38"/>
      <c r="F979" s="10"/>
      <c r="G979" s="1"/>
      <c r="H979" s="10"/>
      <c r="I979" s="10"/>
      <c r="J979" s="1"/>
      <c r="K979" s="6">
        <f t="shared" si="30"/>
        <v>969</v>
      </c>
      <c r="L979" s="33">
        <f t="shared" si="31"/>
        <v>21091.364799999999</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3">
      <c r="A980" s="2"/>
      <c r="B980" s="1"/>
      <c r="C980" s="1"/>
      <c r="D980" s="8"/>
      <c r="E980" s="38"/>
      <c r="F980" s="10"/>
      <c r="G980" s="1"/>
      <c r="H980" s="10"/>
      <c r="I980" s="10"/>
      <c r="J980" s="1"/>
      <c r="K980" s="6">
        <f t="shared" si="30"/>
        <v>970</v>
      </c>
      <c r="L980" s="33">
        <f t="shared" si="31"/>
        <v>21113.153399999999</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3">
      <c r="A981" s="2"/>
      <c r="B981" s="1"/>
      <c r="C981" s="1"/>
      <c r="D981" s="8"/>
      <c r="E981" s="38"/>
      <c r="F981" s="10"/>
      <c r="G981" s="1"/>
      <c r="H981" s="10"/>
      <c r="I981" s="10"/>
      <c r="J981" s="1"/>
      <c r="K981" s="6">
        <f t="shared" si="30"/>
        <v>971</v>
      </c>
      <c r="L981" s="33">
        <f t="shared" si="31"/>
        <v>21134.941999999999</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3">
      <c r="A982" s="2"/>
      <c r="B982" s="1"/>
      <c r="C982" s="1"/>
      <c r="D982" s="8"/>
      <c r="E982" s="38"/>
      <c r="F982" s="10"/>
      <c r="G982" s="1"/>
      <c r="H982" s="10"/>
      <c r="I982" s="10"/>
      <c r="J982" s="1"/>
      <c r="K982" s="6">
        <f t="shared" si="30"/>
        <v>972</v>
      </c>
      <c r="L982" s="33">
        <f t="shared" si="31"/>
        <v>21156.730599999999</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3">
      <c r="A983" s="2"/>
      <c r="B983" s="1"/>
      <c r="C983" s="1"/>
      <c r="D983" s="8"/>
      <c r="E983" s="38"/>
      <c r="F983" s="10"/>
      <c r="G983" s="1"/>
      <c r="H983" s="10"/>
      <c r="I983" s="10"/>
      <c r="J983" s="1"/>
      <c r="K983" s="6">
        <f t="shared" si="30"/>
        <v>973</v>
      </c>
      <c r="L983" s="33">
        <f t="shared" si="31"/>
        <v>21178.519199999999</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3">
      <c r="A984" s="2"/>
      <c r="B984" s="1"/>
      <c r="C984" s="1"/>
      <c r="D984" s="8"/>
      <c r="E984" s="38"/>
      <c r="F984" s="10"/>
      <c r="G984" s="1"/>
      <c r="H984" s="10"/>
      <c r="I984" s="10"/>
      <c r="J984" s="1"/>
      <c r="K984" s="6">
        <f t="shared" si="30"/>
        <v>974</v>
      </c>
      <c r="L984" s="33">
        <f t="shared" si="31"/>
        <v>21200.307799999999</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3">
      <c r="A985" s="2"/>
      <c r="B985" s="1"/>
      <c r="C985" s="1"/>
      <c r="D985" s="8"/>
      <c r="E985" s="38"/>
      <c r="F985" s="10"/>
      <c r="G985" s="1"/>
      <c r="H985" s="10"/>
      <c r="I985" s="10"/>
      <c r="J985" s="1"/>
      <c r="K985" s="6">
        <f t="shared" si="30"/>
        <v>975</v>
      </c>
      <c r="L985" s="33">
        <f t="shared" si="31"/>
        <v>21222.096399999999</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3">
      <c r="A986" s="2"/>
      <c r="B986" s="1"/>
      <c r="C986" s="1"/>
      <c r="D986" s="8"/>
      <c r="E986" s="38"/>
      <c r="F986" s="10"/>
      <c r="G986" s="1"/>
      <c r="H986" s="10"/>
      <c r="I986" s="10"/>
      <c r="J986" s="1"/>
      <c r="K986" s="6">
        <f t="shared" si="30"/>
        <v>976</v>
      </c>
      <c r="L986" s="33">
        <f t="shared" si="31"/>
        <v>21243.884999999998</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3">
      <c r="A987" s="2"/>
      <c r="B987" s="1"/>
      <c r="C987" s="1"/>
      <c r="D987" s="8"/>
      <c r="E987" s="38"/>
      <c r="F987" s="10"/>
      <c r="G987" s="1"/>
      <c r="H987" s="10"/>
      <c r="I987" s="10"/>
      <c r="J987" s="1"/>
      <c r="K987" s="6">
        <f t="shared" si="30"/>
        <v>977</v>
      </c>
      <c r="L987" s="33">
        <f t="shared" si="31"/>
        <v>21265.673599999998</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3">
      <c r="A988" s="2"/>
      <c r="B988" s="1"/>
      <c r="C988" s="1"/>
      <c r="D988" s="8"/>
      <c r="E988" s="38"/>
      <c r="F988" s="10"/>
      <c r="G988" s="1"/>
      <c r="H988" s="10"/>
      <c r="I988" s="10"/>
      <c r="J988" s="1"/>
      <c r="K988" s="6">
        <f t="shared" si="30"/>
        <v>978</v>
      </c>
      <c r="L988" s="33">
        <f t="shared" si="31"/>
        <v>21287.462200000002</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3">
      <c r="A989" s="2"/>
      <c r="B989" s="1"/>
      <c r="C989" s="1"/>
      <c r="D989" s="8"/>
      <c r="E989" s="38"/>
      <c r="F989" s="10"/>
      <c r="G989" s="1"/>
      <c r="H989" s="10"/>
      <c r="I989" s="10"/>
      <c r="J989" s="1"/>
      <c r="K989" s="6">
        <f t="shared" si="30"/>
        <v>979</v>
      </c>
      <c r="L989" s="33">
        <f t="shared" si="31"/>
        <v>21309.250800000002</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3">
      <c r="A990" s="2"/>
      <c r="B990" s="1"/>
      <c r="C990" s="1"/>
      <c r="D990" s="8"/>
      <c r="E990" s="38"/>
      <c r="F990" s="10"/>
      <c r="G990" s="1"/>
      <c r="H990" s="10"/>
      <c r="I990" s="10"/>
      <c r="J990" s="1"/>
      <c r="K990" s="6">
        <f t="shared" si="30"/>
        <v>980</v>
      </c>
      <c r="L990" s="33">
        <f t="shared" si="31"/>
        <v>21331.039400000001</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3">
      <c r="A991" s="2"/>
      <c r="B991" s="1"/>
      <c r="C991" s="1"/>
      <c r="D991" s="8"/>
      <c r="E991" s="38"/>
      <c r="F991" s="10"/>
      <c r="G991" s="1"/>
      <c r="H991" s="10"/>
      <c r="I991" s="10"/>
      <c r="J991" s="1"/>
      <c r="K991" s="6">
        <f t="shared" si="30"/>
        <v>981</v>
      </c>
      <c r="L991" s="33">
        <f t="shared" si="31"/>
        <v>21352.828000000001</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3">
      <c r="A992" s="2"/>
      <c r="B992" s="1"/>
      <c r="C992" s="1"/>
      <c r="D992" s="8"/>
      <c r="E992" s="38"/>
      <c r="F992" s="10"/>
      <c r="G992" s="1"/>
      <c r="H992" s="10"/>
      <c r="I992" s="10"/>
      <c r="J992" s="1"/>
      <c r="K992" s="6">
        <f t="shared" si="30"/>
        <v>982</v>
      </c>
      <c r="L992" s="33">
        <f t="shared" si="31"/>
        <v>21374.616600000001</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3">
      <c r="A993" s="2"/>
      <c r="B993" s="1"/>
      <c r="C993" s="1"/>
      <c r="D993" s="8"/>
      <c r="E993" s="38"/>
      <c r="F993" s="10"/>
      <c r="G993" s="1"/>
      <c r="H993" s="10"/>
      <c r="I993" s="10"/>
      <c r="J993" s="1"/>
      <c r="K993" s="6">
        <f t="shared" si="30"/>
        <v>983</v>
      </c>
      <c r="L993" s="33">
        <f t="shared" si="31"/>
        <v>21396.405200000001</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3">
      <c r="A994" s="2"/>
      <c r="B994" s="1"/>
      <c r="C994" s="1"/>
      <c r="D994" s="8"/>
      <c r="E994" s="38"/>
      <c r="F994" s="10"/>
      <c r="G994" s="1"/>
      <c r="H994" s="10"/>
      <c r="I994" s="10"/>
      <c r="J994" s="1"/>
      <c r="K994" s="6">
        <f t="shared" si="30"/>
        <v>984</v>
      </c>
      <c r="L994" s="33">
        <f t="shared" si="31"/>
        <v>21418.193800000001</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3">
      <c r="A995" s="2"/>
      <c r="B995" s="1"/>
      <c r="C995" s="1"/>
      <c r="D995" s="8"/>
      <c r="E995" s="38"/>
      <c r="F995" s="10"/>
      <c r="G995" s="1"/>
      <c r="H995" s="10"/>
      <c r="I995" s="10"/>
      <c r="J995" s="1"/>
      <c r="K995" s="6">
        <f t="shared" si="30"/>
        <v>985</v>
      </c>
      <c r="L995" s="33">
        <f t="shared" si="31"/>
        <v>21439.982400000001</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3">
      <c r="A996" s="2"/>
      <c r="B996" s="1"/>
      <c r="C996" s="1"/>
      <c r="D996" s="8"/>
      <c r="E996" s="38"/>
      <c r="F996" s="10"/>
      <c r="G996" s="1"/>
      <c r="H996" s="10"/>
      <c r="I996" s="10"/>
      <c r="J996" s="1"/>
      <c r="K996" s="6">
        <f t="shared" si="30"/>
        <v>986</v>
      </c>
      <c r="L996" s="33">
        <f t="shared" si="31"/>
        <v>21461.771000000001</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3">
      <c r="A997" s="2"/>
      <c r="B997" s="1"/>
      <c r="C997" s="1"/>
      <c r="D997" s="8"/>
      <c r="E997" s="38"/>
      <c r="F997" s="10"/>
      <c r="G997" s="1"/>
      <c r="H997" s="10"/>
      <c r="I997" s="10"/>
      <c r="J997" s="1"/>
      <c r="K997" s="6">
        <f t="shared" si="30"/>
        <v>987</v>
      </c>
      <c r="L997" s="33">
        <f t="shared" si="31"/>
        <v>21483.559600000001</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3">
      <c r="A998" s="2"/>
      <c r="B998" s="1"/>
      <c r="C998" s="1"/>
      <c r="D998" s="8"/>
      <c r="E998" s="38"/>
      <c r="F998" s="10"/>
      <c r="G998" s="1"/>
      <c r="H998" s="10"/>
      <c r="I998" s="10"/>
      <c r="J998" s="1"/>
      <c r="K998" s="6">
        <f t="shared" si="30"/>
        <v>988</v>
      </c>
      <c r="L998" s="33">
        <f t="shared" si="31"/>
        <v>21505.3482</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3">
      <c r="A999" s="2"/>
      <c r="B999" s="1"/>
      <c r="C999" s="1"/>
      <c r="D999" s="8"/>
      <c r="E999" s="38"/>
      <c r="F999" s="10"/>
      <c r="G999" s="1"/>
      <c r="H999" s="10"/>
      <c r="I999" s="10"/>
      <c r="J999" s="1"/>
      <c r="K999" s="6">
        <f t="shared" si="30"/>
        <v>989</v>
      </c>
      <c r="L999" s="33">
        <f t="shared" si="31"/>
        <v>21527.1368</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3">
      <c r="A1000" s="2"/>
      <c r="B1000" s="1"/>
      <c r="C1000" s="1"/>
      <c r="D1000" s="8"/>
      <c r="E1000" s="38"/>
      <c r="F1000" s="10"/>
      <c r="G1000" s="1"/>
      <c r="H1000" s="10"/>
      <c r="I1000" s="10"/>
      <c r="J1000" s="1"/>
      <c r="K1000" s="6">
        <f t="shared" si="30"/>
        <v>990</v>
      </c>
      <c r="L1000" s="33">
        <f t="shared" si="31"/>
        <v>21548.9254</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3">
      <c r="A1001" s="2"/>
      <c r="B1001" s="1"/>
      <c r="C1001" s="1"/>
      <c r="D1001" s="8"/>
      <c r="E1001" s="38"/>
      <c r="F1001" s="10"/>
      <c r="G1001" s="1"/>
      <c r="H1001" s="10"/>
      <c r="I1001" s="10"/>
      <c r="J1001" s="1"/>
      <c r="K1001" s="6">
        <f t="shared" si="30"/>
        <v>991</v>
      </c>
      <c r="L1001" s="33">
        <f t="shared" si="31"/>
        <v>21570.714</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3">
      <c r="A1002" s="2"/>
      <c r="B1002" s="1"/>
      <c r="C1002" s="1"/>
      <c r="D1002" s="8"/>
      <c r="E1002" s="38"/>
      <c r="F1002" s="10"/>
      <c r="G1002" s="1"/>
      <c r="H1002" s="10"/>
      <c r="I1002" s="10"/>
      <c r="J1002" s="1"/>
      <c r="K1002" s="6">
        <f t="shared" si="30"/>
        <v>992</v>
      </c>
      <c r="L1002" s="33">
        <f t="shared" si="31"/>
        <v>21592.5026</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3">
      <c r="A1003" s="2"/>
      <c r="B1003" s="1"/>
      <c r="C1003" s="1"/>
      <c r="D1003" s="8"/>
      <c r="E1003" s="38"/>
      <c r="F1003" s="10"/>
      <c r="G1003" s="1"/>
      <c r="H1003" s="10"/>
      <c r="I1003" s="10"/>
      <c r="J1003" s="1"/>
      <c r="K1003" s="6">
        <f t="shared" si="30"/>
        <v>993</v>
      </c>
      <c r="L1003" s="33">
        <f t="shared" si="31"/>
        <v>21614.2912</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3">
      <c r="A1004" s="2"/>
      <c r="B1004" s="1"/>
      <c r="C1004" s="1"/>
      <c r="D1004" s="8"/>
      <c r="E1004" s="38"/>
      <c r="F1004" s="10"/>
      <c r="G1004" s="1"/>
      <c r="H1004" s="10"/>
      <c r="I1004" s="10"/>
      <c r="J1004" s="1"/>
      <c r="K1004" s="6">
        <f t="shared" si="30"/>
        <v>994</v>
      </c>
      <c r="L1004" s="33">
        <f t="shared" si="31"/>
        <v>21636.0798</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3">
      <c r="A1005" s="2"/>
      <c r="B1005" s="1"/>
      <c r="C1005" s="1"/>
      <c r="D1005" s="8"/>
      <c r="E1005" s="38"/>
      <c r="F1005" s="10"/>
      <c r="G1005" s="1"/>
      <c r="H1005" s="10"/>
      <c r="I1005" s="10"/>
      <c r="J1005" s="1"/>
      <c r="K1005" s="6">
        <f t="shared" si="30"/>
        <v>995</v>
      </c>
      <c r="L1005" s="33">
        <f t="shared" si="31"/>
        <v>21657.868399999999</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3">
      <c r="A1006" s="2"/>
      <c r="B1006" s="1"/>
      <c r="C1006" s="1"/>
      <c r="D1006" s="8"/>
      <c r="E1006" s="38"/>
      <c r="F1006" s="10"/>
      <c r="G1006" s="1"/>
      <c r="H1006" s="10"/>
      <c r="I1006" s="10"/>
      <c r="J1006" s="1"/>
      <c r="K1006" s="6">
        <f t="shared" si="30"/>
        <v>996</v>
      </c>
      <c r="L1006" s="33">
        <f t="shared" si="31"/>
        <v>21679.656999999999</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3">
      <c r="A1007" s="2"/>
      <c r="B1007" s="1"/>
      <c r="C1007" s="1"/>
      <c r="D1007" s="8"/>
      <c r="E1007" s="38"/>
      <c r="F1007" s="10"/>
      <c r="G1007" s="1"/>
      <c r="H1007" s="10"/>
      <c r="I1007" s="10"/>
      <c r="J1007" s="1"/>
      <c r="K1007" s="6">
        <f t="shared" si="30"/>
        <v>997</v>
      </c>
      <c r="L1007" s="33">
        <f t="shared" si="31"/>
        <v>21701.445599999999</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3">
      <c r="A1008" s="2"/>
      <c r="B1008" s="1"/>
      <c r="C1008" s="1"/>
      <c r="D1008" s="8"/>
      <c r="E1008" s="38"/>
      <c r="F1008" s="10"/>
      <c r="G1008" s="1"/>
      <c r="H1008" s="10"/>
      <c r="I1008" s="10"/>
      <c r="J1008" s="1"/>
      <c r="K1008" s="6">
        <f t="shared" si="30"/>
        <v>998</v>
      </c>
      <c r="L1008" s="33">
        <f t="shared" si="31"/>
        <v>21723.234199999999</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3">
      <c r="A1009" s="2"/>
      <c r="B1009" s="1"/>
      <c r="C1009" s="1"/>
      <c r="D1009" s="8"/>
      <c r="E1009" s="38"/>
      <c r="F1009" s="10"/>
      <c r="G1009" s="1"/>
      <c r="H1009" s="10"/>
      <c r="I1009" s="10"/>
      <c r="J1009" s="1"/>
      <c r="K1009" s="6">
        <f t="shared" si="30"/>
        <v>999</v>
      </c>
      <c r="L1009" s="33">
        <f t="shared" si="31"/>
        <v>21745.022799999999</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3">
      <c r="A1010" s="2"/>
      <c r="B1010" s="1"/>
      <c r="C1010" s="1"/>
      <c r="D1010" s="8"/>
      <c r="E1010" s="38"/>
      <c r="F1010" s="10"/>
      <c r="G1010" s="1"/>
      <c r="H1010" s="10"/>
      <c r="I1010" s="10"/>
      <c r="J1010" s="1"/>
      <c r="K1010" s="6">
        <f t="shared" si="30"/>
        <v>1000</v>
      </c>
      <c r="L1010" s="33">
        <f t="shared" si="31"/>
        <v>21766.811399999999</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3">
      <c r="A1011" s="2"/>
      <c r="B1011" s="1"/>
      <c r="C1011" s="1"/>
      <c r="D1011" s="8"/>
      <c r="E1011" s="38"/>
      <c r="F1011" s="10"/>
      <c r="G1011" s="1"/>
      <c r="H1011" s="10"/>
      <c r="I1011" s="10"/>
      <c r="J1011" s="1"/>
      <c r="K1011" s="6">
        <f t="shared" si="30"/>
        <v>1001</v>
      </c>
      <c r="L1011" s="33">
        <f t="shared" si="31"/>
        <v>21788.6</v>
      </c>
      <c r="M1011" s="10">
        <v>2.2414388244101972E-4</v>
      </c>
      <c r="N1011" s="10"/>
      <c r="O1011" s="10">
        <v>3.5000000000000003E-2</v>
      </c>
      <c r="P1011" s="41">
        <v>253.601095615297</v>
      </c>
      <c r="Q1011" s="41">
        <v>2.0491803279999998</v>
      </c>
      <c r="R1011" s="41">
        <v>3.2491713477947299</v>
      </c>
      <c r="S1011" s="11"/>
      <c r="T1011" s="11"/>
      <c r="U1011" s="1"/>
      <c r="V1011" s="6"/>
      <c r="W1011" s="6"/>
      <c r="X1011" s="6"/>
      <c r="Y1011" s="6"/>
      <c r="Z1011" s="6"/>
      <c r="AA1011" s="6"/>
      <c r="AB1011" s="6"/>
      <c r="AC1011" s="1"/>
      <c r="AD1011" s="2"/>
    </row>
    <row r="1012" spans="1:30" x14ac:dyDescent="0.3">
      <c r="A1012" s="2"/>
      <c r="B1012" s="1"/>
      <c r="C1012" s="1"/>
      <c r="D1012" s="8"/>
      <c r="E1012" s="38"/>
      <c r="F1012" s="10"/>
      <c r="G1012" s="1"/>
      <c r="H1012" s="10"/>
      <c r="I1012" s="10"/>
      <c r="J1012" s="1"/>
      <c r="K1012" s="6">
        <f t="shared" si="30"/>
        <v>1002</v>
      </c>
      <c r="L1012" s="33">
        <f t="shared" si="31"/>
        <v>21810.388599999998</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3">
      <c r="A1013" s="2"/>
      <c r="B1013" s="1"/>
      <c r="C1013" s="1"/>
      <c r="D1013" s="8"/>
      <c r="E1013" s="38"/>
      <c r="F1013" s="10"/>
      <c r="G1013" s="1"/>
      <c r="H1013" s="10"/>
      <c r="I1013" s="10"/>
      <c r="J1013" s="1"/>
      <c r="K1013" s="6">
        <f t="shared" si="30"/>
        <v>1003</v>
      </c>
      <c r="L1013" s="33">
        <f t="shared" si="31"/>
        <v>21832.177199999998</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3">
      <c r="A1014" s="2"/>
      <c r="B1014" s="1"/>
      <c r="C1014" s="1"/>
      <c r="D1014" s="8"/>
      <c r="E1014" s="38"/>
      <c r="F1014" s="10"/>
      <c r="G1014" s="1"/>
      <c r="H1014" s="10"/>
      <c r="I1014" s="10"/>
      <c r="J1014" s="1"/>
      <c r="K1014" s="6">
        <f t="shared" si="30"/>
        <v>1004</v>
      </c>
      <c r="L1014" s="33">
        <f t="shared" si="31"/>
        <v>21853.965800000002</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3">
      <c r="A1015" s="2"/>
      <c r="B1015" s="1"/>
      <c r="C1015" s="1"/>
      <c r="D1015" s="8"/>
      <c r="E1015" s="38"/>
      <c r="F1015" s="10"/>
      <c r="G1015" s="1"/>
      <c r="H1015" s="10"/>
      <c r="I1015" s="10"/>
      <c r="J1015" s="1"/>
      <c r="K1015" s="6">
        <f t="shared" si="30"/>
        <v>1005</v>
      </c>
      <c r="L1015" s="33">
        <f t="shared" si="31"/>
        <v>21875.754400000002</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3">
      <c r="A1016" s="2"/>
      <c r="B1016" s="1"/>
      <c r="C1016" s="1"/>
      <c r="D1016" s="8"/>
      <c r="E1016" s="38"/>
      <c r="F1016" s="10"/>
      <c r="G1016" s="1"/>
      <c r="H1016" s="10"/>
      <c r="I1016" s="10"/>
      <c r="J1016" s="1"/>
      <c r="K1016" s="6">
        <f t="shared" si="30"/>
        <v>1006</v>
      </c>
      <c r="L1016" s="33">
        <f t="shared" si="31"/>
        <v>21897.543000000001</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3">
      <c r="A1017" s="2"/>
      <c r="B1017" s="1"/>
      <c r="C1017" s="1"/>
      <c r="D1017" s="8"/>
      <c r="E1017" s="38"/>
      <c r="F1017" s="10"/>
      <c r="G1017" s="1"/>
      <c r="H1017" s="10"/>
      <c r="I1017" s="10"/>
      <c r="J1017" s="1"/>
      <c r="K1017" s="6">
        <f t="shared" si="30"/>
        <v>1007</v>
      </c>
      <c r="L1017" s="33">
        <f t="shared" si="31"/>
        <v>21919.331600000001</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3">
      <c r="A1018" s="2"/>
      <c r="B1018" s="1"/>
      <c r="C1018" s="1"/>
      <c r="D1018" s="8"/>
      <c r="E1018" s="38"/>
      <c r="F1018" s="10"/>
      <c r="G1018" s="1"/>
      <c r="H1018" s="10"/>
      <c r="I1018" s="10"/>
      <c r="J1018" s="1"/>
      <c r="K1018" s="6">
        <f t="shared" si="30"/>
        <v>1008</v>
      </c>
      <c r="L1018" s="33">
        <f t="shared" si="31"/>
        <v>21941.120200000001</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3">
      <c r="A1019" s="2"/>
      <c r="B1019" s="1"/>
      <c r="C1019" s="1"/>
      <c r="D1019" s="8"/>
      <c r="E1019" s="38"/>
      <c r="F1019" s="10"/>
      <c r="G1019" s="1"/>
      <c r="H1019" s="10"/>
      <c r="I1019" s="10"/>
      <c r="J1019" s="1"/>
      <c r="K1019" s="6">
        <f t="shared" si="30"/>
        <v>1009</v>
      </c>
      <c r="L1019" s="33">
        <f t="shared" si="31"/>
        <v>21962.908800000001</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3">
      <c r="A1020" s="2"/>
      <c r="B1020" s="1"/>
      <c r="C1020" s="1"/>
      <c r="D1020" s="8"/>
      <c r="E1020" s="38"/>
      <c r="F1020" s="10"/>
      <c r="G1020" s="1"/>
      <c r="H1020" s="10"/>
      <c r="I1020" s="10"/>
      <c r="J1020" s="1"/>
      <c r="K1020" s="6">
        <f t="shared" si="30"/>
        <v>1010</v>
      </c>
      <c r="L1020" s="33">
        <f t="shared" si="31"/>
        <v>21984.697400000001</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3">
      <c r="A1021" s="2"/>
      <c r="B1021" s="1"/>
      <c r="C1021" s="1"/>
      <c r="D1021" s="8"/>
      <c r="E1021" s="38"/>
      <c r="F1021" s="10"/>
      <c r="G1021" s="1"/>
      <c r="H1021" s="10"/>
      <c r="I1021" s="10"/>
      <c r="J1021" s="1"/>
      <c r="K1021" s="6">
        <f t="shared" si="30"/>
        <v>1011</v>
      </c>
      <c r="L1021" s="33">
        <f t="shared" si="31"/>
        <v>22006.486000000001</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3">
      <c r="A1022" s="2"/>
      <c r="B1022" s="1"/>
      <c r="C1022" s="1"/>
      <c r="D1022" s="8"/>
      <c r="E1022" s="38"/>
      <c r="F1022" s="10"/>
      <c r="G1022" s="1"/>
      <c r="H1022" s="10"/>
      <c r="I1022" s="10"/>
      <c r="J1022" s="1"/>
      <c r="K1022" s="6">
        <f t="shared" si="30"/>
        <v>1012</v>
      </c>
      <c r="L1022" s="33">
        <f t="shared" si="31"/>
        <v>22028.274600000001</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3">
      <c r="A1023" s="2"/>
      <c r="B1023" s="1"/>
      <c r="C1023" s="1"/>
      <c r="D1023" s="8"/>
      <c r="E1023" s="38"/>
      <c r="F1023" s="10"/>
      <c r="G1023" s="1"/>
      <c r="H1023" s="10"/>
      <c r="I1023" s="10"/>
      <c r="J1023" s="1"/>
      <c r="K1023" s="6">
        <f t="shared" si="30"/>
        <v>1013</v>
      </c>
      <c r="L1023" s="33">
        <f t="shared" si="31"/>
        <v>22050.063200000001</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3">
      <c r="A1024" s="2"/>
      <c r="B1024" s="1"/>
      <c r="C1024" s="1"/>
      <c r="D1024" s="8"/>
      <c r="E1024" s="38"/>
      <c r="F1024" s="10"/>
      <c r="G1024" s="1"/>
      <c r="H1024" s="10"/>
      <c r="I1024" s="10"/>
      <c r="J1024" s="1"/>
      <c r="K1024" s="6">
        <f t="shared" si="30"/>
        <v>1014</v>
      </c>
      <c r="L1024" s="33">
        <f t="shared" si="31"/>
        <v>22071.8518</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3">
      <c r="A1025" s="2"/>
      <c r="B1025" s="1"/>
      <c r="C1025" s="1"/>
      <c r="D1025" s="8"/>
      <c r="E1025" s="38"/>
      <c r="F1025" s="10"/>
      <c r="G1025" s="1"/>
      <c r="H1025" s="10"/>
      <c r="I1025" s="10"/>
      <c r="J1025" s="1"/>
      <c r="K1025" s="6">
        <f t="shared" si="30"/>
        <v>1015</v>
      </c>
      <c r="L1025" s="33">
        <f t="shared" si="31"/>
        <v>22093.6404</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3">
      <c r="A1026" s="2"/>
      <c r="B1026" s="1"/>
      <c r="C1026" s="1"/>
      <c r="D1026" s="8"/>
      <c r="E1026" s="38"/>
      <c r="F1026" s="10"/>
      <c r="G1026" s="1"/>
      <c r="H1026" s="10"/>
      <c r="I1026" s="10"/>
      <c r="J1026" s="1"/>
      <c r="K1026" s="6">
        <f t="shared" si="30"/>
        <v>1016</v>
      </c>
      <c r="L1026" s="33">
        <f t="shared" si="31"/>
        <v>22115.429</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3">
      <c r="A1027" s="2"/>
      <c r="B1027" s="1"/>
      <c r="C1027" s="1"/>
      <c r="D1027" s="8"/>
      <c r="E1027" s="38"/>
      <c r="F1027" s="10"/>
      <c r="G1027" s="1"/>
      <c r="H1027" s="10"/>
      <c r="I1027" s="10"/>
      <c r="J1027" s="1"/>
      <c r="K1027" s="6">
        <f t="shared" si="30"/>
        <v>1017</v>
      </c>
      <c r="L1027" s="33">
        <f t="shared" si="31"/>
        <v>22137.2176</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3">
      <c r="A1028" s="2"/>
      <c r="B1028" s="1"/>
      <c r="C1028" s="1"/>
      <c r="D1028" s="8"/>
      <c r="E1028" s="38"/>
      <c r="F1028" s="10"/>
      <c r="G1028" s="1"/>
      <c r="H1028" s="10"/>
      <c r="I1028" s="10"/>
      <c r="J1028" s="1"/>
      <c r="K1028" s="6">
        <f t="shared" si="30"/>
        <v>1018</v>
      </c>
      <c r="L1028" s="33">
        <f t="shared" si="31"/>
        <v>22159.0062</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3">
      <c r="A1029" s="2"/>
      <c r="B1029" s="1"/>
      <c r="C1029" s="1"/>
      <c r="D1029" s="8"/>
      <c r="E1029" s="38"/>
      <c r="F1029" s="10"/>
      <c r="G1029" s="1"/>
      <c r="H1029" s="10"/>
      <c r="I1029" s="10"/>
      <c r="J1029" s="1"/>
      <c r="K1029" s="6">
        <f t="shared" si="30"/>
        <v>1019</v>
      </c>
      <c r="L1029" s="33">
        <f t="shared" si="31"/>
        <v>22180.7948</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3">
      <c r="A1030" s="2"/>
      <c r="B1030" s="1"/>
      <c r="C1030" s="1"/>
      <c r="D1030" s="8"/>
      <c r="E1030" s="38"/>
      <c r="F1030" s="10"/>
      <c r="G1030" s="1"/>
      <c r="H1030" s="10"/>
      <c r="I1030" s="10"/>
      <c r="J1030" s="1"/>
      <c r="K1030" s="6">
        <f t="shared" si="30"/>
        <v>1020</v>
      </c>
      <c r="L1030" s="33">
        <f t="shared" si="31"/>
        <v>22202.5834</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3">
      <c r="A1031" s="2"/>
      <c r="B1031" s="1"/>
      <c r="C1031" s="1"/>
      <c r="D1031" s="8"/>
      <c r="E1031" s="38"/>
      <c r="F1031" s="10"/>
      <c r="G1031" s="1"/>
      <c r="H1031" s="10"/>
      <c r="I1031" s="10"/>
      <c r="J1031" s="1"/>
      <c r="K1031" s="6">
        <f t="shared" si="30"/>
        <v>1021</v>
      </c>
      <c r="L1031" s="33">
        <f t="shared" si="31"/>
        <v>22224.371999999999</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3">
      <c r="A1032" s="2"/>
      <c r="B1032" s="1"/>
      <c r="C1032" s="1"/>
      <c r="D1032" s="8"/>
      <c r="E1032" s="38"/>
      <c r="F1032" s="10"/>
      <c r="G1032" s="1"/>
      <c r="H1032" s="10"/>
      <c r="I1032" s="10"/>
      <c r="J1032" s="1"/>
      <c r="K1032" s="6">
        <f t="shared" si="30"/>
        <v>1022</v>
      </c>
      <c r="L1032" s="33">
        <f t="shared" si="31"/>
        <v>22246.160599999999</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3">
      <c r="A1033" s="2"/>
      <c r="B1033" s="1"/>
      <c r="C1033" s="1"/>
      <c r="D1033" s="8"/>
      <c r="E1033" s="38"/>
      <c r="F1033" s="10"/>
      <c r="G1033" s="1"/>
      <c r="H1033" s="10"/>
      <c r="I1033" s="10"/>
      <c r="J1033" s="1"/>
      <c r="K1033" s="6">
        <f t="shared" si="30"/>
        <v>1023</v>
      </c>
      <c r="L1033" s="33">
        <f t="shared" si="31"/>
        <v>22267.949199999999</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3">
      <c r="A1034" s="2"/>
      <c r="B1034" s="1"/>
      <c r="C1034" s="1"/>
      <c r="D1034" s="8"/>
      <c r="E1034" s="38"/>
      <c r="F1034" s="10"/>
      <c r="G1034" s="1"/>
      <c r="H1034" s="10"/>
      <c r="I1034" s="10"/>
      <c r="J1034" s="1"/>
      <c r="K1034" s="6">
        <f t="shared" si="30"/>
        <v>1024</v>
      </c>
      <c r="L1034" s="33">
        <f t="shared" si="31"/>
        <v>22289.737799999999</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3">
      <c r="A1035" s="2"/>
      <c r="B1035" s="1"/>
      <c r="C1035" s="1"/>
      <c r="D1035" s="8"/>
      <c r="E1035" s="38"/>
      <c r="F1035" s="10"/>
      <c r="G1035" s="1"/>
      <c r="H1035" s="10"/>
      <c r="I1035" s="10"/>
      <c r="J1035" s="1"/>
      <c r="K1035" s="6">
        <f t="shared" si="30"/>
        <v>1025</v>
      </c>
      <c r="L1035" s="33">
        <f t="shared" si="31"/>
        <v>22311.526399999999</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3">
      <c r="A1036" s="2"/>
      <c r="B1036" s="1"/>
      <c r="C1036" s="1"/>
      <c r="D1036" s="8"/>
      <c r="E1036" s="38"/>
      <c r="F1036" s="10"/>
      <c r="G1036" s="1"/>
      <c r="H1036" s="10"/>
      <c r="I1036" s="10"/>
      <c r="J1036" s="1"/>
      <c r="K1036" s="6">
        <f t="shared" ref="K1036:K1099" si="32">IFERROR(IF(K1035+1&gt;IF($C$28=1,$C$5-1,$C$5),"",K1035+1),"")</f>
        <v>1026</v>
      </c>
      <c r="L1036" s="33">
        <f t="shared" si="31"/>
        <v>22333.314999999999</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3">
      <c r="A1037" s="2"/>
      <c r="B1037" s="1"/>
      <c r="C1037" s="1"/>
      <c r="D1037" s="8"/>
      <c r="E1037" s="38"/>
      <c r="F1037" s="10"/>
      <c r="G1037" s="1"/>
      <c r="H1037" s="10"/>
      <c r="I1037" s="10"/>
      <c r="J1037" s="1"/>
      <c r="K1037" s="6">
        <f t="shared" si="32"/>
        <v>1027</v>
      </c>
      <c r="L1037" s="33">
        <f t="shared" ref="L1037:L1100" si="33">IFERROR(IF(ROUND(L1036+$C$4/($C$5-1),4)&gt;IF($C$28=1,ROUND($C$4-$C$4/($C$5-1),4),$C$4),"",ROUND(L1036+$C$4/($C$5-1),4)),"")</f>
        <v>22355.103599999999</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3">
      <c r="A1038" s="2"/>
      <c r="B1038" s="1"/>
      <c r="C1038" s="1"/>
      <c r="D1038" s="8"/>
      <c r="E1038" s="38"/>
      <c r="F1038" s="10"/>
      <c r="G1038" s="1"/>
      <c r="H1038" s="10"/>
      <c r="I1038" s="10"/>
      <c r="J1038" s="1"/>
      <c r="K1038" s="6">
        <f t="shared" si="32"/>
        <v>1028</v>
      </c>
      <c r="L1038" s="33">
        <f t="shared" si="33"/>
        <v>22376.892199999998</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3">
      <c r="A1039" s="2"/>
      <c r="B1039" s="1"/>
      <c r="C1039" s="1"/>
      <c r="D1039" s="8"/>
      <c r="E1039" s="38"/>
      <c r="F1039" s="10"/>
      <c r="G1039" s="1"/>
      <c r="H1039" s="10"/>
      <c r="I1039" s="10"/>
      <c r="J1039" s="1"/>
      <c r="K1039" s="6">
        <f t="shared" si="32"/>
        <v>1029</v>
      </c>
      <c r="L1039" s="33">
        <f t="shared" si="33"/>
        <v>22398.680799999998</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3">
      <c r="A1040" s="2"/>
      <c r="B1040" s="1"/>
      <c r="C1040" s="1"/>
      <c r="D1040" s="8"/>
      <c r="E1040" s="38"/>
      <c r="F1040" s="10"/>
      <c r="G1040" s="1"/>
      <c r="H1040" s="10"/>
      <c r="I1040" s="10"/>
      <c r="J1040" s="1"/>
      <c r="K1040" s="6">
        <f t="shared" si="32"/>
        <v>1030</v>
      </c>
      <c r="L1040" s="33">
        <f t="shared" si="33"/>
        <v>22420.469400000002</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3">
      <c r="A1041" s="2"/>
      <c r="B1041" s="1"/>
      <c r="C1041" s="1"/>
      <c r="D1041" s="8"/>
      <c r="E1041" s="38"/>
      <c r="F1041" s="10"/>
      <c r="G1041" s="1"/>
      <c r="H1041" s="10"/>
      <c r="I1041" s="10"/>
      <c r="J1041" s="1"/>
      <c r="K1041" s="6">
        <f t="shared" si="32"/>
        <v>1031</v>
      </c>
      <c r="L1041" s="33">
        <f t="shared" si="33"/>
        <v>22442.258000000002</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3">
      <c r="A1042" s="2"/>
      <c r="B1042" s="1"/>
      <c r="C1042" s="1"/>
      <c r="D1042" s="8"/>
      <c r="E1042" s="38"/>
      <c r="F1042" s="10"/>
      <c r="G1042" s="1"/>
      <c r="H1042" s="10"/>
      <c r="I1042" s="10"/>
      <c r="J1042" s="1"/>
      <c r="K1042" s="6">
        <f t="shared" si="32"/>
        <v>1032</v>
      </c>
      <c r="L1042" s="33">
        <f t="shared" si="33"/>
        <v>22464.046600000001</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3">
      <c r="A1043" s="2"/>
      <c r="B1043" s="1"/>
      <c r="C1043" s="1"/>
      <c r="D1043" s="8"/>
      <c r="E1043" s="38"/>
      <c r="F1043" s="10"/>
      <c r="G1043" s="1"/>
      <c r="H1043" s="10"/>
      <c r="I1043" s="10"/>
      <c r="J1043" s="1"/>
      <c r="K1043" s="6">
        <f t="shared" si="32"/>
        <v>1033</v>
      </c>
      <c r="L1043" s="33">
        <f t="shared" si="33"/>
        <v>22485.835200000001</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3">
      <c r="A1044" s="2"/>
      <c r="B1044" s="1"/>
      <c r="C1044" s="1"/>
      <c r="D1044" s="8"/>
      <c r="E1044" s="38"/>
      <c r="F1044" s="10"/>
      <c r="G1044" s="1"/>
      <c r="H1044" s="10"/>
      <c r="I1044" s="10"/>
      <c r="J1044" s="1"/>
      <c r="K1044" s="6">
        <f t="shared" si="32"/>
        <v>1034</v>
      </c>
      <c r="L1044" s="33">
        <f t="shared" si="33"/>
        <v>22507.623800000001</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3">
      <c r="A1045" s="2"/>
      <c r="B1045" s="1"/>
      <c r="C1045" s="1"/>
      <c r="D1045" s="8"/>
      <c r="E1045" s="38"/>
      <c r="F1045" s="10"/>
      <c r="G1045" s="1"/>
      <c r="H1045" s="10"/>
      <c r="I1045" s="10"/>
      <c r="J1045" s="1"/>
      <c r="K1045" s="6">
        <f t="shared" si="32"/>
        <v>1035</v>
      </c>
      <c r="L1045" s="33">
        <f t="shared" si="33"/>
        <v>22529.412400000001</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3">
      <c r="A1046" s="2"/>
      <c r="B1046" s="1"/>
      <c r="C1046" s="1"/>
      <c r="D1046" s="8"/>
      <c r="E1046" s="38"/>
      <c r="F1046" s="10"/>
      <c r="G1046" s="1"/>
      <c r="H1046" s="10"/>
      <c r="I1046" s="10"/>
      <c r="J1046" s="1"/>
      <c r="K1046" s="6">
        <f t="shared" si="32"/>
        <v>1036</v>
      </c>
      <c r="L1046" s="33">
        <f t="shared" si="33"/>
        <v>22551.201000000001</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3">
      <c r="A1047" s="2"/>
      <c r="B1047" s="1"/>
      <c r="C1047" s="1"/>
      <c r="D1047" s="8"/>
      <c r="E1047" s="38"/>
      <c r="F1047" s="10"/>
      <c r="G1047" s="1"/>
      <c r="H1047" s="10"/>
      <c r="I1047" s="10"/>
      <c r="J1047" s="1"/>
      <c r="K1047" s="6">
        <f t="shared" si="32"/>
        <v>1037</v>
      </c>
      <c r="L1047" s="33">
        <f t="shared" si="33"/>
        <v>22572.989600000001</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3">
      <c r="A1048" s="2"/>
      <c r="B1048" s="1"/>
      <c r="C1048" s="1"/>
      <c r="D1048" s="8"/>
      <c r="E1048" s="38"/>
      <c r="F1048" s="10"/>
      <c r="G1048" s="1"/>
      <c r="H1048" s="10"/>
      <c r="I1048" s="10"/>
      <c r="J1048" s="1"/>
      <c r="K1048" s="6">
        <f t="shared" si="32"/>
        <v>1038</v>
      </c>
      <c r="L1048" s="33">
        <f t="shared" si="33"/>
        <v>22594.778200000001</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3">
      <c r="A1049" s="2"/>
      <c r="B1049" s="1"/>
      <c r="C1049" s="1"/>
      <c r="D1049" s="8"/>
      <c r="E1049" s="38"/>
      <c r="F1049" s="10"/>
      <c r="G1049" s="1"/>
      <c r="H1049" s="10"/>
      <c r="I1049" s="10"/>
      <c r="J1049" s="1"/>
      <c r="K1049" s="6">
        <f t="shared" si="32"/>
        <v>1039</v>
      </c>
      <c r="L1049" s="33">
        <f t="shared" si="33"/>
        <v>22616.566800000001</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3">
      <c r="A1050" s="2"/>
      <c r="B1050" s="1"/>
      <c r="C1050" s="1"/>
      <c r="D1050" s="8"/>
      <c r="E1050" s="38"/>
      <c r="F1050" s="10"/>
      <c r="G1050" s="1"/>
      <c r="H1050" s="10"/>
      <c r="I1050" s="10"/>
      <c r="J1050" s="1"/>
      <c r="K1050" s="6">
        <f t="shared" si="32"/>
        <v>1040</v>
      </c>
      <c r="L1050" s="33">
        <f t="shared" si="33"/>
        <v>22638.3554</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3">
      <c r="A1051" s="2"/>
      <c r="B1051" s="1"/>
      <c r="C1051" s="1"/>
      <c r="D1051" s="8"/>
      <c r="E1051" s="38"/>
      <c r="F1051" s="10"/>
      <c r="G1051" s="1"/>
      <c r="H1051" s="10"/>
      <c r="I1051" s="10"/>
      <c r="J1051" s="1"/>
      <c r="K1051" s="6">
        <f t="shared" si="32"/>
        <v>1041</v>
      </c>
      <c r="L1051" s="33">
        <f t="shared" si="33"/>
        <v>22660.144</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3">
      <c r="A1052" s="2"/>
      <c r="B1052" s="1"/>
      <c r="C1052" s="1"/>
      <c r="D1052" s="8"/>
      <c r="E1052" s="38"/>
      <c r="F1052" s="10"/>
      <c r="G1052" s="1"/>
      <c r="H1052" s="10"/>
      <c r="I1052" s="10"/>
      <c r="J1052" s="1"/>
      <c r="K1052" s="6">
        <f t="shared" si="32"/>
        <v>1042</v>
      </c>
      <c r="L1052" s="33">
        <f t="shared" si="33"/>
        <v>22681.9326</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3">
      <c r="A1053" s="2"/>
      <c r="B1053" s="1"/>
      <c r="C1053" s="1"/>
      <c r="D1053" s="8"/>
      <c r="E1053" s="38"/>
      <c r="F1053" s="10"/>
      <c r="G1053" s="1"/>
      <c r="H1053" s="10"/>
      <c r="I1053" s="10"/>
      <c r="J1053" s="1"/>
      <c r="K1053" s="6">
        <f t="shared" si="32"/>
        <v>1043</v>
      </c>
      <c r="L1053" s="33">
        <f t="shared" si="33"/>
        <v>22703.7212</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3">
      <c r="A1054" s="2"/>
      <c r="B1054" s="1"/>
      <c r="C1054" s="1"/>
      <c r="D1054" s="8"/>
      <c r="E1054" s="38"/>
      <c r="F1054" s="10"/>
      <c r="G1054" s="1"/>
      <c r="H1054" s="10"/>
      <c r="I1054" s="10"/>
      <c r="J1054" s="1"/>
      <c r="K1054" s="6">
        <f t="shared" si="32"/>
        <v>1044</v>
      </c>
      <c r="L1054" s="33">
        <f t="shared" si="33"/>
        <v>22725.5098</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3">
      <c r="A1055" s="2"/>
      <c r="B1055" s="1"/>
      <c r="C1055" s="1"/>
      <c r="D1055" s="8"/>
      <c r="E1055" s="38"/>
      <c r="F1055" s="10"/>
      <c r="G1055" s="1"/>
      <c r="H1055" s="10"/>
      <c r="I1055" s="10"/>
      <c r="J1055" s="1"/>
      <c r="K1055" s="6">
        <f t="shared" si="32"/>
        <v>1045</v>
      </c>
      <c r="L1055" s="33">
        <f t="shared" si="33"/>
        <v>22747.2984</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3">
      <c r="A1056" s="2"/>
      <c r="B1056" s="1"/>
      <c r="C1056" s="1"/>
      <c r="D1056" s="8"/>
      <c r="E1056" s="38"/>
      <c r="F1056" s="10"/>
      <c r="G1056" s="1"/>
      <c r="H1056" s="10"/>
      <c r="I1056" s="10"/>
      <c r="J1056" s="1"/>
      <c r="K1056" s="6">
        <f t="shared" si="32"/>
        <v>1046</v>
      </c>
      <c r="L1056" s="33">
        <f t="shared" si="33"/>
        <v>22769.087</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3">
      <c r="A1057" s="2"/>
      <c r="B1057" s="1"/>
      <c r="C1057" s="1"/>
      <c r="D1057" s="8"/>
      <c r="E1057" s="38"/>
      <c r="F1057" s="10"/>
      <c r="G1057" s="1"/>
      <c r="H1057" s="10"/>
      <c r="I1057" s="10"/>
      <c r="J1057" s="1"/>
      <c r="K1057" s="6">
        <f t="shared" si="32"/>
        <v>1047</v>
      </c>
      <c r="L1057" s="33">
        <f t="shared" si="33"/>
        <v>22790.875599999999</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3">
      <c r="A1058" s="2"/>
      <c r="B1058" s="1"/>
      <c r="C1058" s="1"/>
      <c r="D1058" s="8"/>
      <c r="E1058" s="38"/>
      <c r="F1058" s="10"/>
      <c r="G1058" s="1"/>
      <c r="H1058" s="10"/>
      <c r="I1058" s="10"/>
      <c r="J1058" s="1"/>
      <c r="K1058" s="6">
        <f t="shared" si="32"/>
        <v>1048</v>
      </c>
      <c r="L1058" s="33">
        <f t="shared" si="33"/>
        <v>22812.664199999999</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3">
      <c r="A1059" s="2"/>
      <c r="B1059" s="1"/>
      <c r="C1059" s="1"/>
      <c r="D1059" s="8"/>
      <c r="E1059" s="38"/>
      <c r="F1059" s="10"/>
      <c r="G1059" s="1"/>
      <c r="H1059" s="10"/>
      <c r="I1059" s="10"/>
      <c r="J1059" s="1"/>
      <c r="K1059" s="6">
        <f t="shared" si="32"/>
        <v>1049</v>
      </c>
      <c r="L1059" s="33">
        <f t="shared" si="33"/>
        <v>22834.452799999999</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3">
      <c r="A1060" s="2"/>
      <c r="B1060" s="1"/>
      <c r="C1060" s="1"/>
      <c r="D1060" s="8"/>
      <c r="E1060" s="38"/>
      <c r="F1060" s="10"/>
      <c r="G1060" s="1"/>
      <c r="H1060" s="10"/>
      <c r="I1060" s="10"/>
      <c r="J1060" s="1"/>
      <c r="K1060" s="6">
        <f t="shared" si="32"/>
        <v>1050</v>
      </c>
      <c r="L1060" s="33">
        <f t="shared" si="33"/>
        <v>22856.241399999999</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3">
      <c r="A1061" s="2"/>
      <c r="B1061" s="1"/>
      <c r="C1061" s="1"/>
      <c r="D1061" s="8"/>
      <c r="E1061" s="38"/>
      <c r="F1061" s="10"/>
      <c r="G1061" s="1"/>
      <c r="H1061" s="10"/>
      <c r="I1061" s="10"/>
      <c r="J1061" s="1"/>
      <c r="K1061" s="6">
        <f t="shared" si="32"/>
        <v>1051</v>
      </c>
      <c r="L1061" s="33">
        <f t="shared" si="33"/>
        <v>22878.03</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3">
      <c r="A1062" s="2"/>
      <c r="B1062" s="1"/>
      <c r="C1062" s="1"/>
      <c r="D1062" s="8"/>
      <c r="E1062" s="38"/>
      <c r="F1062" s="10"/>
      <c r="G1062" s="1"/>
      <c r="H1062" s="10"/>
      <c r="I1062" s="10"/>
      <c r="J1062" s="1"/>
      <c r="K1062" s="6">
        <f t="shared" si="32"/>
        <v>1052</v>
      </c>
      <c r="L1062" s="33">
        <f t="shared" si="33"/>
        <v>22899.818599999999</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3">
      <c r="A1063" s="2"/>
      <c r="B1063" s="1"/>
      <c r="C1063" s="1"/>
      <c r="D1063" s="8"/>
      <c r="E1063" s="38"/>
      <c r="F1063" s="10"/>
      <c r="G1063" s="1"/>
      <c r="H1063" s="10"/>
      <c r="I1063" s="10"/>
      <c r="J1063" s="1"/>
      <c r="K1063" s="6">
        <f t="shared" si="32"/>
        <v>1053</v>
      </c>
      <c r="L1063" s="33">
        <f t="shared" si="33"/>
        <v>22921.607199999999</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3">
      <c r="A1064" s="2"/>
      <c r="B1064" s="1"/>
      <c r="C1064" s="1"/>
      <c r="D1064" s="8"/>
      <c r="E1064" s="38"/>
      <c r="F1064" s="10"/>
      <c r="G1064" s="1"/>
      <c r="H1064" s="10"/>
      <c r="I1064" s="10"/>
      <c r="J1064" s="1"/>
      <c r="K1064" s="6">
        <f t="shared" si="32"/>
        <v>1054</v>
      </c>
      <c r="L1064" s="33">
        <f t="shared" si="33"/>
        <v>22943.395799999998</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3">
      <c r="A1065" s="2"/>
      <c r="B1065" s="1"/>
      <c r="C1065" s="1"/>
      <c r="D1065" s="8"/>
      <c r="E1065" s="38"/>
      <c r="F1065" s="10"/>
      <c r="G1065" s="1"/>
      <c r="H1065" s="10"/>
      <c r="I1065" s="10"/>
      <c r="J1065" s="1"/>
      <c r="K1065" s="6">
        <f t="shared" si="32"/>
        <v>1055</v>
      </c>
      <c r="L1065" s="33">
        <f t="shared" si="33"/>
        <v>22965.184399999998</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3">
      <c r="A1066" s="2"/>
      <c r="B1066" s="1"/>
      <c r="C1066" s="1"/>
      <c r="D1066" s="8"/>
      <c r="E1066" s="38"/>
      <c r="F1066" s="10"/>
      <c r="G1066" s="1"/>
      <c r="H1066" s="10"/>
      <c r="I1066" s="10"/>
      <c r="J1066" s="1"/>
      <c r="K1066" s="6">
        <f t="shared" si="32"/>
        <v>1056</v>
      </c>
      <c r="L1066" s="33">
        <f t="shared" si="33"/>
        <v>22986.973000000002</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3">
      <c r="A1067" s="2"/>
      <c r="B1067" s="1"/>
      <c r="C1067" s="1"/>
      <c r="D1067" s="8"/>
      <c r="E1067" s="38"/>
      <c r="F1067" s="10"/>
      <c r="G1067" s="1"/>
      <c r="H1067" s="10"/>
      <c r="I1067" s="10"/>
      <c r="J1067" s="1"/>
      <c r="K1067" s="6">
        <f t="shared" si="32"/>
        <v>1057</v>
      </c>
      <c r="L1067" s="33">
        <f t="shared" si="33"/>
        <v>23008.761600000002</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3">
      <c r="A1068" s="2"/>
      <c r="B1068" s="1"/>
      <c r="C1068" s="1"/>
      <c r="D1068" s="8"/>
      <c r="E1068" s="38"/>
      <c r="F1068" s="10"/>
      <c r="G1068" s="1"/>
      <c r="H1068" s="10"/>
      <c r="I1068" s="10"/>
      <c r="J1068" s="1"/>
      <c r="K1068" s="6">
        <f t="shared" si="32"/>
        <v>1058</v>
      </c>
      <c r="L1068" s="33">
        <f t="shared" si="33"/>
        <v>23030.550200000001</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3">
      <c r="A1069" s="2"/>
      <c r="B1069" s="1"/>
      <c r="C1069" s="1"/>
      <c r="D1069" s="8"/>
      <c r="E1069" s="38"/>
      <c r="F1069" s="10"/>
      <c r="G1069" s="1"/>
      <c r="H1069" s="10"/>
      <c r="I1069" s="10"/>
      <c r="J1069" s="1"/>
      <c r="K1069" s="6">
        <f t="shared" si="32"/>
        <v>1059</v>
      </c>
      <c r="L1069" s="33">
        <f t="shared" si="33"/>
        <v>23052.338800000001</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3">
      <c r="A1070" s="2"/>
      <c r="B1070" s="1"/>
      <c r="C1070" s="1"/>
      <c r="D1070" s="8"/>
      <c r="E1070" s="38"/>
      <c r="F1070" s="10"/>
      <c r="G1070" s="1"/>
      <c r="H1070" s="10"/>
      <c r="I1070" s="10"/>
      <c r="J1070" s="1"/>
      <c r="K1070" s="6">
        <f t="shared" si="32"/>
        <v>1060</v>
      </c>
      <c r="L1070" s="33">
        <f t="shared" si="33"/>
        <v>23074.127400000001</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3">
      <c r="A1071" s="2"/>
      <c r="B1071" s="1"/>
      <c r="C1071" s="1"/>
      <c r="D1071" s="8"/>
      <c r="E1071" s="38"/>
      <c r="F1071" s="10"/>
      <c r="G1071" s="1"/>
      <c r="H1071" s="10"/>
      <c r="I1071" s="10"/>
      <c r="J1071" s="1"/>
      <c r="K1071" s="6">
        <f t="shared" si="32"/>
        <v>1061</v>
      </c>
      <c r="L1071" s="33">
        <f t="shared" si="33"/>
        <v>23095.916000000001</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3">
      <c r="A1072" s="2"/>
      <c r="B1072" s="1"/>
      <c r="C1072" s="1"/>
      <c r="D1072" s="8"/>
      <c r="E1072" s="38"/>
      <c r="F1072" s="10"/>
      <c r="G1072" s="1"/>
      <c r="H1072" s="10"/>
      <c r="I1072" s="10"/>
      <c r="J1072" s="1"/>
      <c r="K1072" s="6">
        <f t="shared" si="32"/>
        <v>1062</v>
      </c>
      <c r="L1072" s="33">
        <f t="shared" si="33"/>
        <v>23117.704600000001</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3">
      <c r="A1073" s="2"/>
      <c r="B1073" s="1"/>
      <c r="C1073" s="1"/>
      <c r="D1073" s="8"/>
      <c r="E1073" s="38"/>
      <c r="F1073" s="10"/>
      <c r="G1073" s="1"/>
      <c r="H1073" s="10"/>
      <c r="I1073" s="10"/>
      <c r="J1073" s="1"/>
      <c r="K1073" s="6">
        <f t="shared" si="32"/>
        <v>1063</v>
      </c>
      <c r="L1073" s="33">
        <f t="shared" si="33"/>
        <v>23139.493200000001</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3">
      <c r="A1074" s="2"/>
      <c r="B1074" s="1"/>
      <c r="C1074" s="1"/>
      <c r="D1074" s="8"/>
      <c r="E1074" s="38"/>
      <c r="F1074" s="10"/>
      <c r="G1074" s="1"/>
      <c r="H1074" s="10"/>
      <c r="I1074" s="10"/>
      <c r="J1074" s="1"/>
      <c r="K1074" s="6">
        <f t="shared" si="32"/>
        <v>1064</v>
      </c>
      <c r="L1074" s="33">
        <f t="shared" si="33"/>
        <v>23161.281800000001</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3">
      <c r="A1075" s="2"/>
      <c r="B1075" s="1"/>
      <c r="C1075" s="1"/>
      <c r="D1075" s="8"/>
      <c r="E1075" s="38"/>
      <c r="F1075" s="10"/>
      <c r="G1075" s="1"/>
      <c r="H1075" s="10"/>
      <c r="I1075" s="10"/>
      <c r="J1075" s="1"/>
      <c r="K1075" s="6">
        <f t="shared" si="32"/>
        <v>1065</v>
      </c>
      <c r="L1075" s="33">
        <f t="shared" si="33"/>
        <v>23183.070400000001</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3">
      <c r="A1076" s="2"/>
      <c r="B1076" s="1"/>
      <c r="C1076" s="1"/>
      <c r="D1076" s="8"/>
      <c r="E1076" s="38"/>
      <c r="F1076" s="10"/>
      <c r="G1076" s="1"/>
      <c r="H1076" s="10"/>
      <c r="I1076" s="10"/>
      <c r="J1076" s="1"/>
      <c r="K1076" s="6">
        <f t="shared" si="32"/>
        <v>1066</v>
      </c>
      <c r="L1076" s="33">
        <f t="shared" si="33"/>
        <v>23204.859</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3">
      <c r="A1077" s="2"/>
      <c r="B1077" s="1"/>
      <c r="C1077" s="1"/>
      <c r="D1077" s="8"/>
      <c r="E1077" s="38"/>
      <c r="F1077" s="10"/>
      <c r="G1077" s="1"/>
      <c r="H1077" s="10"/>
      <c r="I1077" s="10"/>
      <c r="J1077" s="1"/>
      <c r="K1077" s="6">
        <f t="shared" si="32"/>
        <v>1067</v>
      </c>
      <c r="L1077" s="33">
        <f t="shared" si="33"/>
        <v>23226.6476</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3">
      <c r="A1078" s="2"/>
      <c r="B1078" s="1"/>
      <c r="C1078" s="1"/>
      <c r="D1078" s="8"/>
      <c r="E1078" s="38"/>
      <c r="F1078" s="10"/>
      <c r="G1078" s="1"/>
      <c r="H1078" s="10"/>
      <c r="I1078" s="10"/>
      <c r="J1078" s="1"/>
      <c r="K1078" s="6">
        <f t="shared" si="32"/>
        <v>1068</v>
      </c>
      <c r="L1078" s="33">
        <f t="shared" si="33"/>
        <v>23248.4362</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3">
      <c r="A1079" s="2"/>
      <c r="B1079" s="1"/>
      <c r="C1079" s="1"/>
      <c r="D1079" s="8"/>
      <c r="E1079" s="38"/>
      <c r="F1079" s="10"/>
      <c r="G1079" s="1"/>
      <c r="H1079" s="10"/>
      <c r="I1079" s="10"/>
      <c r="J1079" s="1"/>
      <c r="K1079" s="6">
        <f t="shared" si="32"/>
        <v>1069</v>
      </c>
      <c r="L1079" s="33">
        <f t="shared" si="33"/>
        <v>23270.2248</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3">
      <c r="A1080" s="2"/>
      <c r="B1080" s="1"/>
      <c r="C1080" s="1"/>
      <c r="D1080" s="8"/>
      <c r="E1080" s="38"/>
      <c r="F1080" s="10"/>
      <c r="G1080" s="1"/>
      <c r="H1080" s="10"/>
      <c r="I1080" s="10"/>
      <c r="J1080" s="1"/>
      <c r="K1080" s="6">
        <f t="shared" si="32"/>
        <v>1070</v>
      </c>
      <c r="L1080" s="33">
        <f t="shared" si="33"/>
        <v>23292.0134</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3">
      <c r="A1081" s="2"/>
      <c r="B1081" s="1"/>
      <c r="C1081" s="1"/>
      <c r="D1081" s="8"/>
      <c r="E1081" s="38"/>
      <c r="F1081" s="10"/>
      <c r="G1081" s="1"/>
      <c r="H1081" s="10"/>
      <c r="I1081" s="10"/>
      <c r="J1081" s="1"/>
      <c r="K1081" s="6">
        <f t="shared" si="32"/>
        <v>1071</v>
      </c>
      <c r="L1081" s="33">
        <f t="shared" si="33"/>
        <v>23313.802</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3">
      <c r="A1082" s="2"/>
      <c r="B1082" s="1"/>
      <c r="C1082" s="1"/>
      <c r="D1082" s="8"/>
      <c r="E1082" s="38"/>
      <c r="F1082" s="10"/>
      <c r="G1082" s="1"/>
      <c r="H1082" s="10"/>
      <c r="I1082" s="10"/>
      <c r="J1082" s="1"/>
      <c r="K1082" s="6">
        <f t="shared" si="32"/>
        <v>1072</v>
      </c>
      <c r="L1082" s="33">
        <f t="shared" si="33"/>
        <v>23335.5906</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3">
      <c r="A1083" s="2"/>
      <c r="B1083" s="1"/>
      <c r="C1083" s="1"/>
      <c r="D1083" s="8"/>
      <c r="E1083" s="38"/>
      <c r="F1083" s="10"/>
      <c r="G1083" s="1"/>
      <c r="H1083" s="10"/>
      <c r="I1083" s="10"/>
      <c r="J1083" s="1"/>
      <c r="K1083" s="6">
        <f t="shared" si="32"/>
        <v>1073</v>
      </c>
      <c r="L1083" s="33">
        <f t="shared" si="33"/>
        <v>23357.379199999999</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3">
      <c r="A1084" s="2"/>
      <c r="B1084" s="1"/>
      <c r="C1084" s="1"/>
      <c r="D1084" s="8"/>
      <c r="E1084" s="38"/>
      <c r="F1084" s="10"/>
      <c r="G1084" s="1"/>
      <c r="H1084" s="10"/>
      <c r="I1084" s="10"/>
      <c r="J1084" s="1"/>
      <c r="K1084" s="6">
        <f t="shared" si="32"/>
        <v>1074</v>
      </c>
      <c r="L1084" s="33">
        <f t="shared" si="33"/>
        <v>23379.167799999999</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3">
      <c r="A1085" s="2"/>
      <c r="B1085" s="1"/>
      <c r="C1085" s="1"/>
      <c r="D1085" s="8"/>
      <c r="E1085" s="38"/>
      <c r="F1085" s="10"/>
      <c r="G1085" s="1"/>
      <c r="H1085" s="10"/>
      <c r="I1085" s="10"/>
      <c r="J1085" s="1"/>
      <c r="K1085" s="6">
        <f t="shared" si="32"/>
        <v>1075</v>
      </c>
      <c r="L1085" s="33">
        <f t="shared" si="33"/>
        <v>23400.956399999999</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3">
      <c r="A1086" s="2"/>
      <c r="B1086" s="1"/>
      <c r="C1086" s="1"/>
      <c r="D1086" s="8"/>
      <c r="E1086" s="38"/>
      <c r="F1086" s="10"/>
      <c r="G1086" s="1"/>
      <c r="H1086" s="10"/>
      <c r="I1086" s="10"/>
      <c r="J1086" s="1"/>
      <c r="K1086" s="6">
        <f t="shared" si="32"/>
        <v>1076</v>
      </c>
      <c r="L1086" s="33">
        <f t="shared" si="33"/>
        <v>23422.744999999999</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3">
      <c r="A1087" s="2"/>
      <c r="B1087" s="1"/>
      <c r="C1087" s="1"/>
      <c r="D1087" s="8"/>
      <c r="E1087" s="38"/>
      <c r="F1087" s="10"/>
      <c r="G1087" s="1"/>
      <c r="H1087" s="10"/>
      <c r="I1087" s="10"/>
      <c r="J1087" s="1"/>
      <c r="K1087" s="6">
        <f t="shared" si="32"/>
        <v>1077</v>
      </c>
      <c r="L1087" s="33">
        <f t="shared" si="33"/>
        <v>23444.533599999999</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3">
      <c r="A1088" s="2"/>
      <c r="B1088" s="1"/>
      <c r="C1088" s="1"/>
      <c r="D1088" s="8"/>
      <c r="E1088" s="38"/>
      <c r="F1088" s="10"/>
      <c r="G1088" s="1"/>
      <c r="H1088" s="10"/>
      <c r="I1088" s="10"/>
      <c r="J1088" s="1"/>
      <c r="K1088" s="6">
        <f t="shared" si="32"/>
        <v>1078</v>
      </c>
      <c r="L1088" s="33">
        <f t="shared" si="33"/>
        <v>23466.322199999999</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3">
      <c r="A1089" s="2"/>
      <c r="B1089" s="1"/>
      <c r="C1089" s="1"/>
      <c r="D1089" s="8"/>
      <c r="E1089" s="38"/>
      <c r="F1089" s="10"/>
      <c r="G1089" s="1"/>
      <c r="H1089" s="10"/>
      <c r="I1089" s="10"/>
      <c r="J1089" s="1"/>
      <c r="K1089" s="6">
        <f t="shared" si="32"/>
        <v>1079</v>
      </c>
      <c r="L1089" s="33">
        <f t="shared" si="33"/>
        <v>23488.110799999999</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3">
      <c r="A1090" s="2"/>
      <c r="B1090" s="1"/>
      <c r="C1090" s="1"/>
      <c r="D1090" s="8"/>
      <c r="E1090" s="38"/>
      <c r="F1090" s="10"/>
      <c r="G1090" s="1"/>
      <c r="H1090" s="10"/>
      <c r="I1090" s="10"/>
      <c r="J1090" s="1"/>
      <c r="K1090" s="6">
        <f t="shared" si="32"/>
        <v>1080</v>
      </c>
      <c r="L1090" s="33">
        <f t="shared" si="33"/>
        <v>23509.899399999998</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3">
      <c r="A1091" s="2"/>
      <c r="B1091" s="1"/>
      <c r="C1091" s="1"/>
      <c r="D1091" s="8"/>
      <c r="E1091" s="38"/>
      <c r="F1091" s="10"/>
      <c r="G1091" s="1"/>
      <c r="H1091" s="10"/>
      <c r="I1091" s="10"/>
      <c r="J1091" s="1"/>
      <c r="K1091" s="6">
        <f t="shared" si="32"/>
        <v>1081</v>
      </c>
      <c r="L1091" s="33">
        <f t="shared" si="33"/>
        <v>23531.687999999998</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3">
      <c r="A1092" s="2"/>
      <c r="B1092" s="1"/>
      <c r="C1092" s="1"/>
      <c r="D1092" s="8"/>
      <c r="E1092" s="38"/>
      <c r="F1092" s="10"/>
      <c r="G1092" s="1"/>
      <c r="H1092" s="10"/>
      <c r="I1092" s="10"/>
      <c r="J1092" s="1"/>
      <c r="K1092" s="6">
        <f t="shared" si="32"/>
        <v>1082</v>
      </c>
      <c r="L1092" s="33">
        <f t="shared" si="33"/>
        <v>23553.476600000002</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3">
      <c r="A1093" s="2"/>
      <c r="B1093" s="1"/>
      <c r="C1093" s="1"/>
      <c r="D1093" s="8"/>
      <c r="E1093" s="38"/>
      <c r="F1093" s="10"/>
      <c r="G1093" s="1"/>
      <c r="H1093" s="10"/>
      <c r="I1093" s="10"/>
      <c r="J1093" s="1"/>
      <c r="K1093" s="6">
        <f t="shared" si="32"/>
        <v>1083</v>
      </c>
      <c r="L1093" s="33">
        <f t="shared" si="33"/>
        <v>23575.265200000002</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3">
      <c r="A1094" s="2"/>
      <c r="B1094" s="1"/>
      <c r="C1094" s="1"/>
      <c r="D1094" s="8"/>
      <c r="E1094" s="38"/>
      <c r="F1094" s="10"/>
      <c r="G1094" s="1"/>
      <c r="H1094" s="10"/>
      <c r="I1094" s="10"/>
      <c r="J1094" s="1"/>
      <c r="K1094" s="6">
        <f t="shared" si="32"/>
        <v>1084</v>
      </c>
      <c r="L1094" s="33">
        <f t="shared" si="33"/>
        <v>23597.053800000002</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3">
      <c r="A1095" s="2"/>
      <c r="B1095" s="1"/>
      <c r="C1095" s="1"/>
      <c r="D1095" s="8"/>
      <c r="E1095" s="38"/>
      <c r="F1095" s="10"/>
      <c r="G1095" s="1"/>
      <c r="H1095" s="10"/>
      <c r="I1095" s="10"/>
      <c r="J1095" s="1"/>
      <c r="K1095" s="6">
        <f t="shared" si="32"/>
        <v>1085</v>
      </c>
      <c r="L1095" s="33">
        <f t="shared" si="33"/>
        <v>23618.842400000001</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3">
      <c r="A1096" s="2"/>
      <c r="B1096" s="1"/>
      <c r="C1096" s="1"/>
      <c r="D1096" s="8"/>
      <c r="E1096" s="38"/>
      <c r="F1096" s="10"/>
      <c r="G1096" s="1"/>
      <c r="H1096" s="10"/>
      <c r="I1096" s="10"/>
      <c r="J1096" s="1"/>
      <c r="K1096" s="6">
        <f t="shared" si="32"/>
        <v>1086</v>
      </c>
      <c r="L1096" s="33">
        <f t="shared" si="33"/>
        <v>23640.631000000001</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3">
      <c r="A1097" s="2"/>
      <c r="B1097" s="1"/>
      <c r="C1097" s="1"/>
      <c r="D1097" s="8"/>
      <c r="E1097" s="38"/>
      <c r="F1097" s="10"/>
      <c r="G1097" s="1"/>
      <c r="H1097" s="10"/>
      <c r="I1097" s="10"/>
      <c r="J1097" s="1"/>
      <c r="K1097" s="6">
        <f t="shared" si="32"/>
        <v>1087</v>
      </c>
      <c r="L1097" s="33">
        <f t="shared" si="33"/>
        <v>23662.419600000001</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3">
      <c r="A1098" s="2"/>
      <c r="B1098" s="1"/>
      <c r="C1098" s="1"/>
      <c r="D1098" s="8"/>
      <c r="E1098" s="38"/>
      <c r="F1098" s="10"/>
      <c r="G1098" s="1"/>
      <c r="H1098" s="10"/>
      <c r="I1098" s="10"/>
      <c r="J1098" s="1"/>
      <c r="K1098" s="6">
        <f t="shared" si="32"/>
        <v>1088</v>
      </c>
      <c r="L1098" s="33">
        <f t="shared" si="33"/>
        <v>23684.208200000001</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3">
      <c r="A1099" s="2"/>
      <c r="B1099" s="1"/>
      <c r="C1099" s="1"/>
      <c r="D1099" s="8"/>
      <c r="E1099" s="38"/>
      <c r="F1099" s="10"/>
      <c r="G1099" s="1"/>
      <c r="H1099" s="10"/>
      <c r="I1099" s="10"/>
      <c r="J1099" s="1"/>
      <c r="K1099" s="6">
        <f t="shared" si="32"/>
        <v>1089</v>
      </c>
      <c r="L1099" s="33">
        <f t="shared" si="33"/>
        <v>23705.996800000001</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3">
      <c r="A1100" s="2"/>
      <c r="B1100" s="1"/>
      <c r="C1100" s="1"/>
      <c r="D1100" s="8"/>
      <c r="E1100" s="38"/>
      <c r="F1100" s="10"/>
      <c r="G1100" s="1"/>
      <c r="H1100" s="10"/>
      <c r="I1100" s="10"/>
      <c r="J1100" s="1"/>
      <c r="K1100" s="6">
        <f t="shared" ref="K1100:K1163" si="34">IFERROR(IF(K1099+1&gt;IF($C$28=1,$C$5-1,$C$5),"",K1099+1),"")</f>
        <v>1090</v>
      </c>
      <c r="L1100" s="33">
        <f t="shared" si="33"/>
        <v>23727.785400000001</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3">
      <c r="A1101" s="2"/>
      <c r="B1101" s="1"/>
      <c r="C1101" s="1"/>
      <c r="D1101" s="8"/>
      <c r="E1101" s="38"/>
      <c r="F1101" s="10"/>
      <c r="G1101" s="1"/>
      <c r="H1101" s="10"/>
      <c r="I1101" s="10"/>
      <c r="J1101" s="1"/>
      <c r="K1101" s="6">
        <f t="shared" si="34"/>
        <v>1091</v>
      </c>
      <c r="L1101" s="33">
        <f t="shared" ref="L1101:L1164" si="35">IFERROR(IF(ROUND(L1100+$C$4/($C$5-1),4)&gt;IF($C$28=1,ROUND($C$4-$C$4/($C$5-1),4),$C$4),"",ROUND(L1100+$C$4/($C$5-1),4)),"")</f>
        <v>23749.574000000001</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3">
      <c r="A1102" s="2"/>
      <c r="B1102" s="1"/>
      <c r="C1102" s="1"/>
      <c r="D1102" s="8"/>
      <c r="E1102" s="38"/>
      <c r="F1102" s="10"/>
      <c r="G1102" s="1"/>
      <c r="H1102" s="10"/>
      <c r="I1102" s="10"/>
      <c r="J1102" s="1"/>
      <c r="K1102" s="6">
        <f t="shared" si="34"/>
        <v>1092</v>
      </c>
      <c r="L1102" s="33">
        <f t="shared" si="35"/>
        <v>23771.3626</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3">
      <c r="A1103" s="2"/>
      <c r="B1103" s="1"/>
      <c r="C1103" s="1"/>
      <c r="D1103" s="8"/>
      <c r="E1103" s="38"/>
      <c r="F1103" s="10"/>
      <c r="G1103" s="1"/>
      <c r="H1103" s="10"/>
      <c r="I1103" s="10"/>
      <c r="J1103" s="1"/>
      <c r="K1103" s="6">
        <f t="shared" si="34"/>
        <v>1093</v>
      </c>
      <c r="L1103" s="33">
        <f t="shared" si="35"/>
        <v>23793.1512</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3">
      <c r="A1104" s="2"/>
      <c r="B1104" s="1"/>
      <c r="C1104" s="1"/>
      <c r="D1104" s="8"/>
      <c r="E1104" s="38"/>
      <c r="F1104" s="10"/>
      <c r="G1104" s="1"/>
      <c r="H1104" s="10"/>
      <c r="I1104" s="10"/>
      <c r="J1104" s="1"/>
      <c r="K1104" s="6">
        <f t="shared" si="34"/>
        <v>1094</v>
      </c>
      <c r="L1104" s="33">
        <f t="shared" si="35"/>
        <v>23814.9398</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3">
      <c r="A1105" s="2"/>
      <c r="B1105" s="1"/>
      <c r="C1105" s="1"/>
      <c r="D1105" s="8"/>
      <c r="E1105" s="38"/>
      <c r="F1105" s="10"/>
      <c r="G1105" s="1"/>
      <c r="H1105" s="10"/>
      <c r="I1105" s="10"/>
      <c r="J1105" s="1"/>
      <c r="K1105" s="6">
        <f t="shared" si="34"/>
        <v>1095</v>
      </c>
      <c r="L1105" s="33">
        <f t="shared" si="35"/>
        <v>23836.7284</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3">
      <c r="A1106" s="2"/>
      <c r="B1106" s="1"/>
      <c r="C1106" s="1"/>
      <c r="D1106" s="8"/>
      <c r="E1106" s="38"/>
      <c r="F1106" s="10"/>
      <c r="G1106" s="1"/>
      <c r="H1106" s="10"/>
      <c r="I1106" s="10"/>
      <c r="J1106" s="1"/>
      <c r="K1106" s="6">
        <f t="shared" si="34"/>
        <v>1096</v>
      </c>
      <c r="L1106" s="33">
        <f t="shared" si="35"/>
        <v>23858.517</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3">
      <c r="A1107" s="2"/>
      <c r="B1107" s="1"/>
      <c r="C1107" s="1"/>
      <c r="D1107" s="8"/>
      <c r="E1107" s="38"/>
      <c r="F1107" s="10"/>
      <c r="G1107" s="1"/>
      <c r="H1107" s="10"/>
      <c r="I1107" s="10"/>
      <c r="J1107" s="1"/>
      <c r="K1107" s="6">
        <f t="shared" si="34"/>
        <v>1097</v>
      </c>
      <c r="L1107" s="33">
        <f t="shared" si="35"/>
        <v>23880.3056</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3">
      <c r="A1108" s="2"/>
      <c r="B1108" s="1"/>
      <c r="C1108" s="1"/>
      <c r="D1108" s="8"/>
      <c r="E1108" s="38"/>
      <c r="F1108" s="10"/>
      <c r="G1108" s="1"/>
      <c r="H1108" s="10"/>
      <c r="I1108" s="10"/>
      <c r="J1108" s="1"/>
      <c r="K1108" s="6">
        <f t="shared" si="34"/>
        <v>1098</v>
      </c>
      <c r="L1108" s="33">
        <f t="shared" si="35"/>
        <v>23902.0942</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3">
      <c r="A1109" s="2"/>
      <c r="B1109" s="1"/>
      <c r="C1109" s="1"/>
      <c r="D1109" s="8"/>
      <c r="E1109" s="38"/>
      <c r="F1109" s="10"/>
      <c r="G1109" s="1"/>
      <c r="H1109" s="10"/>
      <c r="I1109" s="10"/>
      <c r="J1109" s="1"/>
      <c r="K1109" s="6">
        <f t="shared" si="34"/>
        <v>1099</v>
      </c>
      <c r="L1109" s="33">
        <f t="shared" si="35"/>
        <v>23923.882799999999</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3">
      <c r="A1110" s="2"/>
      <c r="B1110" s="1"/>
      <c r="C1110" s="1"/>
      <c r="D1110" s="8"/>
      <c r="E1110" s="38"/>
      <c r="F1110" s="10"/>
      <c r="G1110" s="1"/>
      <c r="H1110" s="10"/>
      <c r="I1110" s="10"/>
      <c r="J1110" s="1"/>
      <c r="K1110" s="6">
        <f t="shared" si="34"/>
        <v>1100</v>
      </c>
      <c r="L1110" s="33">
        <f t="shared" si="35"/>
        <v>23945.671399999999</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3">
      <c r="A1111" s="2"/>
      <c r="B1111" s="1"/>
      <c r="C1111" s="1"/>
      <c r="D1111" s="8"/>
      <c r="E1111" s="38"/>
      <c r="F1111" s="10"/>
      <c r="G1111" s="1"/>
      <c r="H1111" s="10"/>
      <c r="I1111" s="10"/>
      <c r="J1111" s="1"/>
      <c r="K1111" s="6">
        <f t="shared" si="34"/>
        <v>1101</v>
      </c>
      <c r="L1111" s="33">
        <f t="shared" si="35"/>
        <v>23967.46</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3">
      <c r="A1112" s="2"/>
      <c r="B1112" s="1"/>
      <c r="C1112" s="1"/>
      <c r="D1112" s="8"/>
      <c r="E1112" s="38"/>
      <c r="F1112" s="10"/>
      <c r="G1112" s="1"/>
      <c r="H1112" s="10"/>
      <c r="I1112" s="10"/>
      <c r="J1112" s="1"/>
      <c r="K1112" s="6" t="str">
        <f t="shared" si="34"/>
        <v/>
      </c>
      <c r="L1112" s="33" t="str">
        <f t="shared" si="35"/>
        <v/>
      </c>
      <c r="M1112" s="10"/>
      <c r="N1112" s="10"/>
      <c r="O1112" s="10" t="s">
        <v>110</v>
      </c>
      <c r="P1112" s="10"/>
      <c r="Q1112" s="10"/>
      <c r="R1112" s="10"/>
      <c r="S1112" s="11"/>
      <c r="T1112" s="11"/>
      <c r="U1112" s="1"/>
      <c r="V1112" s="6"/>
      <c r="W1112" s="6"/>
      <c r="X1112" s="6"/>
      <c r="Y1112" s="6"/>
      <c r="Z1112" s="6"/>
      <c r="AA1112" s="6"/>
      <c r="AB1112" s="6"/>
      <c r="AC1112" s="1"/>
      <c r="AD1112" s="2"/>
    </row>
    <row r="1113" spans="1:30" x14ac:dyDescent="0.3">
      <c r="A1113" s="2"/>
      <c r="B1113" s="1"/>
      <c r="C1113" s="1"/>
      <c r="D1113" s="8"/>
      <c r="E1113" s="38"/>
      <c r="F1113" s="10"/>
      <c r="G1113" s="1"/>
      <c r="H1113" s="10"/>
      <c r="I1113" s="10"/>
      <c r="J1113" s="1"/>
      <c r="K1113" s="6" t="str">
        <f t="shared" si="34"/>
        <v/>
      </c>
      <c r="L1113" s="33" t="str">
        <f t="shared" si="35"/>
        <v/>
      </c>
      <c r="M1113" s="10"/>
      <c r="N1113" s="10"/>
      <c r="O1113" s="10" t="s">
        <v>110</v>
      </c>
      <c r="P1113" s="10"/>
      <c r="Q1113" s="10"/>
      <c r="R1113" s="10"/>
      <c r="S1113" s="11"/>
      <c r="T1113" s="11"/>
      <c r="U1113" s="1"/>
      <c r="V1113" s="6"/>
      <c r="W1113" s="6"/>
      <c r="X1113" s="6"/>
      <c r="Y1113" s="6"/>
      <c r="Z1113" s="6"/>
      <c r="AA1113" s="6"/>
      <c r="AB1113" s="6"/>
      <c r="AC1113" s="1"/>
      <c r="AD1113" s="2"/>
    </row>
    <row r="1114" spans="1:30" x14ac:dyDescent="0.3">
      <c r="A1114" s="2"/>
      <c r="B1114" s="1"/>
      <c r="C1114" s="1"/>
      <c r="D1114" s="8"/>
      <c r="E1114" s="38"/>
      <c r="F1114" s="10"/>
      <c r="G1114" s="1"/>
      <c r="H1114" s="10"/>
      <c r="I1114" s="10"/>
      <c r="J1114" s="1"/>
      <c r="K1114" s="6" t="str">
        <f t="shared" si="34"/>
        <v/>
      </c>
      <c r="L1114" s="33" t="str">
        <f t="shared" si="35"/>
        <v/>
      </c>
      <c r="M1114" s="10"/>
      <c r="N1114" s="10"/>
      <c r="O1114" s="10" t="s">
        <v>110</v>
      </c>
      <c r="P1114" s="10"/>
      <c r="Q1114" s="10"/>
      <c r="R1114" s="10"/>
      <c r="S1114" s="11"/>
      <c r="T1114" s="11"/>
      <c r="U1114" s="1"/>
      <c r="V1114" s="6"/>
      <c r="W1114" s="6"/>
      <c r="X1114" s="6"/>
      <c r="Y1114" s="6"/>
      <c r="Z1114" s="6"/>
      <c r="AA1114" s="6"/>
      <c r="AB1114" s="6"/>
      <c r="AC1114" s="1"/>
      <c r="AD1114" s="2"/>
    </row>
    <row r="1115" spans="1:30" x14ac:dyDescent="0.3">
      <c r="A1115" s="2"/>
      <c r="B1115" s="1"/>
      <c r="C1115" s="1"/>
      <c r="D1115" s="8"/>
      <c r="E1115" s="38"/>
      <c r="F1115" s="10"/>
      <c r="G1115" s="1"/>
      <c r="H1115" s="10"/>
      <c r="I1115" s="10"/>
      <c r="J1115" s="1"/>
      <c r="K1115" s="6" t="str">
        <f t="shared" si="34"/>
        <v/>
      </c>
      <c r="L1115" s="33" t="str">
        <f t="shared" si="35"/>
        <v/>
      </c>
      <c r="M1115" s="10"/>
      <c r="N1115" s="10"/>
      <c r="O1115" s="10" t="s">
        <v>110</v>
      </c>
      <c r="P1115" s="10"/>
      <c r="Q1115" s="10"/>
      <c r="R1115" s="10"/>
      <c r="S1115" s="11"/>
      <c r="T1115" s="11"/>
      <c r="U1115" s="1"/>
      <c r="V1115" s="6"/>
      <c r="W1115" s="6"/>
      <c r="X1115" s="6"/>
      <c r="Y1115" s="6"/>
      <c r="Z1115" s="6"/>
      <c r="AA1115" s="6"/>
      <c r="AB1115" s="6"/>
      <c r="AC1115" s="1"/>
      <c r="AD1115" s="2"/>
    </row>
    <row r="1116" spans="1:30" x14ac:dyDescent="0.3">
      <c r="A1116" s="2"/>
      <c r="B1116" s="1"/>
      <c r="C1116" s="1"/>
      <c r="D1116" s="8"/>
      <c r="E1116" s="38"/>
      <c r="F1116" s="10"/>
      <c r="G1116" s="1"/>
      <c r="H1116" s="10"/>
      <c r="I1116" s="10"/>
      <c r="J1116" s="1"/>
      <c r="K1116" s="6" t="str">
        <f t="shared" si="34"/>
        <v/>
      </c>
      <c r="L1116" s="33" t="str">
        <f t="shared" si="35"/>
        <v/>
      </c>
      <c r="M1116" s="10"/>
      <c r="N1116" s="10"/>
      <c r="O1116" s="10" t="s">
        <v>110</v>
      </c>
      <c r="P1116" s="10"/>
      <c r="Q1116" s="10"/>
      <c r="R1116" s="10"/>
      <c r="S1116" s="11"/>
      <c r="T1116" s="11"/>
      <c r="U1116" s="1"/>
      <c r="V1116" s="6"/>
      <c r="W1116" s="6"/>
      <c r="X1116" s="6"/>
      <c r="Y1116" s="6"/>
      <c r="Z1116" s="6"/>
      <c r="AA1116" s="6"/>
      <c r="AB1116" s="6"/>
      <c r="AC1116" s="1"/>
      <c r="AD1116" s="2"/>
    </row>
    <row r="1117" spans="1:30" x14ac:dyDescent="0.3">
      <c r="A1117" s="2"/>
      <c r="B1117" s="1"/>
      <c r="C1117" s="1"/>
      <c r="D1117" s="8"/>
      <c r="E1117" s="38"/>
      <c r="F1117" s="10"/>
      <c r="G1117" s="1"/>
      <c r="H1117" s="10"/>
      <c r="I1117" s="10"/>
      <c r="J1117" s="1"/>
      <c r="K1117" s="6" t="str">
        <f t="shared" si="34"/>
        <v/>
      </c>
      <c r="L1117" s="33" t="str">
        <f t="shared" si="35"/>
        <v/>
      </c>
      <c r="M1117" s="10"/>
      <c r="N1117" s="10"/>
      <c r="O1117" s="10" t="s">
        <v>110</v>
      </c>
      <c r="P1117" s="10"/>
      <c r="Q1117" s="10"/>
      <c r="R1117" s="10"/>
      <c r="S1117" s="11"/>
      <c r="T1117" s="11"/>
      <c r="U1117" s="1"/>
      <c r="V1117" s="6"/>
      <c r="W1117" s="6"/>
      <c r="X1117" s="6"/>
      <c r="Y1117" s="6"/>
      <c r="Z1117" s="6"/>
      <c r="AA1117" s="6"/>
      <c r="AB1117" s="6"/>
      <c r="AC1117" s="1"/>
      <c r="AD1117" s="2"/>
    </row>
    <row r="1118" spans="1:30" x14ac:dyDescent="0.3">
      <c r="A1118" s="2"/>
      <c r="B1118" s="1"/>
      <c r="C1118" s="1"/>
      <c r="D1118" s="8"/>
      <c r="E1118" s="38"/>
      <c r="F1118" s="10"/>
      <c r="G1118" s="1"/>
      <c r="H1118" s="10"/>
      <c r="I1118" s="10"/>
      <c r="J1118" s="1"/>
      <c r="K1118" s="6" t="str">
        <f t="shared" si="34"/>
        <v/>
      </c>
      <c r="L1118" s="33" t="str">
        <f t="shared" si="35"/>
        <v/>
      </c>
      <c r="M1118" s="10"/>
      <c r="N1118" s="10"/>
      <c r="O1118" s="10" t="s">
        <v>110</v>
      </c>
      <c r="P1118" s="10"/>
      <c r="Q1118" s="10"/>
      <c r="R1118" s="10"/>
      <c r="S1118" s="11"/>
      <c r="T1118" s="11"/>
      <c r="U1118" s="1"/>
      <c r="V1118" s="6"/>
      <c r="W1118" s="6"/>
      <c r="X1118" s="6"/>
      <c r="Y1118" s="6"/>
      <c r="Z1118" s="6"/>
      <c r="AA1118" s="6"/>
      <c r="AB1118" s="6"/>
      <c r="AC1118" s="1"/>
      <c r="AD1118" s="2"/>
    </row>
    <row r="1119" spans="1:30" x14ac:dyDescent="0.3">
      <c r="A1119" s="2"/>
      <c r="B1119" s="1"/>
      <c r="C1119" s="1"/>
      <c r="D1119" s="8"/>
      <c r="E1119" s="38"/>
      <c r="F1119" s="10"/>
      <c r="G1119" s="1"/>
      <c r="H1119" s="10"/>
      <c r="I1119" s="10"/>
      <c r="J1119" s="1"/>
      <c r="K1119" s="6" t="str">
        <f t="shared" si="34"/>
        <v/>
      </c>
      <c r="L1119" s="33" t="str">
        <f t="shared" si="35"/>
        <v/>
      </c>
      <c r="M1119" s="10"/>
      <c r="N1119" s="10"/>
      <c r="O1119" s="10" t="s">
        <v>110</v>
      </c>
      <c r="P1119" s="10"/>
      <c r="Q1119" s="10"/>
      <c r="R1119" s="10"/>
      <c r="S1119" s="11"/>
      <c r="T1119" s="11"/>
      <c r="U1119" s="1"/>
      <c r="V1119" s="6"/>
      <c r="W1119" s="6"/>
      <c r="X1119" s="6"/>
      <c r="Y1119" s="6"/>
      <c r="Z1119" s="6"/>
      <c r="AA1119" s="6"/>
      <c r="AB1119" s="6"/>
      <c r="AC1119" s="1"/>
      <c r="AD1119" s="2"/>
    </row>
    <row r="1120" spans="1:30" x14ac:dyDescent="0.3">
      <c r="A1120" s="2"/>
      <c r="B1120" s="1"/>
      <c r="C1120" s="1"/>
      <c r="D1120" s="8"/>
      <c r="E1120" s="38"/>
      <c r="F1120" s="10"/>
      <c r="G1120" s="1"/>
      <c r="H1120" s="10"/>
      <c r="I1120" s="10"/>
      <c r="J1120" s="1"/>
      <c r="K1120" s="6" t="str">
        <f t="shared" si="34"/>
        <v/>
      </c>
      <c r="L1120" s="33" t="str">
        <f t="shared" si="35"/>
        <v/>
      </c>
      <c r="M1120" s="10"/>
      <c r="N1120" s="10"/>
      <c r="O1120" s="10" t="s">
        <v>110</v>
      </c>
      <c r="P1120" s="10"/>
      <c r="Q1120" s="10"/>
      <c r="R1120" s="10"/>
      <c r="S1120" s="11"/>
      <c r="T1120" s="11"/>
      <c r="U1120" s="1"/>
      <c r="V1120" s="6"/>
      <c r="W1120" s="6"/>
      <c r="X1120" s="6"/>
      <c r="Y1120" s="6"/>
      <c r="Z1120" s="6"/>
      <c r="AA1120" s="6"/>
      <c r="AB1120" s="6"/>
      <c r="AC1120" s="1"/>
      <c r="AD1120" s="2"/>
    </row>
    <row r="1121" spans="1:30" x14ac:dyDescent="0.3">
      <c r="A1121" s="2"/>
      <c r="B1121" s="1"/>
      <c r="C1121" s="1"/>
      <c r="D1121" s="8"/>
      <c r="E1121" s="38"/>
      <c r="F1121" s="10"/>
      <c r="G1121" s="1"/>
      <c r="H1121" s="10"/>
      <c r="I1121" s="10"/>
      <c r="J1121" s="1"/>
      <c r="K1121" s="6" t="str">
        <f t="shared" si="34"/>
        <v/>
      </c>
      <c r="L1121" s="33" t="str">
        <f t="shared" si="35"/>
        <v/>
      </c>
      <c r="M1121" s="10"/>
      <c r="N1121" s="10"/>
      <c r="O1121" s="10" t="s">
        <v>110</v>
      </c>
      <c r="P1121" s="10"/>
      <c r="Q1121" s="10"/>
      <c r="R1121" s="10"/>
      <c r="S1121" s="11"/>
      <c r="T1121" s="11"/>
      <c r="U1121" s="1"/>
      <c r="V1121" s="6"/>
      <c r="W1121" s="6"/>
      <c r="X1121" s="6"/>
      <c r="Y1121" s="6"/>
      <c r="Z1121" s="6"/>
      <c r="AA1121" s="6"/>
      <c r="AB1121" s="6"/>
      <c r="AC1121" s="1"/>
      <c r="AD1121" s="2"/>
    </row>
    <row r="1122" spans="1:30" x14ac:dyDescent="0.3">
      <c r="A1122" s="2"/>
      <c r="B1122" s="1"/>
      <c r="C1122" s="1"/>
      <c r="D1122" s="8"/>
      <c r="E1122" s="38"/>
      <c r="F1122" s="10"/>
      <c r="G1122" s="1"/>
      <c r="H1122" s="10"/>
      <c r="I1122" s="10"/>
      <c r="J1122" s="1"/>
      <c r="K1122" s="6" t="str">
        <f t="shared" si="34"/>
        <v/>
      </c>
      <c r="L1122" s="33" t="str">
        <f t="shared" si="35"/>
        <v/>
      </c>
      <c r="M1122" s="10"/>
      <c r="N1122" s="10"/>
      <c r="O1122" s="10" t="s">
        <v>110</v>
      </c>
      <c r="P1122" s="10"/>
      <c r="Q1122" s="10"/>
      <c r="R1122" s="10"/>
      <c r="S1122" s="11"/>
      <c r="T1122" s="11"/>
      <c r="U1122" s="1"/>
      <c r="V1122" s="6"/>
      <c r="W1122" s="6"/>
      <c r="X1122" s="6"/>
      <c r="Y1122" s="6"/>
      <c r="Z1122" s="6"/>
      <c r="AA1122" s="6"/>
      <c r="AB1122" s="6"/>
      <c r="AC1122" s="1"/>
      <c r="AD1122" s="2"/>
    </row>
    <row r="1123" spans="1:30" x14ac:dyDescent="0.3">
      <c r="A1123" s="2"/>
      <c r="B1123" s="1"/>
      <c r="C1123" s="1"/>
      <c r="D1123" s="8"/>
      <c r="E1123" s="38"/>
      <c r="F1123" s="10"/>
      <c r="G1123" s="1"/>
      <c r="H1123" s="10"/>
      <c r="I1123" s="10"/>
      <c r="J1123" s="1"/>
      <c r="K1123" s="6" t="str">
        <f t="shared" si="34"/>
        <v/>
      </c>
      <c r="L1123" s="33" t="str">
        <f t="shared" si="35"/>
        <v/>
      </c>
      <c r="M1123" s="10"/>
      <c r="N1123" s="10"/>
      <c r="O1123" s="10" t="s">
        <v>110</v>
      </c>
      <c r="P1123" s="10"/>
      <c r="Q1123" s="10"/>
      <c r="R1123" s="10"/>
      <c r="S1123" s="11"/>
      <c r="T1123" s="11"/>
      <c r="U1123" s="1"/>
      <c r="V1123" s="6"/>
      <c r="W1123" s="6"/>
      <c r="X1123" s="6"/>
      <c r="Y1123" s="6"/>
      <c r="Z1123" s="6"/>
      <c r="AA1123" s="6"/>
      <c r="AB1123" s="6"/>
      <c r="AC1123" s="1"/>
      <c r="AD1123" s="2"/>
    </row>
    <row r="1124" spans="1:30" x14ac:dyDescent="0.3">
      <c r="A1124" s="2"/>
      <c r="B1124" s="1"/>
      <c r="C1124" s="1"/>
      <c r="D1124" s="8"/>
      <c r="E1124" s="38"/>
      <c r="F1124" s="10"/>
      <c r="G1124" s="1"/>
      <c r="H1124" s="10"/>
      <c r="I1124" s="10"/>
      <c r="J1124" s="1"/>
      <c r="K1124" s="6" t="str">
        <f t="shared" si="34"/>
        <v/>
      </c>
      <c r="L1124" s="33" t="str">
        <f t="shared" si="35"/>
        <v/>
      </c>
      <c r="M1124" s="10"/>
      <c r="N1124" s="10"/>
      <c r="O1124" s="10" t="s">
        <v>110</v>
      </c>
      <c r="P1124" s="10"/>
      <c r="Q1124" s="10"/>
      <c r="R1124" s="10"/>
      <c r="S1124" s="11"/>
      <c r="T1124" s="11"/>
      <c r="U1124" s="1"/>
      <c r="V1124" s="6"/>
      <c r="W1124" s="6"/>
      <c r="X1124" s="6"/>
      <c r="Y1124" s="6"/>
      <c r="Z1124" s="6"/>
      <c r="AA1124" s="6"/>
      <c r="AB1124" s="6"/>
      <c r="AC1124" s="1"/>
      <c r="AD1124" s="2"/>
    </row>
    <row r="1125" spans="1:30" x14ac:dyDescent="0.3">
      <c r="A1125" s="2"/>
      <c r="B1125" s="1"/>
      <c r="C1125" s="1"/>
      <c r="D1125" s="8"/>
      <c r="E1125" s="38"/>
      <c r="F1125" s="10"/>
      <c r="G1125" s="1"/>
      <c r="H1125" s="10"/>
      <c r="I1125" s="10"/>
      <c r="J1125" s="1"/>
      <c r="K1125" s="6" t="str">
        <f t="shared" si="34"/>
        <v/>
      </c>
      <c r="L1125" s="33" t="str">
        <f t="shared" si="35"/>
        <v/>
      </c>
      <c r="M1125" s="10"/>
      <c r="N1125" s="10"/>
      <c r="O1125" s="10" t="s">
        <v>110</v>
      </c>
      <c r="P1125" s="10"/>
      <c r="Q1125" s="10"/>
      <c r="R1125" s="10"/>
      <c r="S1125" s="11"/>
      <c r="T1125" s="11"/>
      <c r="U1125" s="1"/>
      <c r="V1125" s="6"/>
      <c r="W1125" s="6"/>
      <c r="X1125" s="6"/>
      <c r="Y1125" s="6"/>
      <c r="Z1125" s="6"/>
      <c r="AA1125" s="6"/>
      <c r="AB1125" s="6"/>
      <c r="AC1125" s="1"/>
      <c r="AD1125" s="2"/>
    </row>
    <row r="1126" spans="1:30" x14ac:dyDescent="0.3">
      <c r="A1126" s="2"/>
      <c r="B1126" s="1"/>
      <c r="C1126" s="1"/>
      <c r="D1126" s="8"/>
      <c r="E1126" s="38"/>
      <c r="F1126" s="10"/>
      <c r="G1126" s="1"/>
      <c r="H1126" s="10"/>
      <c r="I1126" s="10"/>
      <c r="J1126" s="1"/>
      <c r="K1126" s="6" t="str">
        <f t="shared" si="34"/>
        <v/>
      </c>
      <c r="L1126" s="33" t="str">
        <f t="shared" si="35"/>
        <v/>
      </c>
      <c r="M1126" s="10"/>
      <c r="N1126" s="10"/>
      <c r="O1126" s="10" t="s">
        <v>110</v>
      </c>
      <c r="P1126" s="10"/>
      <c r="Q1126" s="10"/>
      <c r="R1126" s="10"/>
      <c r="S1126" s="11"/>
      <c r="T1126" s="11"/>
      <c r="U1126" s="1"/>
      <c r="V1126" s="6"/>
      <c r="W1126" s="6"/>
      <c r="X1126" s="6"/>
      <c r="Y1126" s="6"/>
      <c r="Z1126" s="6"/>
      <c r="AA1126" s="6"/>
      <c r="AB1126" s="6"/>
      <c r="AC1126" s="1"/>
      <c r="AD1126" s="2"/>
    </row>
    <row r="1127" spans="1:30" x14ac:dyDescent="0.3">
      <c r="A1127" s="2"/>
      <c r="B1127" s="1"/>
      <c r="C1127" s="1"/>
      <c r="D1127" s="8"/>
      <c r="E1127" s="38"/>
      <c r="F1127" s="10"/>
      <c r="G1127" s="1"/>
      <c r="H1127" s="10"/>
      <c r="I1127" s="10"/>
      <c r="J1127" s="1"/>
      <c r="K1127" s="6" t="str">
        <f t="shared" si="34"/>
        <v/>
      </c>
      <c r="L1127" s="33" t="str">
        <f t="shared" si="35"/>
        <v/>
      </c>
      <c r="M1127" s="10"/>
      <c r="N1127" s="10"/>
      <c r="O1127" s="10" t="s">
        <v>110</v>
      </c>
      <c r="P1127" s="10"/>
      <c r="Q1127" s="10"/>
      <c r="R1127" s="10"/>
      <c r="S1127" s="11"/>
      <c r="T1127" s="11"/>
      <c r="U1127" s="1"/>
      <c r="V1127" s="6"/>
      <c r="W1127" s="6"/>
      <c r="X1127" s="6"/>
      <c r="Y1127" s="6"/>
      <c r="Z1127" s="6"/>
      <c r="AA1127" s="6"/>
      <c r="AB1127" s="6"/>
      <c r="AC1127" s="1"/>
      <c r="AD1127" s="2"/>
    </row>
    <row r="1128" spans="1:30" x14ac:dyDescent="0.3">
      <c r="A1128" s="2"/>
      <c r="B1128" s="1"/>
      <c r="C1128" s="1"/>
      <c r="D1128" s="8"/>
      <c r="E1128" s="38"/>
      <c r="F1128" s="10"/>
      <c r="G1128" s="1"/>
      <c r="H1128" s="10"/>
      <c r="I1128" s="10"/>
      <c r="J1128" s="1"/>
      <c r="K1128" s="6" t="str">
        <f t="shared" si="34"/>
        <v/>
      </c>
      <c r="L1128" s="33" t="str">
        <f t="shared" si="35"/>
        <v/>
      </c>
      <c r="M1128" s="10"/>
      <c r="N1128" s="10"/>
      <c r="O1128" s="10" t="s">
        <v>110</v>
      </c>
      <c r="P1128" s="10"/>
      <c r="Q1128" s="10"/>
      <c r="R1128" s="10"/>
      <c r="S1128" s="11"/>
      <c r="T1128" s="11"/>
      <c r="U1128" s="1"/>
      <c r="V1128" s="6"/>
      <c r="W1128" s="6"/>
      <c r="X1128" s="6"/>
      <c r="Y1128" s="6"/>
      <c r="Z1128" s="6"/>
      <c r="AA1128" s="6"/>
      <c r="AB1128" s="6"/>
      <c r="AC1128" s="1"/>
      <c r="AD1128" s="2"/>
    </row>
    <row r="1129" spans="1:30" x14ac:dyDescent="0.3">
      <c r="A1129" s="2"/>
      <c r="B1129" s="1"/>
      <c r="C1129" s="1"/>
      <c r="D1129" s="8"/>
      <c r="E1129" s="38"/>
      <c r="F1129" s="10"/>
      <c r="G1129" s="1"/>
      <c r="H1129" s="10"/>
      <c r="I1129" s="10"/>
      <c r="J1129" s="1"/>
      <c r="K1129" s="6" t="str">
        <f t="shared" si="34"/>
        <v/>
      </c>
      <c r="L1129" s="33" t="str">
        <f t="shared" si="35"/>
        <v/>
      </c>
      <c r="M1129" s="10"/>
      <c r="N1129" s="10"/>
      <c r="O1129" s="10" t="s">
        <v>110</v>
      </c>
      <c r="P1129" s="10"/>
      <c r="Q1129" s="10"/>
      <c r="R1129" s="10"/>
      <c r="S1129" s="11"/>
      <c r="T1129" s="11"/>
      <c r="U1129" s="1"/>
      <c r="V1129" s="6"/>
      <c r="W1129" s="6"/>
      <c r="X1129" s="6"/>
      <c r="Y1129" s="6"/>
      <c r="Z1129" s="6"/>
      <c r="AA1129" s="6"/>
      <c r="AB1129" s="6"/>
      <c r="AC1129" s="1"/>
      <c r="AD1129" s="2"/>
    </row>
    <row r="1130" spans="1:30" x14ac:dyDescent="0.3">
      <c r="A1130" s="2"/>
      <c r="B1130" s="1"/>
      <c r="C1130" s="1"/>
      <c r="D1130" s="8"/>
      <c r="E1130" s="38"/>
      <c r="F1130" s="10"/>
      <c r="G1130" s="1"/>
      <c r="H1130" s="10"/>
      <c r="I1130" s="10"/>
      <c r="J1130" s="1"/>
      <c r="K1130" s="6" t="str">
        <f t="shared" si="34"/>
        <v/>
      </c>
      <c r="L1130" s="33" t="str">
        <f t="shared" si="35"/>
        <v/>
      </c>
      <c r="M1130" s="10"/>
      <c r="N1130" s="10"/>
      <c r="O1130" s="10" t="s">
        <v>110</v>
      </c>
      <c r="P1130" s="10"/>
      <c r="Q1130" s="10"/>
      <c r="R1130" s="10"/>
      <c r="S1130" s="11"/>
      <c r="T1130" s="11"/>
      <c r="U1130" s="1"/>
      <c r="V1130" s="6"/>
      <c r="W1130" s="6"/>
      <c r="X1130" s="6"/>
      <c r="Y1130" s="6"/>
      <c r="Z1130" s="6"/>
      <c r="AA1130" s="6"/>
      <c r="AB1130" s="6"/>
      <c r="AC1130" s="1"/>
      <c r="AD1130" s="2"/>
    </row>
    <row r="1131" spans="1:30" x14ac:dyDescent="0.3">
      <c r="A1131" s="2"/>
      <c r="B1131" s="1"/>
      <c r="C1131" s="1"/>
      <c r="D1131" s="8"/>
      <c r="E1131" s="38"/>
      <c r="F1131" s="10"/>
      <c r="G1131" s="1"/>
      <c r="H1131" s="10"/>
      <c r="I1131" s="10"/>
      <c r="J1131" s="1"/>
      <c r="K1131" s="6" t="str">
        <f t="shared" si="34"/>
        <v/>
      </c>
      <c r="L1131" s="33" t="str">
        <f t="shared" si="35"/>
        <v/>
      </c>
      <c r="M1131" s="10"/>
      <c r="N1131" s="10"/>
      <c r="O1131" s="10" t="s">
        <v>110</v>
      </c>
      <c r="P1131" s="10"/>
      <c r="Q1131" s="10"/>
      <c r="R1131" s="10"/>
      <c r="S1131" s="11"/>
      <c r="T1131" s="11"/>
      <c r="U1131" s="1"/>
      <c r="V1131" s="6"/>
      <c r="W1131" s="6"/>
      <c r="X1131" s="6"/>
      <c r="Y1131" s="6"/>
      <c r="Z1131" s="6"/>
      <c r="AA1131" s="6"/>
      <c r="AB1131" s="6"/>
      <c r="AC1131" s="1"/>
      <c r="AD1131" s="2"/>
    </row>
    <row r="1132" spans="1:30" x14ac:dyDescent="0.3">
      <c r="A1132" s="2"/>
      <c r="B1132" s="1"/>
      <c r="C1132" s="1"/>
      <c r="D1132" s="8"/>
      <c r="E1132" s="38"/>
      <c r="F1132" s="10"/>
      <c r="G1132" s="1"/>
      <c r="H1132" s="10"/>
      <c r="I1132" s="10"/>
      <c r="J1132" s="1"/>
      <c r="K1132" s="6" t="str">
        <f t="shared" si="34"/>
        <v/>
      </c>
      <c r="L1132" s="33" t="str">
        <f t="shared" si="35"/>
        <v/>
      </c>
      <c r="M1132" s="10"/>
      <c r="N1132" s="10"/>
      <c r="O1132" s="10" t="s">
        <v>110</v>
      </c>
      <c r="P1132" s="10"/>
      <c r="Q1132" s="10"/>
      <c r="R1132" s="10"/>
      <c r="S1132" s="11"/>
      <c r="T1132" s="11"/>
      <c r="U1132" s="1"/>
      <c r="V1132" s="6"/>
      <c r="W1132" s="6"/>
      <c r="X1132" s="6"/>
      <c r="Y1132" s="6"/>
      <c r="Z1132" s="6"/>
      <c r="AA1132" s="6"/>
      <c r="AB1132" s="6"/>
      <c r="AC1132" s="1"/>
      <c r="AD1132" s="2"/>
    </row>
    <row r="1133" spans="1:30" x14ac:dyDescent="0.3">
      <c r="A1133" s="2"/>
      <c r="B1133" s="1"/>
      <c r="C1133" s="1"/>
      <c r="D1133" s="8"/>
      <c r="E1133" s="38"/>
      <c r="F1133" s="10"/>
      <c r="G1133" s="1"/>
      <c r="H1133" s="10"/>
      <c r="I1133" s="10"/>
      <c r="J1133" s="1"/>
      <c r="K1133" s="6" t="str">
        <f t="shared" si="34"/>
        <v/>
      </c>
      <c r="L1133" s="33" t="str">
        <f t="shared" si="35"/>
        <v/>
      </c>
      <c r="M1133" s="10"/>
      <c r="N1133" s="10"/>
      <c r="O1133" s="10" t="s">
        <v>110</v>
      </c>
      <c r="P1133" s="10"/>
      <c r="Q1133" s="10"/>
      <c r="R1133" s="10"/>
      <c r="S1133" s="11"/>
      <c r="T1133" s="11"/>
      <c r="U1133" s="1"/>
      <c r="V1133" s="6"/>
      <c r="W1133" s="6"/>
      <c r="X1133" s="6"/>
      <c r="Y1133" s="6"/>
      <c r="Z1133" s="6"/>
      <c r="AA1133" s="6"/>
      <c r="AB1133" s="6"/>
      <c r="AC1133" s="1"/>
      <c r="AD1133" s="2"/>
    </row>
    <row r="1134" spans="1:30" x14ac:dyDescent="0.3">
      <c r="A1134" s="2"/>
      <c r="B1134" s="1"/>
      <c r="C1134" s="1"/>
      <c r="D1134" s="8"/>
      <c r="E1134" s="38"/>
      <c r="F1134" s="10"/>
      <c r="G1134" s="1"/>
      <c r="H1134" s="10"/>
      <c r="I1134" s="10"/>
      <c r="J1134" s="1"/>
      <c r="K1134" s="6" t="str">
        <f t="shared" si="34"/>
        <v/>
      </c>
      <c r="L1134" s="33" t="str">
        <f t="shared" si="35"/>
        <v/>
      </c>
      <c r="M1134" s="10"/>
      <c r="N1134" s="10"/>
      <c r="O1134" s="10" t="s">
        <v>110</v>
      </c>
      <c r="P1134" s="10"/>
      <c r="Q1134" s="10"/>
      <c r="R1134" s="10"/>
      <c r="S1134" s="11"/>
      <c r="T1134" s="11"/>
      <c r="U1134" s="1"/>
      <c r="V1134" s="6"/>
      <c r="W1134" s="6"/>
      <c r="X1134" s="6"/>
      <c r="Y1134" s="6"/>
      <c r="Z1134" s="6"/>
      <c r="AA1134" s="6"/>
      <c r="AB1134" s="6"/>
      <c r="AC1134" s="1"/>
      <c r="AD1134" s="2"/>
    </row>
    <row r="1135" spans="1:30" x14ac:dyDescent="0.3">
      <c r="A1135" s="2"/>
      <c r="B1135" s="1"/>
      <c r="C1135" s="1"/>
      <c r="D1135" s="8"/>
      <c r="E1135" s="38"/>
      <c r="F1135" s="10"/>
      <c r="G1135" s="1"/>
      <c r="H1135" s="10"/>
      <c r="I1135" s="10"/>
      <c r="J1135" s="1"/>
      <c r="K1135" s="6" t="str">
        <f t="shared" si="34"/>
        <v/>
      </c>
      <c r="L1135" s="33" t="str">
        <f t="shared" si="35"/>
        <v/>
      </c>
      <c r="M1135" s="10"/>
      <c r="N1135" s="10"/>
      <c r="O1135" s="10" t="s">
        <v>110</v>
      </c>
      <c r="P1135" s="10"/>
      <c r="Q1135" s="10"/>
      <c r="R1135" s="10"/>
      <c r="S1135" s="11"/>
      <c r="T1135" s="11"/>
      <c r="U1135" s="1"/>
      <c r="V1135" s="6"/>
      <c r="W1135" s="6"/>
      <c r="X1135" s="6"/>
      <c r="Y1135" s="6"/>
      <c r="Z1135" s="6"/>
      <c r="AA1135" s="6"/>
      <c r="AB1135" s="6"/>
      <c r="AC1135" s="1"/>
      <c r="AD1135" s="2"/>
    </row>
    <row r="1136" spans="1:30" x14ac:dyDescent="0.3">
      <c r="A1136" s="2"/>
      <c r="B1136" s="1"/>
      <c r="C1136" s="1"/>
      <c r="D1136" s="8"/>
      <c r="E1136" s="38"/>
      <c r="F1136" s="10"/>
      <c r="G1136" s="1"/>
      <c r="H1136" s="10"/>
      <c r="I1136" s="10"/>
      <c r="J1136" s="1"/>
      <c r="K1136" s="6" t="str">
        <f t="shared" si="34"/>
        <v/>
      </c>
      <c r="L1136" s="33" t="str">
        <f t="shared" si="35"/>
        <v/>
      </c>
      <c r="M1136" s="10"/>
      <c r="N1136" s="10"/>
      <c r="O1136" s="10" t="s">
        <v>110</v>
      </c>
      <c r="P1136" s="10"/>
      <c r="Q1136" s="10"/>
      <c r="R1136" s="10"/>
      <c r="S1136" s="11"/>
      <c r="T1136" s="11"/>
      <c r="U1136" s="1"/>
      <c r="V1136" s="6"/>
      <c r="W1136" s="6"/>
      <c r="X1136" s="6"/>
      <c r="Y1136" s="6"/>
      <c r="Z1136" s="6"/>
      <c r="AA1136" s="6"/>
      <c r="AB1136" s="6"/>
      <c r="AC1136" s="1"/>
      <c r="AD1136" s="2"/>
    </row>
    <row r="1137" spans="1:30" x14ac:dyDescent="0.3">
      <c r="A1137" s="2"/>
      <c r="B1137" s="1"/>
      <c r="C1137" s="1"/>
      <c r="D1137" s="8"/>
      <c r="E1137" s="38"/>
      <c r="F1137" s="10"/>
      <c r="G1137" s="1"/>
      <c r="H1137" s="10"/>
      <c r="I1137" s="10"/>
      <c r="J1137" s="1"/>
      <c r="K1137" s="6" t="str">
        <f t="shared" si="34"/>
        <v/>
      </c>
      <c r="L1137" s="33" t="str">
        <f t="shared" si="35"/>
        <v/>
      </c>
      <c r="M1137" s="10"/>
      <c r="N1137" s="10"/>
      <c r="O1137" s="10" t="s">
        <v>110</v>
      </c>
      <c r="P1137" s="10"/>
      <c r="Q1137" s="10"/>
      <c r="R1137" s="10"/>
      <c r="S1137" s="11"/>
      <c r="T1137" s="11"/>
      <c r="U1137" s="1"/>
      <c r="V1137" s="6"/>
      <c r="W1137" s="6"/>
      <c r="X1137" s="6"/>
      <c r="Y1137" s="6"/>
      <c r="Z1137" s="6"/>
      <c r="AA1137" s="6"/>
      <c r="AB1137" s="6"/>
      <c r="AC1137" s="1"/>
      <c r="AD1137" s="2"/>
    </row>
    <row r="1138" spans="1:30" x14ac:dyDescent="0.3">
      <c r="A1138" s="2"/>
      <c r="B1138" s="1"/>
      <c r="C1138" s="1"/>
      <c r="D1138" s="8"/>
      <c r="E1138" s="38"/>
      <c r="F1138" s="10"/>
      <c r="G1138" s="1"/>
      <c r="H1138" s="10"/>
      <c r="I1138" s="10"/>
      <c r="J1138" s="1"/>
      <c r="K1138" s="6" t="str">
        <f t="shared" si="34"/>
        <v/>
      </c>
      <c r="L1138" s="33" t="str">
        <f t="shared" si="35"/>
        <v/>
      </c>
      <c r="M1138" s="10"/>
      <c r="N1138" s="10"/>
      <c r="O1138" s="10" t="s">
        <v>110</v>
      </c>
      <c r="P1138" s="10"/>
      <c r="Q1138" s="10"/>
      <c r="R1138" s="10"/>
      <c r="S1138" s="11"/>
      <c r="T1138" s="11"/>
      <c r="U1138" s="1"/>
      <c r="V1138" s="6"/>
      <c r="W1138" s="6"/>
      <c r="X1138" s="6"/>
      <c r="Y1138" s="6"/>
      <c r="Z1138" s="6"/>
      <c r="AA1138" s="6"/>
      <c r="AB1138" s="6"/>
      <c r="AC1138" s="1"/>
      <c r="AD1138" s="2"/>
    </row>
    <row r="1139" spans="1:30" x14ac:dyDescent="0.3">
      <c r="A1139" s="2"/>
      <c r="B1139" s="1"/>
      <c r="C1139" s="1"/>
      <c r="D1139" s="8"/>
      <c r="E1139" s="38"/>
      <c r="F1139" s="10"/>
      <c r="G1139" s="1"/>
      <c r="H1139" s="10"/>
      <c r="I1139" s="10"/>
      <c r="J1139" s="1"/>
      <c r="K1139" s="6" t="str">
        <f t="shared" si="34"/>
        <v/>
      </c>
      <c r="L1139" s="33" t="str">
        <f t="shared" si="35"/>
        <v/>
      </c>
      <c r="M1139" s="10"/>
      <c r="N1139" s="10"/>
      <c r="O1139" s="10" t="s">
        <v>110</v>
      </c>
      <c r="P1139" s="10"/>
      <c r="Q1139" s="10"/>
      <c r="R1139" s="10"/>
      <c r="S1139" s="11"/>
      <c r="T1139" s="11"/>
      <c r="U1139" s="1"/>
      <c r="V1139" s="6"/>
      <c r="W1139" s="6"/>
      <c r="X1139" s="6"/>
      <c r="Y1139" s="6"/>
      <c r="Z1139" s="6"/>
      <c r="AA1139" s="6"/>
      <c r="AB1139" s="6"/>
      <c r="AC1139" s="1"/>
      <c r="AD1139" s="2"/>
    </row>
    <row r="1140" spans="1:30" x14ac:dyDescent="0.3">
      <c r="A1140" s="2"/>
      <c r="B1140" s="1"/>
      <c r="C1140" s="1"/>
      <c r="D1140" s="8"/>
      <c r="E1140" s="38"/>
      <c r="F1140" s="10"/>
      <c r="G1140" s="1"/>
      <c r="H1140" s="10"/>
      <c r="I1140" s="10"/>
      <c r="J1140" s="1"/>
      <c r="K1140" s="6" t="str">
        <f t="shared" si="34"/>
        <v/>
      </c>
      <c r="L1140" s="33" t="str">
        <f t="shared" si="35"/>
        <v/>
      </c>
      <c r="M1140" s="10"/>
      <c r="N1140" s="10"/>
      <c r="O1140" s="10" t="s">
        <v>110</v>
      </c>
      <c r="P1140" s="10"/>
      <c r="Q1140" s="10"/>
      <c r="R1140" s="10"/>
      <c r="S1140" s="11"/>
      <c r="T1140" s="11"/>
      <c r="U1140" s="1"/>
      <c r="V1140" s="6"/>
      <c r="W1140" s="6"/>
      <c r="X1140" s="6"/>
      <c r="Y1140" s="6"/>
      <c r="Z1140" s="6"/>
      <c r="AA1140" s="6"/>
      <c r="AB1140" s="6"/>
      <c r="AC1140" s="1"/>
      <c r="AD1140" s="2"/>
    </row>
    <row r="1141" spans="1:30" x14ac:dyDescent="0.3">
      <c r="A1141" s="2"/>
      <c r="B1141" s="1"/>
      <c r="C1141" s="1"/>
      <c r="D1141" s="8"/>
      <c r="E1141" s="38"/>
      <c r="F1141" s="10"/>
      <c r="G1141" s="1"/>
      <c r="H1141" s="10"/>
      <c r="I1141" s="10"/>
      <c r="J1141" s="1"/>
      <c r="K1141" s="6" t="str">
        <f t="shared" si="34"/>
        <v/>
      </c>
      <c r="L1141" s="33" t="str">
        <f t="shared" si="35"/>
        <v/>
      </c>
      <c r="M1141" s="10"/>
      <c r="N1141" s="10"/>
      <c r="O1141" s="10" t="s">
        <v>110</v>
      </c>
      <c r="P1141" s="10"/>
      <c r="Q1141" s="10"/>
      <c r="R1141" s="10"/>
      <c r="S1141" s="11"/>
      <c r="T1141" s="11"/>
      <c r="U1141" s="1"/>
      <c r="V1141" s="6"/>
      <c r="W1141" s="6"/>
      <c r="X1141" s="6"/>
      <c r="Y1141" s="6"/>
      <c r="Z1141" s="6"/>
      <c r="AA1141" s="6"/>
      <c r="AB1141" s="6"/>
      <c r="AC1141" s="1"/>
      <c r="AD1141" s="2"/>
    </row>
    <row r="1142" spans="1:30" x14ac:dyDescent="0.3">
      <c r="A1142" s="2"/>
      <c r="B1142" s="1"/>
      <c r="C1142" s="1"/>
      <c r="D1142" s="8"/>
      <c r="E1142" s="38"/>
      <c r="F1142" s="10"/>
      <c r="G1142" s="1"/>
      <c r="H1142" s="10"/>
      <c r="I1142" s="10"/>
      <c r="J1142" s="1"/>
      <c r="K1142" s="6" t="str">
        <f t="shared" si="34"/>
        <v/>
      </c>
      <c r="L1142" s="33" t="str">
        <f t="shared" si="35"/>
        <v/>
      </c>
      <c r="M1142" s="10"/>
      <c r="N1142" s="10"/>
      <c r="O1142" s="10" t="s">
        <v>110</v>
      </c>
      <c r="P1142" s="10"/>
      <c r="Q1142" s="10"/>
      <c r="R1142" s="10"/>
      <c r="S1142" s="11"/>
      <c r="T1142" s="11"/>
      <c r="U1142" s="1"/>
      <c r="V1142" s="6"/>
      <c r="W1142" s="6"/>
      <c r="X1142" s="6"/>
      <c r="Y1142" s="6"/>
      <c r="Z1142" s="6"/>
      <c r="AA1142" s="6"/>
      <c r="AB1142" s="6"/>
      <c r="AC1142" s="1"/>
      <c r="AD1142" s="2"/>
    </row>
    <row r="1143" spans="1:30" x14ac:dyDescent="0.3">
      <c r="A1143" s="2"/>
      <c r="B1143" s="1"/>
      <c r="C1143" s="1"/>
      <c r="D1143" s="8"/>
      <c r="E1143" s="38"/>
      <c r="F1143" s="10"/>
      <c r="G1143" s="1"/>
      <c r="H1143" s="10"/>
      <c r="I1143" s="10"/>
      <c r="J1143" s="1"/>
      <c r="K1143" s="6" t="str">
        <f t="shared" si="34"/>
        <v/>
      </c>
      <c r="L1143" s="33" t="str">
        <f t="shared" si="35"/>
        <v/>
      </c>
      <c r="M1143" s="10"/>
      <c r="N1143" s="10"/>
      <c r="O1143" s="10" t="s">
        <v>110</v>
      </c>
      <c r="P1143" s="10"/>
      <c r="Q1143" s="10"/>
      <c r="R1143" s="10"/>
      <c r="S1143" s="11"/>
      <c r="T1143" s="11"/>
      <c r="U1143" s="1"/>
      <c r="V1143" s="6"/>
      <c r="W1143" s="6"/>
      <c r="X1143" s="6"/>
      <c r="Y1143" s="6"/>
      <c r="Z1143" s="6"/>
      <c r="AA1143" s="6"/>
      <c r="AB1143" s="6"/>
      <c r="AC1143" s="1"/>
      <c r="AD1143" s="2"/>
    </row>
    <row r="1144" spans="1:30" x14ac:dyDescent="0.3">
      <c r="A1144" s="2"/>
      <c r="B1144" s="1"/>
      <c r="C1144" s="1"/>
      <c r="D1144" s="8"/>
      <c r="E1144" s="38"/>
      <c r="F1144" s="10"/>
      <c r="G1144" s="1"/>
      <c r="H1144" s="10"/>
      <c r="I1144" s="10"/>
      <c r="J1144" s="1"/>
      <c r="K1144" s="6" t="str">
        <f t="shared" si="34"/>
        <v/>
      </c>
      <c r="L1144" s="33" t="str">
        <f t="shared" si="35"/>
        <v/>
      </c>
      <c r="M1144" s="10"/>
      <c r="N1144" s="10"/>
      <c r="O1144" s="10" t="s">
        <v>110</v>
      </c>
      <c r="P1144" s="10"/>
      <c r="Q1144" s="10"/>
      <c r="R1144" s="10"/>
      <c r="S1144" s="11"/>
      <c r="T1144" s="11"/>
      <c r="U1144" s="1"/>
      <c r="V1144" s="6"/>
      <c r="W1144" s="6"/>
      <c r="X1144" s="6"/>
      <c r="Y1144" s="6"/>
      <c r="Z1144" s="6"/>
      <c r="AA1144" s="6"/>
      <c r="AB1144" s="6"/>
      <c r="AC1144" s="1"/>
      <c r="AD1144" s="2"/>
    </row>
    <row r="1145" spans="1:30" x14ac:dyDescent="0.3">
      <c r="A1145" s="2"/>
      <c r="B1145" s="1"/>
      <c r="C1145" s="1"/>
      <c r="D1145" s="8"/>
      <c r="E1145" s="38"/>
      <c r="F1145" s="10"/>
      <c r="G1145" s="1"/>
      <c r="H1145" s="10"/>
      <c r="I1145" s="10"/>
      <c r="J1145" s="1"/>
      <c r="K1145" s="6" t="str">
        <f t="shared" si="34"/>
        <v/>
      </c>
      <c r="L1145" s="33" t="str">
        <f t="shared" si="35"/>
        <v/>
      </c>
      <c r="M1145" s="10"/>
      <c r="N1145" s="10"/>
      <c r="O1145" s="10" t="s">
        <v>110</v>
      </c>
      <c r="P1145" s="10"/>
      <c r="Q1145" s="10"/>
      <c r="R1145" s="10"/>
      <c r="S1145" s="11"/>
      <c r="T1145" s="11"/>
      <c r="U1145" s="1"/>
      <c r="V1145" s="6"/>
      <c r="W1145" s="6"/>
      <c r="X1145" s="6"/>
      <c r="Y1145" s="6"/>
      <c r="Z1145" s="6"/>
      <c r="AA1145" s="6"/>
      <c r="AB1145" s="6"/>
      <c r="AC1145" s="1"/>
      <c r="AD1145" s="2"/>
    </row>
    <row r="1146" spans="1:30" x14ac:dyDescent="0.3">
      <c r="A1146" s="2"/>
      <c r="B1146" s="1"/>
      <c r="C1146" s="1"/>
      <c r="D1146" s="8"/>
      <c r="E1146" s="38"/>
      <c r="F1146" s="10"/>
      <c r="G1146" s="1"/>
      <c r="H1146" s="10"/>
      <c r="I1146" s="10"/>
      <c r="J1146" s="1"/>
      <c r="K1146" s="6" t="str">
        <f t="shared" si="34"/>
        <v/>
      </c>
      <c r="L1146" s="33" t="str">
        <f t="shared" si="35"/>
        <v/>
      </c>
      <c r="M1146" s="10"/>
      <c r="N1146" s="10"/>
      <c r="O1146" s="10" t="s">
        <v>110</v>
      </c>
      <c r="P1146" s="10"/>
      <c r="Q1146" s="10"/>
      <c r="R1146" s="10"/>
      <c r="S1146" s="11"/>
      <c r="T1146" s="11"/>
      <c r="U1146" s="1"/>
      <c r="V1146" s="6"/>
      <c r="W1146" s="6"/>
      <c r="X1146" s="6"/>
      <c r="Y1146" s="6"/>
      <c r="Z1146" s="6"/>
      <c r="AA1146" s="6"/>
      <c r="AB1146" s="6"/>
      <c r="AC1146" s="1"/>
      <c r="AD1146" s="2"/>
    </row>
    <row r="1147" spans="1:30" x14ac:dyDescent="0.3">
      <c r="A1147" s="2"/>
      <c r="B1147" s="1"/>
      <c r="C1147" s="1"/>
      <c r="D1147" s="8"/>
      <c r="E1147" s="38"/>
      <c r="F1147" s="10"/>
      <c r="G1147" s="1"/>
      <c r="H1147" s="10"/>
      <c r="I1147" s="10"/>
      <c r="J1147" s="1"/>
      <c r="K1147" s="6" t="str">
        <f t="shared" si="34"/>
        <v/>
      </c>
      <c r="L1147" s="33" t="str">
        <f t="shared" si="35"/>
        <v/>
      </c>
      <c r="M1147" s="10"/>
      <c r="N1147" s="10"/>
      <c r="O1147" s="10" t="s">
        <v>110</v>
      </c>
      <c r="P1147" s="10"/>
      <c r="Q1147" s="10"/>
      <c r="R1147" s="10"/>
      <c r="S1147" s="11"/>
      <c r="T1147" s="11"/>
      <c r="U1147" s="1"/>
      <c r="V1147" s="6"/>
      <c r="W1147" s="6"/>
      <c r="X1147" s="6"/>
      <c r="Y1147" s="6"/>
      <c r="Z1147" s="6"/>
      <c r="AA1147" s="6"/>
      <c r="AB1147" s="6"/>
      <c r="AC1147" s="1"/>
      <c r="AD1147" s="2"/>
    </row>
    <row r="1148" spans="1:30" x14ac:dyDescent="0.3">
      <c r="A1148" s="2"/>
      <c r="B1148" s="1"/>
      <c r="C1148" s="1"/>
      <c r="D1148" s="8"/>
      <c r="E1148" s="38"/>
      <c r="F1148" s="10"/>
      <c r="G1148" s="1"/>
      <c r="H1148" s="10"/>
      <c r="I1148" s="10"/>
      <c r="J1148" s="1"/>
      <c r="K1148" s="6" t="str">
        <f t="shared" si="34"/>
        <v/>
      </c>
      <c r="L1148" s="33" t="str">
        <f t="shared" si="35"/>
        <v/>
      </c>
      <c r="M1148" s="10"/>
      <c r="N1148" s="10"/>
      <c r="O1148" s="10" t="s">
        <v>110</v>
      </c>
      <c r="P1148" s="10"/>
      <c r="Q1148" s="10"/>
      <c r="R1148" s="10"/>
      <c r="S1148" s="11"/>
      <c r="T1148" s="11"/>
      <c r="U1148" s="1"/>
      <c r="V1148" s="6"/>
      <c r="W1148" s="6"/>
      <c r="X1148" s="6"/>
      <c r="Y1148" s="6"/>
      <c r="Z1148" s="6"/>
      <c r="AA1148" s="6"/>
      <c r="AB1148" s="6"/>
      <c r="AC1148" s="1"/>
      <c r="AD1148" s="2"/>
    </row>
    <row r="1149" spans="1:30" x14ac:dyDescent="0.3">
      <c r="A1149" s="2"/>
      <c r="B1149" s="1"/>
      <c r="C1149" s="1"/>
      <c r="D1149" s="8"/>
      <c r="E1149" s="38"/>
      <c r="F1149" s="10"/>
      <c r="G1149" s="1"/>
      <c r="H1149" s="10"/>
      <c r="I1149" s="10"/>
      <c r="J1149" s="1"/>
      <c r="K1149" s="6" t="str">
        <f t="shared" si="34"/>
        <v/>
      </c>
      <c r="L1149" s="33" t="str">
        <f t="shared" si="35"/>
        <v/>
      </c>
      <c r="M1149" s="10"/>
      <c r="N1149" s="10"/>
      <c r="O1149" s="10" t="s">
        <v>110</v>
      </c>
      <c r="P1149" s="10"/>
      <c r="Q1149" s="10"/>
      <c r="R1149" s="10"/>
      <c r="S1149" s="11"/>
      <c r="T1149" s="11"/>
      <c r="U1149" s="1"/>
      <c r="V1149" s="6"/>
      <c r="W1149" s="6"/>
      <c r="X1149" s="6"/>
      <c r="Y1149" s="6"/>
      <c r="Z1149" s="6"/>
      <c r="AA1149" s="6"/>
      <c r="AB1149" s="6"/>
      <c r="AC1149" s="1"/>
      <c r="AD1149" s="2"/>
    </row>
    <row r="1150" spans="1:30" x14ac:dyDescent="0.3">
      <c r="A1150" s="2"/>
      <c r="B1150" s="1"/>
      <c r="C1150" s="1"/>
      <c r="D1150" s="8"/>
      <c r="E1150" s="38"/>
      <c r="F1150" s="10"/>
      <c r="G1150" s="1"/>
      <c r="H1150" s="10"/>
      <c r="I1150" s="10"/>
      <c r="J1150" s="1"/>
      <c r="K1150" s="6" t="str">
        <f t="shared" si="34"/>
        <v/>
      </c>
      <c r="L1150" s="33" t="str">
        <f t="shared" si="35"/>
        <v/>
      </c>
      <c r="M1150" s="10"/>
      <c r="N1150" s="10"/>
      <c r="O1150" s="10" t="s">
        <v>110</v>
      </c>
      <c r="P1150" s="10"/>
      <c r="Q1150" s="10"/>
      <c r="R1150" s="10"/>
      <c r="S1150" s="11"/>
      <c r="T1150" s="11"/>
      <c r="U1150" s="1"/>
      <c r="V1150" s="6"/>
      <c r="W1150" s="6"/>
      <c r="X1150" s="6"/>
      <c r="Y1150" s="6"/>
      <c r="Z1150" s="6"/>
      <c r="AA1150" s="6"/>
      <c r="AB1150" s="6"/>
      <c r="AC1150" s="1"/>
      <c r="AD1150" s="2"/>
    </row>
    <row r="1151" spans="1:30" x14ac:dyDescent="0.3">
      <c r="A1151" s="2"/>
      <c r="B1151" s="1"/>
      <c r="C1151" s="1"/>
      <c r="D1151" s="8"/>
      <c r="E1151" s="38"/>
      <c r="F1151" s="10"/>
      <c r="G1151" s="1"/>
      <c r="H1151" s="10"/>
      <c r="I1151" s="10"/>
      <c r="J1151" s="1"/>
      <c r="K1151" s="6" t="str">
        <f t="shared" si="34"/>
        <v/>
      </c>
      <c r="L1151" s="33" t="str">
        <f t="shared" si="35"/>
        <v/>
      </c>
      <c r="M1151" s="10"/>
      <c r="N1151" s="10"/>
      <c r="O1151" s="10" t="s">
        <v>110</v>
      </c>
      <c r="P1151" s="10"/>
      <c r="Q1151" s="10"/>
      <c r="R1151" s="10"/>
      <c r="S1151" s="11"/>
      <c r="T1151" s="11"/>
      <c r="U1151" s="1"/>
      <c r="V1151" s="6"/>
      <c r="W1151" s="6"/>
      <c r="X1151" s="6"/>
      <c r="Y1151" s="6"/>
      <c r="Z1151" s="6"/>
      <c r="AA1151" s="6"/>
      <c r="AB1151" s="6"/>
      <c r="AC1151" s="1"/>
      <c r="AD1151" s="2"/>
    </row>
    <row r="1152" spans="1:30" x14ac:dyDescent="0.3">
      <c r="A1152" s="2"/>
      <c r="B1152" s="1"/>
      <c r="C1152" s="1"/>
      <c r="D1152" s="8"/>
      <c r="E1152" s="38"/>
      <c r="F1152" s="10"/>
      <c r="G1152" s="1"/>
      <c r="H1152" s="10"/>
      <c r="I1152" s="10"/>
      <c r="J1152" s="1"/>
      <c r="K1152" s="6" t="str">
        <f t="shared" si="34"/>
        <v/>
      </c>
      <c r="L1152" s="33" t="str">
        <f t="shared" si="35"/>
        <v/>
      </c>
      <c r="M1152" s="10"/>
      <c r="N1152" s="10"/>
      <c r="O1152" s="10" t="s">
        <v>110</v>
      </c>
      <c r="P1152" s="10"/>
      <c r="Q1152" s="10"/>
      <c r="R1152" s="10"/>
      <c r="S1152" s="11"/>
      <c r="T1152" s="11"/>
      <c r="U1152" s="1"/>
      <c r="V1152" s="6"/>
      <c r="W1152" s="6"/>
      <c r="X1152" s="6"/>
      <c r="Y1152" s="6"/>
      <c r="Z1152" s="6"/>
      <c r="AA1152" s="6"/>
      <c r="AB1152" s="6"/>
      <c r="AC1152" s="1"/>
      <c r="AD1152" s="2"/>
    </row>
    <row r="1153" spans="1:30" x14ac:dyDescent="0.3">
      <c r="A1153" s="2"/>
      <c r="B1153" s="1"/>
      <c r="C1153" s="1"/>
      <c r="D1153" s="8"/>
      <c r="E1153" s="38"/>
      <c r="F1153" s="10"/>
      <c r="G1153" s="1"/>
      <c r="H1153" s="10"/>
      <c r="I1153" s="10"/>
      <c r="J1153" s="1"/>
      <c r="K1153" s="6" t="str">
        <f t="shared" si="34"/>
        <v/>
      </c>
      <c r="L1153" s="33" t="str">
        <f t="shared" si="35"/>
        <v/>
      </c>
      <c r="M1153" s="10"/>
      <c r="N1153" s="10"/>
      <c r="O1153" s="10" t="s">
        <v>110</v>
      </c>
      <c r="P1153" s="10"/>
      <c r="Q1153" s="10"/>
      <c r="R1153" s="10"/>
      <c r="S1153" s="11"/>
      <c r="T1153" s="11"/>
      <c r="U1153" s="1"/>
      <c r="V1153" s="6"/>
      <c r="W1153" s="6"/>
      <c r="X1153" s="6"/>
      <c r="Y1153" s="6"/>
      <c r="Z1153" s="6"/>
      <c r="AA1153" s="6"/>
      <c r="AB1153" s="6"/>
      <c r="AC1153" s="1"/>
      <c r="AD1153" s="2"/>
    </row>
    <row r="1154" spans="1:30" x14ac:dyDescent="0.3">
      <c r="A1154" s="2"/>
      <c r="B1154" s="1"/>
      <c r="C1154" s="1"/>
      <c r="D1154" s="8"/>
      <c r="E1154" s="38"/>
      <c r="F1154" s="10"/>
      <c r="G1154" s="1"/>
      <c r="H1154" s="10"/>
      <c r="I1154" s="10"/>
      <c r="J1154" s="1"/>
      <c r="K1154" s="6" t="str">
        <f t="shared" si="34"/>
        <v/>
      </c>
      <c r="L1154" s="33" t="str">
        <f t="shared" si="35"/>
        <v/>
      </c>
      <c r="M1154" s="10"/>
      <c r="N1154" s="10"/>
      <c r="O1154" s="10" t="s">
        <v>110</v>
      </c>
      <c r="P1154" s="10"/>
      <c r="Q1154" s="10"/>
      <c r="R1154" s="10"/>
      <c r="S1154" s="11"/>
      <c r="T1154" s="11"/>
      <c r="U1154" s="1"/>
      <c r="V1154" s="6"/>
      <c r="W1154" s="6"/>
      <c r="X1154" s="6"/>
      <c r="Y1154" s="6"/>
      <c r="Z1154" s="6"/>
      <c r="AA1154" s="6"/>
      <c r="AB1154" s="6"/>
      <c r="AC1154" s="1"/>
      <c r="AD1154" s="2"/>
    </row>
    <row r="1155" spans="1:30" x14ac:dyDescent="0.3">
      <c r="A1155" s="2"/>
      <c r="B1155" s="1"/>
      <c r="C1155" s="1"/>
      <c r="D1155" s="8"/>
      <c r="E1155" s="38"/>
      <c r="F1155" s="10"/>
      <c r="G1155" s="1"/>
      <c r="H1155" s="10"/>
      <c r="I1155" s="10"/>
      <c r="J1155" s="1"/>
      <c r="K1155" s="6" t="str">
        <f t="shared" si="34"/>
        <v/>
      </c>
      <c r="L1155" s="33" t="str">
        <f t="shared" si="35"/>
        <v/>
      </c>
      <c r="M1155" s="10"/>
      <c r="N1155" s="10"/>
      <c r="O1155" s="10" t="s">
        <v>110</v>
      </c>
      <c r="P1155" s="10"/>
      <c r="Q1155" s="10"/>
      <c r="R1155" s="10"/>
      <c r="S1155" s="11"/>
      <c r="T1155" s="11"/>
      <c r="U1155" s="1"/>
      <c r="V1155" s="6"/>
      <c r="W1155" s="6"/>
      <c r="X1155" s="6"/>
      <c r="Y1155" s="6"/>
      <c r="Z1155" s="6"/>
      <c r="AA1155" s="6"/>
      <c r="AB1155" s="6"/>
      <c r="AC1155" s="1"/>
      <c r="AD1155" s="2"/>
    </row>
    <row r="1156" spans="1:30" x14ac:dyDescent="0.3">
      <c r="A1156" s="2"/>
      <c r="B1156" s="1"/>
      <c r="C1156" s="1"/>
      <c r="D1156" s="8"/>
      <c r="E1156" s="38"/>
      <c r="F1156" s="10"/>
      <c r="G1156" s="1"/>
      <c r="H1156" s="10"/>
      <c r="I1156" s="10"/>
      <c r="J1156" s="1"/>
      <c r="K1156" s="6" t="str">
        <f t="shared" si="34"/>
        <v/>
      </c>
      <c r="L1156" s="33" t="str">
        <f t="shared" si="35"/>
        <v/>
      </c>
      <c r="M1156" s="10"/>
      <c r="N1156" s="10"/>
      <c r="O1156" s="10" t="s">
        <v>110</v>
      </c>
      <c r="P1156" s="10"/>
      <c r="Q1156" s="10"/>
      <c r="R1156" s="10"/>
      <c r="S1156" s="11"/>
      <c r="T1156" s="11"/>
      <c r="U1156" s="1"/>
      <c r="V1156" s="6"/>
      <c r="W1156" s="6"/>
      <c r="X1156" s="6"/>
      <c r="Y1156" s="6"/>
      <c r="Z1156" s="6"/>
      <c r="AA1156" s="6"/>
      <c r="AB1156" s="6"/>
      <c r="AC1156" s="1"/>
      <c r="AD1156" s="2"/>
    </row>
    <row r="1157" spans="1:30" x14ac:dyDescent="0.3">
      <c r="A1157" s="2"/>
      <c r="B1157" s="1"/>
      <c r="C1157" s="1"/>
      <c r="D1157" s="8"/>
      <c r="E1157" s="38"/>
      <c r="F1157" s="10"/>
      <c r="G1157" s="1"/>
      <c r="H1157" s="10"/>
      <c r="I1157" s="10"/>
      <c r="J1157" s="1"/>
      <c r="K1157" s="6" t="str">
        <f t="shared" si="34"/>
        <v/>
      </c>
      <c r="L1157" s="33" t="str">
        <f t="shared" si="35"/>
        <v/>
      </c>
      <c r="M1157" s="10"/>
      <c r="N1157" s="10"/>
      <c r="O1157" s="10" t="s">
        <v>110</v>
      </c>
      <c r="P1157" s="10"/>
      <c r="Q1157" s="10"/>
      <c r="R1157" s="10"/>
      <c r="S1157" s="11"/>
      <c r="T1157" s="11"/>
      <c r="U1157" s="1"/>
      <c r="V1157" s="6"/>
      <c r="W1157" s="6"/>
      <c r="X1157" s="6"/>
      <c r="Y1157" s="6"/>
      <c r="Z1157" s="6"/>
      <c r="AA1157" s="6"/>
      <c r="AB1157" s="6"/>
      <c r="AC1157" s="1"/>
      <c r="AD1157" s="2"/>
    </row>
    <row r="1158" spans="1:30" x14ac:dyDescent="0.3">
      <c r="A1158" s="2"/>
      <c r="B1158" s="1"/>
      <c r="C1158" s="1"/>
      <c r="D1158" s="8"/>
      <c r="E1158" s="38"/>
      <c r="F1158" s="10"/>
      <c r="G1158" s="1"/>
      <c r="H1158" s="10"/>
      <c r="I1158" s="10"/>
      <c r="J1158" s="1"/>
      <c r="K1158" s="6" t="str">
        <f t="shared" si="34"/>
        <v/>
      </c>
      <c r="L1158" s="33" t="str">
        <f t="shared" si="35"/>
        <v/>
      </c>
      <c r="M1158" s="10"/>
      <c r="N1158" s="10"/>
      <c r="O1158" s="10" t="s">
        <v>110</v>
      </c>
      <c r="P1158" s="10"/>
      <c r="Q1158" s="10"/>
      <c r="R1158" s="10"/>
      <c r="S1158" s="11"/>
      <c r="T1158" s="11"/>
      <c r="U1158" s="1"/>
      <c r="V1158" s="6"/>
      <c r="W1158" s="6"/>
      <c r="X1158" s="6"/>
      <c r="Y1158" s="6"/>
      <c r="Z1158" s="6"/>
      <c r="AA1158" s="6"/>
      <c r="AB1158" s="6"/>
      <c r="AC1158" s="1"/>
      <c r="AD1158" s="2"/>
    </row>
    <row r="1159" spans="1:30" x14ac:dyDescent="0.3">
      <c r="A1159" s="2"/>
      <c r="B1159" s="1"/>
      <c r="C1159" s="1"/>
      <c r="D1159" s="8"/>
      <c r="E1159" s="38"/>
      <c r="F1159" s="10"/>
      <c r="G1159" s="1"/>
      <c r="H1159" s="10"/>
      <c r="I1159" s="10"/>
      <c r="J1159" s="1"/>
      <c r="K1159" s="6" t="str">
        <f t="shared" si="34"/>
        <v/>
      </c>
      <c r="L1159" s="33" t="str">
        <f t="shared" si="35"/>
        <v/>
      </c>
      <c r="M1159" s="10"/>
      <c r="N1159" s="10"/>
      <c r="O1159" s="10" t="s">
        <v>110</v>
      </c>
      <c r="P1159" s="10"/>
      <c r="Q1159" s="10"/>
      <c r="R1159" s="10"/>
      <c r="S1159" s="11"/>
      <c r="T1159" s="11"/>
      <c r="U1159" s="1"/>
      <c r="V1159" s="6"/>
      <c r="W1159" s="6"/>
      <c r="X1159" s="6"/>
      <c r="Y1159" s="6"/>
      <c r="Z1159" s="6"/>
      <c r="AA1159" s="6"/>
      <c r="AB1159" s="6"/>
      <c r="AC1159" s="1"/>
      <c r="AD1159" s="2"/>
    </row>
    <row r="1160" spans="1:30" x14ac:dyDescent="0.3">
      <c r="A1160" s="2"/>
      <c r="B1160" s="1"/>
      <c r="C1160" s="1"/>
      <c r="D1160" s="8"/>
      <c r="E1160" s="38"/>
      <c r="F1160" s="10"/>
      <c r="G1160" s="1"/>
      <c r="H1160" s="10"/>
      <c r="I1160" s="10"/>
      <c r="J1160" s="1"/>
      <c r="K1160" s="6" t="str">
        <f t="shared" si="34"/>
        <v/>
      </c>
      <c r="L1160" s="33" t="str">
        <f t="shared" si="35"/>
        <v/>
      </c>
      <c r="M1160" s="10"/>
      <c r="N1160" s="10"/>
      <c r="O1160" s="10" t="s">
        <v>110</v>
      </c>
      <c r="P1160" s="10"/>
      <c r="Q1160" s="10"/>
      <c r="R1160" s="10"/>
      <c r="S1160" s="11"/>
      <c r="T1160" s="11"/>
      <c r="U1160" s="1"/>
      <c r="V1160" s="6"/>
      <c r="W1160" s="6"/>
      <c r="X1160" s="6"/>
      <c r="Y1160" s="6"/>
      <c r="Z1160" s="6"/>
      <c r="AA1160" s="6"/>
      <c r="AB1160" s="6"/>
      <c r="AC1160" s="1"/>
      <c r="AD1160" s="2"/>
    </row>
    <row r="1161" spans="1:30" x14ac:dyDescent="0.3">
      <c r="A1161" s="2"/>
      <c r="B1161" s="1"/>
      <c r="C1161" s="1"/>
      <c r="D1161" s="8"/>
      <c r="E1161" s="38"/>
      <c r="F1161" s="10"/>
      <c r="G1161" s="1"/>
      <c r="H1161" s="10"/>
      <c r="I1161" s="10"/>
      <c r="J1161" s="1"/>
      <c r="K1161" s="6" t="str">
        <f t="shared" si="34"/>
        <v/>
      </c>
      <c r="L1161" s="33" t="str">
        <f t="shared" si="35"/>
        <v/>
      </c>
      <c r="M1161" s="10"/>
      <c r="N1161" s="10"/>
      <c r="O1161" s="10" t="s">
        <v>110</v>
      </c>
      <c r="P1161" s="10"/>
      <c r="Q1161" s="10"/>
      <c r="R1161" s="10"/>
      <c r="S1161" s="11"/>
      <c r="T1161" s="11"/>
      <c r="U1161" s="1"/>
      <c r="V1161" s="6"/>
      <c r="W1161" s="6"/>
      <c r="X1161" s="6"/>
      <c r="Y1161" s="6"/>
      <c r="Z1161" s="6"/>
      <c r="AA1161" s="6"/>
      <c r="AB1161" s="6"/>
      <c r="AC1161" s="1"/>
      <c r="AD1161" s="2"/>
    </row>
    <row r="1162" spans="1:30" x14ac:dyDescent="0.3">
      <c r="A1162" s="2"/>
      <c r="B1162" s="1"/>
      <c r="C1162" s="1"/>
      <c r="D1162" s="8"/>
      <c r="E1162" s="38"/>
      <c r="F1162" s="10"/>
      <c r="G1162" s="1"/>
      <c r="H1162" s="10"/>
      <c r="I1162" s="10"/>
      <c r="J1162" s="1"/>
      <c r="K1162" s="6" t="str">
        <f t="shared" si="34"/>
        <v/>
      </c>
      <c r="L1162" s="33" t="str">
        <f t="shared" si="35"/>
        <v/>
      </c>
      <c r="M1162" s="10"/>
      <c r="N1162" s="10"/>
      <c r="O1162" s="10" t="s">
        <v>110</v>
      </c>
      <c r="P1162" s="10"/>
      <c r="Q1162" s="10"/>
      <c r="R1162" s="10"/>
      <c r="S1162" s="11"/>
      <c r="T1162" s="11"/>
      <c r="U1162" s="1"/>
      <c r="V1162" s="6"/>
      <c r="W1162" s="6"/>
      <c r="X1162" s="6"/>
      <c r="Y1162" s="6"/>
      <c r="Z1162" s="6"/>
      <c r="AA1162" s="6"/>
      <c r="AB1162" s="6"/>
      <c r="AC1162" s="1"/>
      <c r="AD1162" s="2"/>
    </row>
    <row r="1163" spans="1:30" x14ac:dyDescent="0.3">
      <c r="A1163" s="2"/>
      <c r="B1163" s="1"/>
      <c r="C1163" s="1"/>
      <c r="D1163" s="8"/>
      <c r="E1163" s="38"/>
      <c r="F1163" s="10"/>
      <c r="G1163" s="1"/>
      <c r="H1163" s="10"/>
      <c r="I1163" s="10"/>
      <c r="J1163" s="1"/>
      <c r="K1163" s="6" t="str">
        <f t="shared" si="34"/>
        <v/>
      </c>
      <c r="L1163" s="33" t="str">
        <f t="shared" si="35"/>
        <v/>
      </c>
      <c r="M1163" s="10"/>
      <c r="N1163" s="10"/>
      <c r="O1163" s="10" t="s">
        <v>110</v>
      </c>
      <c r="P1163" s="10"/>
      <c r="Q1163" s="10"/>
      <c r="R1163" s="10"/>
      <c r="S1163" s="11"/>
      <c r="T1163" s="11"/>
      <c r="U1163" s="1"/>
      <c r="V1163" s="6"/>
      <c r="W1163" s="6"/>
      <c r="X1163" s="6"/>
      <c r="Y1163" s="6"/>
      <c r="Z1163" s="6"/>
      <c r="AA1163" s="6"/>
      <c r="AB1163" s="6"/>
      <c r="AC1163" s="1"/>
      <c r="AD1163" s="2"/>
    </row>
    <row r="1164" spans="1:30" x14ac:dyDescent="0.3">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110</v>
      </c>
      <c r="P1164" s="10"/>
      <c r="Q1164" s="10"/>
      <c r="R1164" s="10"/>
      <c r="S1164" s="11"/>
      <c r="T1164" s="11"/>
      <c r="U1164" s="1"/>
      <c r="V1164" s="6"/>
      <c r="W1164" s="6"/>
      <c r="X1164" s="6"/>
      <c r="Y1164" s="6"/>
      <c r="Z1164" s="6"/>
      <c r="AA1164" s="6"/>
      <c r="AB1164" s="6"/>
      <c r="AC1164" s="1"/>
      <c r="AD1164" s="2"/>
    </row>
    <row r="1165" spans="1:30" x14ac:dyDescent="0.3">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110</v>
      </c>
      <c r="P1165" s="10"/>
      <c r="Q1165" s="10"/>
      <c r="R1165" s="10"/>
      <c r="S1165" s="11"/>
      <c r="T1165" s="11"/>
      <c r="U1165" s="1"/>
      <c r="V1165" s="6"/>
      <c r="W1165" s="6"/>
      <c r="X1165" s="6"/>
      <c r="Y1165" s="6"/>
      <c r="Z1165" s="6"/>
      <c r="AA1165" s="6"/>
      <c r="AB1165" s="6"/>
      <c r="AC1165" s="1"/>
      <c r="AD1165" s="2"/>
    </row>
    <row r="1166" spans="1:30" x14ac:dyDescent="0.3">
      <c r="A1166" s="2"/>
      <c r="B1166" s="1"/>
      <c r="C1166" s="1"/>
      <c r="D1166" s="8"/>
      <c r="E1166" s="38"/>
      <c r="F1166" s="10"/>
      <c r="G1166" s="1"/>
      <c r="H1166" s="10"/>
      <c r="I1166" s="10"/>
      <c r="J1166" s="1"/>
      <c r="K1166" s="6" t="str">
        <f t="shared" si="36"/>
        <v/>
      </c>
      <c r="L1166" s="33" t="str">
        <f t="shared" si="37"/>
        <v/>
      </c>
      <c r="M1166" s="10"/>
      <c r="N1166" s="10"/>
      <c r="O1166" s="10" t="s">
        <v>110</v>
      </c>
      <c r="P1166" s="10"/>
      <c r="Q1166" s="10"/>
      <c r="R1166" s="10"/>
      <c r="S1166" s="11"/>
      <c r="T1166" s="11"/>
      <c r="U1166" s="1"/>
      <c r="V1166" s="6"/>
      <c r="W1166" s="6"/>
      <c r="X1166" s="6"/>
      <c r="Y1166" s="6"/>
      <c r="Z1166" s="6"/>
      <c r="AA1166" s="6"/>
      <c r="AB1166" s="6"/>
      <c r="AC1166" s="1"/>
      <c r="AD1166" s="2"/>
    </row>
    <row r="1167" spans="1:30" x14ac:dyDescent="0.3">
      <c r="A1167" s="2"/>
      <c r="B1167" s="1"/>
      <c r="C1167" s="1"/>
      <c r="D1167" s="8"/>
      <c r="E1167" s="38"/>
      <c r="F1167" s="10"/>
      <c r="G1167" s="1"/>
      <c r="H1167" s="10"/>
      <c r="I1167" s="10"/>
      <c r="J1167" s="1"/>
      <c r="K1167" s="6" t="str">
        <f t="shared" si="36"/>
        <v/>
      </c>
      <c r="L1167" s="33" t="str">
        <f t="shared" si="37"/>
        <v/>
      </c>
      <c r="M1167" s="10"/>
      <c r="N1167" s="10"/>
      <c r="O1167" s="10" t="s">
        <v>110</v>
      </c>
      <c r="P1167" s="10"/>
      <c r="Q1167" s="10"/>
      <c r="R1167" s="10"/>
      <c r="S1167" s="11"/>
      <c r="T1167" s="11"/>
      <c r="U1167" s="1"/>
      <c r="V1167" s="6"/>
      <c r="W1167" s="6"/>
      <c r="X1167" s="6"/>
      <c r="Y1167" s="6"/>
      <c r="Z1167" s="6"/>
      <c r="AA1167" s="6"/>
      <c r="AB1167" s="6"/>
      <c r="AC1167" s="1"/>
      <c r="AD1167" s="2"/>
    </row>
    <row r="1168" spans="1:30" x14ac:dyDescent="0.3">
      <c r="A1168" s="2"/>
      <c r="B1168" s="1"/>
      <c r="C1168" s="1"/>
      <c r="D1168" s="8"/>
      <c r="E1168" s="38"/>
      <c r="F1168" s="10"/>
      <c r="G1168" s="1"/>
      <c r="H1168" s="10"/>
      <c r="I1168" s="10"/>
      <c r="J1168" s="1"/>
      <c r="K1168" s="6" t="str">
        <f t="shared" si="36"/>
        <v/>
      </c>
      <c r="L1168" s="33" t="str">
        <f t="shared" si="37"/>
        <v/>
      </c>
      <c r="M1168" s="10"/>
      <c r="N1168" s="10"/>
      <c r="O1168" s="10" t="s">
        <v>110</v>
      </c>
      <c r="P1168" s="10"/>
      <c r="Q1168" s="10"/>
      <c r="R1168" s="10"/>
      <c r="S1168" s="11"/>
      <c r="T1168" s="11"/>
      <c r="U1168" s="1"/>
      <c r="V1168" s="6"/>
      <c r="W1168" s="6"/>
      <c r="X1168" s="6"/>
      <c r="Y1168" s="6"/>
      <c r="Z1168" s="6"/>
      <c r="AA1168" s="6"/>
      <c r="AB1168" s="6"/>
      <c r="AC1168" s="1"/>
      <c r="AD1168" s="2"/>
    </row>
    <row r="1169" spans="1:30" x14ac:dyDescent="0.3">
      <c r="A1169" s="2"/>
      <c r="B1169" s="1"/>
      <c r="C1169" s="1"/>
      <c r="D1169" s="8"/>
      <c r="E1169" s="38"/>
      <c r="F1169" s="10"/>
      <c r="G1169" s="1"/>
      <c r="H1169" s="10"/>
      <c r="I1169" s="10"/>
      <c r="J1169" s="1"/>
      <c r="K1169" s="6" t="str">
        <f t="shared" si="36"/>
        <v/>
      </c>
      <c r="L1169" s="33" t="str">
        <f t="shared" si="37"/>
        <v/>
      </c>
      <c r="M1169" s="10"/>
      <c r="N1169" s="10"/>
      <c r="O1169" s="10" t="s">
        <v>110</v>
      </c>
      <c r="P1169" s="10"/>
      <c r="Q1169" s="10"/>
      <c r="R1169" s="10"/>
      <c r="S1169" s="11"/>
      <c r="T1169" s="11"/>
      <c r="U1169" s="1"/>
      <c r="V1169" s="6"/>
      <c r="W1169" s="6"/>
      <c r="X1169" s="6"/>
      <c r="Y1169" s="6"/>
      <c r="Z1169" s="6"/>
      <c r="AA1169" s="6"/>
      <c r="AB1169" s="6"/>
      <c r="AC1169" s="1"/>
      <c r="AD1169" s="2"/>
    </row>
    <row r="1170" spans="1:30" x14ac:dyDescent="0.3">
      <c r="A1170" s="2"/>
      <c r="B1170" s="1"/>
      <c r="C1170" s="1"/>
      <c r="D1170" s="8"/>
      <c r="E1170" s="38"/>
      <c r="F1170" s="10"/>
      <c r="G1170" s="1"/>
      <c r="H1170" s="10"/>
      <c r="I1170" s="10"/>
      <c r="J1170" s="1"/>
      <c r="K1170" s="6" t="str">
        <f t="shared" si="36"/>
        <v/>
      </c>
      <c r="L1170" s="33" t="str">
        <f t="shared" si="37"/>
        <v/>
      </c>
      <c r="M1170" s="10"/>
      <c r="N1170" s="10"/>
      <c r="O1170" s="10" t="s">
        <v>110</v>
      </c>
      <c r="P1170" s="10"/>
      <c r="Q1170" s="10"/>
      <c r="R1170" s="10"/>
      <c r="S1170" s="11"/>
      <c r="T1170" s="11"/>
      <c r="U1170" s="1"/>
      <c r="V1170" s="6"/>
      <c r="W1170" s="6"/>
      <c r="X1170" s="6"/>
      <c r="Y1170" s="6"/>
      <c r="Z1170" s="6"/>
      <c r="AA1170" s="6"/>
      <c r="AB1170" s="6"/>
      <c r="AC1170" s="1"/>
      <c r="AD1170" s="2"/>
    </row>
    <row r="1171" spans="1:30" x14ac:dyDescent="0.3">
      <c r="A1171" s="2"/>
      <c r="B1171" s="1"/>
      <c r="C1171" s="1"/>
      <c r="D1171" s="8"/>
      <c r="E1171" s="38"/>
      <c r="F1171" s="10"/>
      <c r="G1171" s="1"/>
      <c r="H1171" s="10"/>
      <c r="I1171" s="10"/>
      <c r="J1171" s="1"/>
      <c r="K1171" s="6" t="str">
        <f t="shared" si="36"/>
        <v/>
      </c>
      <c r="L1171" s="33" t="str">
        <f t="shared" si="37"/>
        <v/>
      </c>
      <c r="M1171" s="10"/>
      <c r="N1171" s="10"/>
      <c r="O1171" s="10" t="s">
        <v>110</v>
      </c>
      <c r="P1171" s="10"/>
      <c r="Q1171" s="10"/>
      <c r="R1171" s="10"/>
      <c r="S1171" s="11"/>
      <c r="T1171" s="11"/>
      <c r="U1171" s="1"/>
      <c r="V1171" s="6"/>
      <c r="W1171" s="6"/>
      <c r="X1171" s="6"/>
      <c r="Y1171" s="6"/>
      <c r="Z1171" s="6"/>
      <c r="AA1171" s="6"/>
      <c r="AB1171" s="6"/>
      <c r="AC1171" s="1"/>
      <c r="AD1171" s="2"/>
    </row>
    <row r="1172" spans="1:30" x14ac:dyDescent="0.3">
      <c r="A1172" s="2"/>
      <c r="B1172" s="1"/>
      <c r="C1172" s="1"/>
      <c r="D1172" s="8"/>
      <c r="E1172" s="38"/>
      <c r="F1172" s="10"/>
      <c r="G1172" s="1"/>
      <c r="H1172" s="10"/>
      <c r="I1172" s="10"/>
      <c r="J1172" s="1"/>
      <c r="K1172" s="6" t="str">
        <f t="shared" si="36"/>
        <v/>
      </c>
      <c r="L1172" s="33" t="str">
        <f t="shared" si="37"/>
        <v/>
      </c>
      <c r="M1172" s="10"/>
      <c r="N1172" s="10"/>
      <c r="O1172" s="10" t="s">
        <v>110</v>
      </c>
      <c r="P1172" s="10"/>
      <c r="Q1172" s="10"/>
      <c r="R1172" s="10"/>
      <c r="S1172" s="11"/>
      <c r="T1172" s="11"/>
      <c r="U1172" s="1"/>
      <c r="V1172" s="6"/>
      <c r="W1172" s="6"/>
      <c r="X1172" s="6"/>
      <c r="Y1172" s="6"/>
      <c r="Z1172" s="6"/>
      <c r="AA1172" s="6"/>
      <c r="AB1172" s="6"/>
      <c r="AC1172" s="1"/>
      <c r="AD1172" s="2"/>
    </row>
    <row r="1173" spans="1:30" x14ac:dyDescent="0.3">
      <c r="A1173" s="2"/>
      <c r="B1173" s="1"/>
      <c r="C1173" s="1"/>
      <c r="D1173" s="8"/>
      <c r="E1173" s="38"/>
      <c r="F1173" s="10"/>
      <c r="G1173" s="1"/>
      <c r="H1173" s="10"/>
      <c r="I1173" s="10"/>
      <c r="J1173" s="1"/>
      <c r="K1173" s="6" t="str">
        <f t="shared" si="36"/>
        <v/>
      </c>
      <c r="L1173" s="33" t="str">
        <f t="shared" si="37"/>
        <v/>
      </c>
      <c r="M1173" s="10"/>
      <c r="N1173" s="10"/>
      <c r="O1173" s="10" t="s">
        <v>110</v>
      </c>
      <c r="P1173" s="10"/>
      <c r="Q1173" s="10"/>
      <c r="R1173" s="10"/>
      <c r="S1173" s="11"/>
      <c r="T1173" s="11"/>
      <c r="U1173" s="1"/>
      <c r="V1173" s="6"/>
      <c r="W1173" s="6"/>
      <c r="X1173" s="6"/>
      <c r="Y1173" s="6"/>
      <c r="Z1173" s="6"/>
      <c r="AA1173" s="6"/>
      <c r="AB1173" s="6"/>
      <c r="AC1173" s="1"/>
      <c r="AD1173" s="2"/>
    </row>
    <row r="1174" spans="1:30" x14ac:dyDescent="0.3">
      <c r="A1174" s="2"/>
      <c r="B1174" s="1"/>
      <c r="C1174" s="1"/>
      <c r="D1174" s="8"/>
      <c r="E1174" s="38"/>
      <c r="F1174" s="10"/>
      <c r="G1174" s="1"/>
      <c r="H1174" s="10"/>
      <c r="I1174" s="10"/>
      <c r="J1174" s="1"/>
      <c r="K1174" s="6" t="str">
        <f t="shared" si="36"/>
        <v/>
      </c>
      <c r="L1174" s="33" t="str">
        <f t="shared" si="37"/>
        <v/>
      </c>
      <c r="M1174" s="10"/>
      <c r="N1174" s="10"/>
      <c r="O1174" s="10" t="s">
        <v>110</v>
      </c>
      <c r="P1174" s="10"/>
      <c r="Q1174" s="10"/>
      <c r="R1174" s="10"/>
      <c r="S1174" s="11"/>
      <c r="T1174" s="11"/>
      <c r="U1174" s="1"/>
      <c r="V1174" s="6"/>
      <c r="W1174" s="6"/>
      <c r="X1174" s="6"/>
      <c r="Y1174" s="6"/>
      <c r="Z1174" s="6"/>
      <c r="AA1174" s="6"/>
      <c r="AB1174" s="6"/>
      <c r="AC1174" s="1"/>
      <c r="AD1174" s="2"/>
    </row>
    <row r="1175" spans="1:30" x14ac:dyDescent="0.3">
      <c r="A1175" s="2"/>
      <c r="B1175" s="1"/>
      <c r="C1175" s="1"/>
      <c r="D1175" s="8"/>
      <c r="E1175" s="38"/>
      <c r="F1175" s="10"/>
      <c r="G1175" s="1"/>
      <c r="H1175" s="10"/>
      <c r="I1175" s="10"/>
      <c r="J1175" s="1"/>
      <c r="K1175" s="6" t="str">
        <f t="shared" si="36"/>
        <v/>
      </c>
      <c r="L1175" s="33" t="str">
        <f t="shared" si="37"/>
        <v/>
      </c>
      <c r="M1175" s="10"/>
      <c r="N1175" s="10"/>
      <c r="O1175" s="10" t="s">
        <v>110</v>
      </c>
      <c r="P1175" s="10"/>
      <c r="Q1175" s="10"/>
      <c r="R1175" s="10"/>
      <c r="S1175" s="11"/>
      <c r="T1175" s="11"/>
      <c r="U1175" s="1"/>
      <c r="V1175" s="6"/>
      <c r="W1175" s="6"/>
      <c r="X1175" s="6"/>
      <c r="Y1175" s="6"/>
      <c r="Z1175" s="6"/>
      <c r="AA1175" s="6"/>
      <c r="AB1175" s="6"/>
      <c r="AC1175" s="1"/>
      <c r="AD1175" s="2"/>
    </row>
    <row r="1176" spans="1:30" x14ac:dyDescent="0.3">
      <c r="A1176" s="2"/>
      <c r="B1176" s="1"/>
      <c r="C1176" s="1"/>
      <c r="D1176" s="8"/>
      <c r="E1176" s="38"/>
      <c r="F1176" s="10"/>
      <c r="G1176" s="1"/>
      <c r="H1176" s="10"/>
      <c r="I1176" s="10"/>
      <c r="J1176" s="1"/>
      <c r="K1176" s="6" t="str">
        <f t="shared" si="36"/>
        <v/>
      </c>
      <c r="L1176" s="33" t="str">
        <f t="shared" si="37"/>
        <v/>
      </c>
      <c r="M1176" s="10"/>
      <c r="N1176" s="10"/>
      <c r="O1176" s="10" t="s">
        <v>110</v>
      </c>
      <c r="P1176" s="10"/>
      <c r="Q1176" s="10"/>
      <c r="R1176" s="10"/>
      <c r="S1176" s="11"/>
      <c r="T1176" s="11"/>
      <c r="U1176" s="1"/>
      <c r="V1176" s="6"/>
      <c r="W1176" s="6"/>
      <c r="X1176" s="6"/>
      <c r="Y1176" s="6"/>
      <c r="Z1176" s="6"/>
      <c r="AA1176" s="6"/>
      <c r="AB1176" s="6"/>
      <c r="AC1176" s="1"/>
      <c r="AD1176" s="2"/>
    </row>
    <row r="1177" spans="1:30" x14ac:dyDescent="0.3">
      <c r="A1177" s="2"/>
      <c r="B1177" s="1"/>
      <c r="C1177" s="1"/>
      <c r="D1177" s="8"/>
      <c r="E1177" s="38"/>
      <c r="F1177" s="10"/>
      <c r="G1177" s="1"/>
      <c r="H1177" s="10"/>
      <c r="I1177" s="10"/>
      <c r="J1177" s="1"/>
      <c r="K1177" s="6" t="str">
        <f t="shared" si="36"/>
        <v/>
      </c>
      <c r="L1177" s="33" t="str">
        <f t="shared" si="37"/>
        <v/>
      </c>
      <c r="M1177" s="10"/>
      <c r="N1177" s="10"/>
      <c r="O1177" s="10" t="s">
        <v>110</v>
      </c>
      <c r="P1177" s="10"/>
      <c r="Q1177" s="10"/>
      <c r="R1177" s="10"/>
      <c r="S1177" s="11"/>
      <c r="T1177" s="11"/>
      <c r="U1177" s="1"/>
      <c r="V1177" s="6"/>
      <c r="W1177" s="6"/>
      <c r="X1177" s="6"/>
      <c r="Y1177" s="6"/>
      <c r="Z1177" s="6"/>
      <c r="AA1177" s="6"/>
      <c r="AB1177" s="6"/>
      <c r="AC1177" s="1"/>
      <c r="AD1177" s="2"/>
    </row>
    <row r="1178" spans="1:30" x14ac:dyDescent="0.3">
      <c r="A1178" s="2"/>
      <c r="B1178" s="1"/>
      <c r="C1178" s="1"/>
      <c r="D1178" s="8"/>
      <c r="E1178" s="38"/>
      <c r="F1178" s="10"/>
      <c r="G1178" s="1"/>
      <c r="H1178" s="10"/>
      <c r="I1178" s="10"/>
      <c r="J1178" s="1"/>
      <c r="K1178" s="6" t="str">
        <f t="shared" si="36"/>
        <v/>
      </c>
      <c r="L1178" s="33" t="str">
        <f t="shared" si="37"/>
        <v/>
      </c>
      <c r="M1178" s="10"/>
      <c r="N1178" s="10"/>
      <c r="O1178" s="10" t="s">
        <v>110</v>
      </c>
      <c r="P1178" s="10"/>
      <c r="Q1178" s="10"/>
      <c r="R1178" s="10"/>
      <c r="S1178" s="11"/>
      <c r="T1178" s="11"/>
      <c r="U1178" s="1"/>
      <c r="V1178" s="6"/>
      <c r="W1178" s="6"/>
      <c r="X1178" s="6"/>
      <c r="Y1178" s="6"/>
      <c r="Z1178" s="6"/>
      <c r="AA1178" s="6"/>
      <c r="AB1178" s="6"/>
      <c r="AC1178" s="1"/>
      <c r="AD1178" s="2"/>
    </row>
    <row r="1179" spans="1:30" x14ac:dyDescent="0.3">
      <c r="A1179" s="2"/>
      <c r="B1179" s="1"/>
      <c r="C1179" s="1"/>
      <c r="D1179" s="8"/>
      <c r="E1179" s="38"/>
      <c r="F1179" s="10"/>
      <c r="G1179" s="1"/>
      <c r="H1179" s="10"/>
      <c r="I1179" s="10"/>
      <c r="J1179" s="1"/>
      <c r="K1179" s="6" t="str">
        <f t="shared" si="36"/>
        <v/>
      </c>
      <c r="L1179" s="33" t="str">
        <f t="shared" si="37"/>
        <v/>
      </c>
      <c r="M1179" s="10"/>
      <c r="N1179" s="10"/>
      <c r="O1179" s="10" t="s">
        <v>110</v>
      </c>
      <c r="P1179" s="10"/>
      <c r="Q1179" s="10"/>
      <c r="R1179" s="10"/>
      <c r="S1179" s="11"/>
      <c r="T1179" s="11"/>
      <c r="U1179" s="1"/>
      <c r="V1179" s="6"/>
      <c r="W1179" s="6"/>
      <c r="X1179" s="6"/>
      <c r="Y1179" s="6"/>
      <c r="Z1179" s="6"/>
      <c r="AA1179" s="6"/>
      <c r="AB1179" s="6"/>
      <c r="AC1179" s="1"/>
      <c r="AD1179" s="2"/>
    </row>
    <row r="1180" spans="1:30" x14ac:dyDescent="0.3">
      <c r="A1180" s="2"/>
      <c r="B1180" s="1"/>
      <c r="C1180" s="1"/>
      <c r="D1180" s="8"/>
      <c r="E1180" s="38"/>
      <c r="F1180" s="10"/>
      <c r="G1180" s="1"/>
      <c r="H1180" s="10"/>
      <c r="I1180" s="10"/>
      <c r="J1180" s="1"/>
      <c r="K1180" s="6" t="str">
        <f t="shared" si="36"/>
        <v/>
      </c>
      <c r="L1180" s="33" t="str">
        <f t="shared" si="37"/>
        <v/>
      </c>
      <c r="M1180" s="10"/>
      <c r="N1180" s="10"/>
      <c r="O1180" s="10" t="s">
        <v>110</v>
      </c>
      <c r="P1180" s="10"/>
      <c r="Q1180" s="10"/>
      <c r="R1180" s="10"/>
      <c r="S1180" s="11"/>
      <c r="T1180" s="11"/>
      <c r="U1180" s="1"/>
      <c r="V1180" s="6"/>
      <c r="W1180" s="6"/>
      <c r="X1180" s="6"/>
      <c r="Y1180" s="6"/>
      <c r="Z1180" s="6"/>
      <c r="AA1180" s="6"/>
      <c r="AB1180" s="6"/>
      <c r="AC1180" s="1"/>
      <c r="AD1180" s="2"/>
    </row>
    <row r="1181" spans="1:30" x14ac:dyDescent="0.3">
      <c r="A1181" s="2"/>
      <c r="B1181" s="1"/>
      <c r="C1181" s="1"/>
      <c r="D1181" s="8"/>
      <c r="E1181" s="38"/>
      <c r="F1181" s="10"/>
      <c r="G1181" s="1"/>
      <c r="H1181" s="10"/>
      <c r="I1181" s="10"/>
      <c r="J1181" s="1"/>
      <c r="K1181" s="6" t="str">
        <f t="shared" si="36"/>
        <v/>
      </c>
      <c r="L1181" s="33" t="str">
        <f t="shared" si="37"/>
        <v/>
      </c>
      <c r="M1181" s="10"/>
      <c r="N1181" s="10"/>
      <c r="O1181" s="10" t="s">
        <v>110</v>
      </c>
      <c r="P1181" s="10"/>
      <c r="Q1181" s="10"/>
      <c r="R1181" s="10"/>
      <c r="S1181" s="11"/>
      <c r="T1181" s="11"/>
      <c r="U1181" s="1"/>
      <c r="V1181" s="6"/>
      <c r="W1181" s="6"/>
      <c r="X1181" s="6"/>
      <c r="Y1181" s="6"/>
      <c r="Z1181" s="6"/>
      <c r="AA1181" s="6"/>
      <c r="AB1181" s="6"/>
      <c r="AC1181" s="1"/>
      <c r="AD1181" s="2"/>
    </row>
    <row r="1182" spans="1:30" x14ac:dyDescent="0.3">
      <c r="A1182" s="2"/>
      <c r="B1182" s="1"/>
      <c r="C1182" s="1"/>
      <c r="D1182" s="8"/>
      <c r="E1182" s="38"/>
      <c r="F1182" s="10"/>
      <c r="G1182" s="1"/>
      <c r="H1182" s="10"/>
      <c r="I1182" s="10"/>
      <c r="J1182" s="1"/>
      <c r="K1182" s="6" t="str">
        <f t="shared" si="36"/>
        <v/>
      </c>
      <c r="L1182" s="33" t="str">
        <f t="shared" si="37"/>
        <v/>
      </c>
      <c r="M1182" s="10"/>
      <c r="N1182" s="10"/>
      <c r="O1182" s="10" t="s">
        <v>110</v>
      </c>
      <c r="P1182" s="10"/>
      <c r="Q1182" s="10"/>
      <c r="R1182" s="10"/>
      <c r="S1182" s="11"/>
      <c r="T1182" s="11"/>
      <c r="U1182" s="1"/>
      <c r="V1182" s="6"/>
      <c r="W1182" s="6"/>
      <c r="X1182" s="6"/>
      <c r="Y1182" s="6"/>
      <c r="Z1182" s="6"/>
      <c r="AA1182" s="6"/>
      <c r="AB1182" s="6"/>
      <c r="AC1182" s="1"/>
      <c r="AD1182" s="2"/>
    </row>
    <row r="1183" spans="1:30" x14ac:dyDescent="0.3">
      <c r="A1183" s="2"/>
      <c r="B1183" s="1"/>
      <c r="C1183" s="1"/>
      <c r="D1183" s="8"/>
      <c r="E1183" s="38"/>
      <c r="F1183" s="10"/>
      <c r="G1183" s="1"/>
      <c r="H1183" s="10"/>
      <c r="I1183" s="10"/>
      <c r="J1183" s="1"/>
      <c r="K1183" s="6" t="str">
        <f t="shared" si="36"/>
        <v/>
      </c>
      <c r="L1183" s="33" t="str">
        <f t="shared" si="37"/>
        <v/>
      </c>
      <c r="M1183" s="10"/>
      <c r="N1183" s="10"/>
      <c r="O1183" s="10" t="s">
        <v>110</v>
      </c>
      <c r="P1183" s="10"/>
      <c r="Q1183" s="10"/>
      <c r="R1183" s="10"/>
      <c r="S1183" s="11"/>
      <c r="T1183" s="11"/>
      <c r="U1183" s="1"/>
      <c r="V1183" s="6"/>
      <c r="W1183" s="6"/>
      <c r="X1183" s="6"/>
      <c r="Y1183" s="6"/>
      <c r="Z1183" s="6"/>
      <c r="AA1183" s="6"/>
      <c r="AB1183" s="6"/>
      <c r="AC1183" s="1"/>
      <c r="AD1183" s="2"/>
    </row>
    <row r="1184" spans="1:30" x14ac:dyDescent="0.3">
      <c r="A1184" s="2"/>
      <c r="B1184" s="1"/>
      <c r="C1184" s="1"/>
      <c r="D1184" s="8"/>
      <c r="E1184" s="38"/>
      <c r="F1184" s="10"/>
      <c r="G1184" s="1"/>
      <c r="H1184" s="10"/>
      <c r="I1184" s="10"/>
      <c r="J1184" s="1"/>
      <c r="K1184" s="6" t="str">
        <f t="shared" si="36"/>
        <v/>
      </c>
      <c r="L1184" s="33" t="str">
        <f t="shared" si="37"/>
        <v/>
      </c>
      <c r="M1184" s="10"/>
      <c r="N1184" s="10"/>
      <c r="O1184" s="10" t="s">
        <v>110</v>
      </c>
      <c r="P1184" s="10"/>
      <c r="Q1184" s="10"/>
      <c r="R1184" s="10"/>
      <c r="S1184" s="11"/>
      <c r="T1184" s="11"/>
      <c r="U1184" s="1"/>
      <c r="V1184" s="6"/>
      <c r="W1184" s="6"/>
      <c r="X1184" s="6"/>
      <c r="Y1184" s="6"/>
      <c r="Z1184" s="6"/>
      <c r="AA1184" s="6"/>
      <c r="AB1184" s="6"/>
      <c r="AC1184" s="1"/>
      <c r="AD1184" s="2"/>
    </row>
    <row r="1185" spans="1:30" x14ac:dyDescent="0.3">
      <c r="A1185" s="2"/>
      <c r="B1185" s="1"/>
      <c r="C1185" s="1"/>
      <c r="D1185" s="8"/>
      <c r="E1185" s="38"/>
      <c r="F1185" s="10"/>
      <c r="G1185" s="1"/>
      <c r="H1185" s="10"/>
      <c r="I1185" s="10"/>
      <c r="J1185" s="1"/>
      <c r="K1185" s="6" t="str">
        <f t="shared" si="36"/>
        <v/>
      </c>
      <c r="L1185" s="33" t="str">
        <f t="shared" si="37"/>
        <v/>
      </c>
      <c r="M1185" s="10"/>
      <c r="N1185" s="10"/>
      <c r="O1185" s="10" t="s">
        <v>110</v>
      </c>
      <c r="P1185" s="10"/>
      <c r="Q1185" s="10"/>
      <c r="R1185" s="10"/>
      <c r="S1185" s="11"/>
      <c r="T1185" s="11"/>
      <c r="U1185" s="1"/>
      <c r="V1185" s="6"/>
      <c r="W1185" s="6"/>
      <c r="X1185" s="6"/>
      <c r="Y1185" s="6"/>
      <c r="Z1185" s="6"/>
      <c r="AA1185" s="6"/>
      <c r="AB1185" s="6"/>
      <c r="AC1185" s="1"/>
      <c r="AD1185" s="2"/>
    </row>
    <row r="1186" spans="1:30" x14ac:dyDescent="0.3">
      <c r="A1186" s="2"/>
      <c r="B1186" s="1"/>
      <c r="C1186" s="1"/>
      <c r="D1186" s="8"/>
      <c r="E1186" s="38"/>
      <c r="F1186" s="10"/>
      <c r="G1186" s="1"/>
      <c r="H1186" s="10"/>
      <c r="I1186" s="10"/>
      <c r="J1186" s="1"/>
      <c r="K1186" s="6" t="str">
        <f t="shared" si="36"/>
        <v/>
      </c>
      <c r="L1186" s="33" t="str">
        <f t="shared" si="37"/>
        <v/>
      </c>
      <c r="M1186" s="10"/>
      <c r="N1186" s="10"/>
      <c r="O1186" s="10" t="s">
        <v>110</v>
      </c>
      <c r="P1186" s="10"/>
      <c r="Q1186" s="10"/>
      <c r="R1186" s="10"/>
      <c r="S1186" s="11"/>
      <c r="T1186" s="11"/>
      <c r="U1186" s="1"/>
      <c r="V1186" s="6"/>
      <c r="W1186" s="6"/>
      <c r="X1186" s="6"/>
      <c r="Y1186" s="6"/>
      <c r="Z1186" s="6"/>
      <c r="AA1186" s="6"/>
      <c r="AB1186" s="6"/>
      <c r="AC1186" s="1"/>
      <c r="AD1186" s="2"/>
    </row>
    <row r="1187" spans="1:30" x14ac:dyDescent="0.3">
      <c r="A1187" s="2"/>
      <c r="B1187" s="1"/>
      <c r="C1187" s="1"/>
      <c r="D1187" s="8"/>
      <c r="E1187" s="38"/>
      <c r="F1187" s="10"/>
      <c r="G1187" s="1"/>
      <c r="H1187" s="10"/>
      <c r="I1187" s="10"/>
      <c r="J1187" s="1"/>
      <c r="K1187" s="6" t="str">
        <f t="shared" si="36"/>
        <v/>
      </c>
      <c r="L1187" s="33" t="str">
        <f t="shared" si="37"/>
        <v/>
      </c>
      <c r="M1187" s="10"/>
      <c r="N1187" s="10"/>
      <c r="O1187" s="10" t="s">
        <v>110</v>
      </c>
      <c r="P1187" s="10"/>
      <c r="Q1187" s="10"/>
      <c r="R1187" s="10"/>
      <c r="S1187" s="11"/>
      <c r="T1187" s="11"/>
      <c r="U1187" s="1"/>
      <c r="V1187" s="6"/>
      <c r="W1187" s="6"/>
      <c r="X1187" s="6"/>
      <c r="Y1187" s="6"/>
      <c r="Z1187" s="6"/>
      <c r="AA1187" s="6"/>
      <c r="AB1187" s="6"/>
      <c r="AC1187" s="1"/>
      <c r="AD1187" s="2"/>
    </row>
    <row r="1188" spans="1:30" x14ac:dyDescent="0.3">
      <c r="A1188" s="2"/>
      <c r="B1188" s="1"/>
      <c r="C1188" s="1"/>
      <c r="D1188" s="8"/>
      <c r="E1188" s="38"/>
      <c r="F1188" s="10"/>
      <c r="G1188" s="1"/>
      <c r="H1188" s="10"/>
      <c r="I1188" s="10"/>
      <c r="J1188" s="1"/>
      <c r="K1188" s="6" t="str">
        <f t="shared" si="36"/>
        <v/>
      </c>
      <c r="L1188" s="33" t="str">
        <f t="shared" si="37"/>
        <v/>
      </c>
      <c r="M1188" s="10"/>
      <c r="N1188" s="10"/>
      <c r="O1188" s="10" t="s">
        <v>110</v>
      </c>
      <c r="P1188" s="10"/>
      <c r="Q1188" s="10"/>
      <c r="R1188" s="10"/>
      <c r="S1188" s="11"/>
      <c r="T1188" s="11"/>
      <c r="U1188" s="1"/>
      <c r="V1188" s="6"/>
      <c r="W1188" s="6"/>
      <c r="X1188" s="6"/>
      <c r="Y1188" s="6"/>
      <c r="Z1188" s="6"/>
      <c r="AA1188" s="6"/>
      <c r="AB1188" s="6"/>
      <c r="AC1188" s="1"/>
      <c r="AD1188" s="2"/>
    </row>
    <row r="1189" spans="1:30" x14ac:dyDescent="0.3">
      <c r="A1189" s="2"/>
      <c r="B1189" s="1"/>
      <c r="C1189" s="1"/>
      <c r="D1189" s="8"/>
      <c r="E1189" s="38"/>
      <c r="F1189" s="10"/>
      <c r="G1189" s="1"/>
      <c r="H1189" s="10"/>
      <c r="I1189" s="10"/>
      <c r="J1189" s="1"/>
      <c r="K1189" s="6" t="str">
        <f t="shared" si="36"/>
        <v/>
      </c>
      <c r="L1189" s="33" t="str">
        <f t="shared" si="37"/>
        <v/>
      </c>
      <c r="M1189" s="10"/>
      <c r="N1189" s="10"/>
      <c r="O1189" s="10" t="s">
        <v>110</v>
      </c>
      <c r="P1189" s="10"/>
      <c r="Q1189" s="10"/>
      <c r="R1189" s="10"/>
      <c r="S1189" s="11"/>
      <c r="T1189" s="11"/>
      <c r="U1189" s="1"/>
      <c r="V1189" s="6"/>
      <c r="W1189" s="6"/>
      <c r="X1189" s="6"/>
      <c r="Y1189" s="6"/>
      <c r="Z1189" s="6"/>
      <c r="AA1189" s="6"/>
      <c r="AB1189" s="6"/>
      <c r="AC1189" s="1"/>
      <c r="AD1189" s="2"/>
    </row>
    <row r="1190" spans="1:30" x14ac:dyDescent="0.3">
      <c r="A1190" s="2"/>
      <c r="B1190" s="1"/>
      <c r="C1190" s="1"/>
      <c r="D1190" s="8"/>
      <c r="E1190" s="38"/>
      <c r="F1190" s="10"/>
      <c r="G1190" s="1"/>
      <c r="H1190" s="10"/>
      <c r="I1190" s="10"/>
      <c r="J1190" s="1"/>
      <c r="K1190" s="6" t="str">
        <f t="shared" si="36"/>
        <v/>
      </c>
      <c r="L1190" s="33" t="str">
        <f t="shared" si="37"/>
        <v/>
      </c>
      <c r="M1190" s="10"/>
      <c r="N1190" s="10"/>
      <c r="O1190" s="10" t="s">
        <v>110</v>
      </c>
      <c r="P1190" s="10"/>
      <c r="Q1190" s="10"/>
      <c r="R1190" s="10"/>
      <c r="S1190" s="11"/>
      <c r="T1190" s="11"/>
      <c r="U1190" s="1"/>
      <c r="V1190" s="6"/>
      <c r="W1190" s="6"/>
      <c r="X1190" s="6"/>
      <c r="Y1190" s="6"/>
      <c r="Z1190" s="6"/>
      <c r="AA1190" s="6"/>
      <c r="AB1190" s="6"/>
      <c r="AC1190" s="1"/>
      <c r="AD1190" s="2"/>
    </row>
    <row r="1191" spans="1:30" x14ac:dyDescent="0.3">
      <c r="A1191" s="2"/>
      <c r="B1191" s="1"/>
      <c r="C1191" s="1"/>
      <c r="D1191" s="8"/>
      <c r="E1191" s="38"/>
      <c r="F1191" s="10"/>
      <c r="G1191" s="1"/>
      <c r="H1191" s="10"/>
      <c r="I1191" s="10"/>
      <c r="J1191" s="1"/>
      <c r="K1191" s="6" t="str">
        <f t="shared" si="36"/>
        <v/>
      </c>
      <c r="L1191" s="33" t="str">
        <f t="shared" si="37"/>
        <v/>
      </c>
      <c r="M1191" s="10"/>
      <c r="N1191" s="10"/>
      <c r="O1191" s="10" t="s">
        <v>110</v>
      </c>
      <c r="P1191" s="10"/>
      <c r="Q1191" s="10"/>
      <c r="R1191" s="10"/>
      <c r="S1191" s="11"/>
      <c r="T1191" s="11"/>
      <c r="U1191" s="1"/>
      <c r="V1191" s="6"/>
      <c r="W1191" s="6"/>
      <c r="X1191" s="6"/>
      <c r="Y1191" s="6"/>
      <c r="Z1191" s="6"/>
      <c r="AA1191" s="6"/>
      <c r="AB1191" s="6"/>
      <c r="AC1191" s="1"/>
      <c r="AD1191" s="2"/>
    </row>
    <row r="1192" spans="1:30" x14ac:dyDescent="0.3">
      <c r="A1192" s="2"/>
      <c r="B1192" s="1"/>
      <c r="C1192" s="1"/>
      <c r="D1192" s="8"/>
      <c r="E1192" s="38"/>
      <c r="F1192" s="10"/>
      <c r="G1192" s="1"/>
      <c r="H1192" s="10"/>
      <c r="I1192" s="10"/>
      <c r="J1192" s="1"/>
      <c r="K1192" s="6" t="str">
        <f t="shared" si="36"/>
        <v/>
      </c>
      <c r="L1192" s="33" t="str">
        <f t="shared" si="37"/>
        <v/>
      </c>
      <c r="M1192" s="10"/>
      <c r="N1192" s="10"/>
      <c r="O1192" s="10" t="s">
        <v>110</v>
      </c>
      <c r="P1192" s="10"/>
      <c r="Q1192" s="10"/>
      <c r="R1192" s="10"/>
      <c r="S1192" s="11"/>
      <c r="T1192" s="11"/>
      <c r="U1192" s="1"/>
      <c r="V1192" s="6"/>
      <c r="W1192" s="6"/>
      <c r="X1192" s="6"/>
      <c r="Y1192" s="6"/>
      <c r="Z1192" s="6"/>
      <c r="AA1192" s="6"/>
      <c r="AB1192" s="6"/>
      <c r="AC1192" s="1"/>
      <c r="AD1192" s="2"/>
    </row>
    <row r="1193" spans="1:30" x14ac:dyDescent="0.3">
      <c r="A1193" s="2"/>
      <c r="B1193" s="1"/>
      <c r="C1193" s="1"/>
      <c r="D1193" s="8"/>
      <c r="E1193" s="38"/>
      <c r="F1193" s="10"/>
      <c r="G1193" s="1"/>
      <c r="H1193" s="10"/>
      <c r="I1193" s="10"/>
      <c r="J1193" s="1"/>
      <c r="K1193" s="6" t="str">
        <f t="shared" si="36"/>
        <v/>
      </c>
      <c r="L1193" s="33" t="str">
        <f t="shared" si="37"/>
        <v/>
      </c>
      <c r="M1193" s="10"/>
      <c r="N1193" s="10"/>
      <c r="O1193" s="10" t="s">
        <v>110</v>
      </c>
      <c r="P1193" s="10"/>
      <c r="Q1193" s="10"/>
      <c r="R1193" s="10"/>
      <c r="S1193" s="11"/>
      <c r="T1193" s="11"/>
      <c r="U1193" s="1"/>
      <c r="V1193" s="6"/>
      <c r="W1193" s="6"/>
      <c r="X1193" s="6"/>
      <c r="Y1193" s="6"/>
      <c r="Z1193" s="6"/>
      <c r="AA1193" s="6"/>
      <c r="AB1193" s="6"/>
      <c r="AC1193" s="1"/>
      <c r="AD1193" s="2"/>
    </row>
    <row r="1194" spans="1:30" x14ac:dyDescent="0.3">
      <c r="A1194" s="2"/>
      <c r="B1194" s="1"/>
      <c r="C1194" s="1"/>
      <c r="D1194" s="8"/>
      <c r="E1194" s="38"/>
      <c r="F1194" s="10"/>
      <c r="G1194" s="1"/>
      <c r="H1194" s="10"/>
      <c r="I1194" s="10"/>
      <c r="J1194" s="1"/>
      <c r="K1194" s="6" t="str">
        <f t="shared" si="36"/>
        <v/>
      </c>
      <c r="L1194" s="33" t="str">
        <f t="shared" si="37"/>
        <v/>
      </c>
      <c r="M1194" s="10"/>
      <c r="N1194" s="10"/>
      <c r="O1194" s="10" t="s">
        <v>110</v>
      </c>
      <c r="P1194" s="10"/>
      <c r="Q1194" s="10"/>
      <c r="R1194" s="10"/>
      <c r="S1194" s="11"/>
      <c r="T1194" s="11"/>
      <c r="U1194" s="1"/>
      <c r="V1194" s="6"/>
      <c r="W1194" s="6"/>
      <c r="X1194" s="6"/>
      <c r="Y1194" s="6"/>
      <c r="Z1194" s="6"/>
      <c r="AA1194" s="6"/>
      <c r="AB1194" s="6"/>
      <c r="AC1194" s="1"/>
      <c r="AD1194" s="2"/>
    </row>
    <row r="1195" spans="1:30" x14ac:dyDescent="0.3">
      <c r="A1195" s="2"/>
      <c r="B1195" s="1"/>
      <c r="C1195" s="1"/>
      <c r="D1195" s="8"/>
      <c r="E1195" s="38"/>
      <c r="F1195" s="10"/>
      <c r="G1195" s="1"/>
      <c r="H1195" s="10"/>
      <c r="I1195" s="10"/>
      <c r="J1195" s="1"/>
      <c r="K1195" s="6" t="str">
        <f t="shared" si="36"/>
        <v/>
      </c>
      <c r="L1195" s="33" t="str">
        <f t="shared" si="37"/>
        <v/>
      </c>
      <c r="M1195" s="10"/>
      <c r="N1195" s="10"/>
      <c r="O1195" s="10" t="s">
        <v>110</v>
      </c>
      <c r="P1195" s="10"/>
      <c r="Q1195" s="10"/>
      <c r="R1195" s="10"/>
      <c r="S1195" s="11"/>
      <c r="T1195" s="11"/>
      <c r="U1195" s="1"/>
      <c r="V1195" s="6"/>
      <c r="W1195" s="6"/>
      <c r="X1195" s="6"/>
      <c r="Y1195" s="6"/>
      <c r="Z1195" s="6"/>
      <c r="AA1195" s="6"/>
      <c r="AB1195" s="6"/>
      <c r="AC1195" s="1"/>
      <c r="AD1195" s="2"/>
    </row>
    <row r="1196" spans="1:30" x14ac:dyDescent="0.3">
      <c r="A1196" s="2"/>
      <c r="B1196" s="1"/>
      <c r="C1196" s="1"/>
      <c r="D1196" s="8"/>
      <c r="E1196" s="38"/>
      <c r="F1196" s="10"/>
      <c r="G1196" s="1"/>
      <c r="H1196" s="10"/>
      <c r="I1196" s="10"/>
      <c r="J1196" s="1"/>
      <c r="K1196" s="6" t="str">
        <f t="shared" si="36"/>
        <v/>
      </c>
      <c r="L1196" s="33" t="str">
        <f t="shared" si="37"/>
        <v/>
      </c>
      <c r="M1196" s="10"/>
      <c r="N1196" s="10"/>
      <c r="O1196" s="10" t="s">
        <v>110</v>
      </c>
      <c r="P1196" s="10"/>
      <c r="Q1196" s="10"/>
      <c r="R1196" s="10"/>
      <c r="S1196" s="11"/>
      <c r="T1196" s="11"/>
      <c r="U1196" s="1"/>
      <c r="V1196" s="6"/>
      <c r="W1196" s="6"/>
      <c r="X1196" s="6"/>
      <c r="Y1196" s="6"/>
      <c r="Z1196" s="6"/>
      <c r="AA1196" s="6"/>
      <c r="AB1196" s="6"/>
      <c r="AC1196" s="1"/>
      <c r="AD1196" s="2"/>
    </row>
    <row r="1197" spans="1:30" x14ac:dyDescent="0.3">
      <c r="A1197" s="2"/>
      <c r="B1197" s="1"/>
      <c r="C1197" s="1"/>
      <c r="D1197" s="8"/>
      <c r="E1197" s="38"/>
      <c r="F1197" s="10"/>
      <c r="G1197" s="1"/>
      <c r="H1197" s="10"/>
      <c r="I1197" s="10"/>
      <c r="J1197" s="1"/>
      <c r="K1197" s="6" t="str">
        <f t="shared" si="36"/>
        <v/>
      </c>
      <c r="L1197" s="33" t="str">
        <f t="shared" si="37"/>
        <v/>
      </c>
      <c r="M1197" s="10"/>
      <c r="N1197" s="10"/>
      <c r="O1197" s="10" t="s">
        <v>110</v>
      </c>
      <c r="P1197" s="10"/>
      <c r="Q1197" s="10"/>
      <c r="R1197" s="10"/>
      <c r="S1197" s="11"/>
      <c r="T1197" s="11"/>
      <c r="U1197" s="1"/>
      <c r="V1197" s="6"/>
      <c r="W1197" s="6"/>
      <c r="X1197" s="6"/>
      <c r="Y1197" s="6"/>
      <c r="Z1197" s="6"/>
      <c r="AA1197" s="6"/>
      <c r="AB1197" s="6"/>
      <c r="AC1197" s="1"/>
      <c r="AD1197" s="2"/>
    </row>
    <row r="1198" spans="1:30" x14ac:dyDescent="0.3">
      <c r="A1198" s="2"/>
      <c r="B1198" s="1"/>
      <c r="C1198" s="1"/>
      <c r="D1198" s="8"/>
      <c r="E1198" s="38"/>
      <c r="F1198" s="10"/>
      <c r="G1198" s="1"/>
      <c r="H1198" s="10"/>
      <c r="I1198" s="10"/>
      <c r="J1198" s="1"/>
      <c r="K1198" s="6" t="str">
        <f t="shared" si="36"/>
        <v/>
      </c>
      <c r="L1198" s="33" t="str">
        <f t="shared" si="37"/>
        <v/>
      </c>
      <c r="M1198" s="10"/>
      <c r="N1198" s="10"/>
      <c r="O1198" s="10" t="s">
        <v>110</v>
      </c>
      <c r="P1198" s="10"/>
      <c r="Q1198" s="10"/>
      <c r="R1198" s="10"/>
      <c r="S1198" s="11"/>
      <c r="T1198" s="11"/>
      <c r="U1198" s="1"/>
      <c r="V1198" s="6"/>
      <c r="W1198" s="6"/>
      <c r="X1198" s="6"/>
      <c r="Y1198" s="6"/>
      <c r="Z1198" s="6"/>
      <c r="AA1198" s="6"/>
      <c r="AB1198" s="6"/>
      <c r="AC1198" s="1"/>
      <c r="AD1198" s="2"/>
    </row>
    <row r="1199" spans="1:30" x14ac:dyDescent="0.3">
      <c r="A1199" s="2"/>
      <c r="B1199" s="1"/>
      <c r="C1199" s="1"/>
      <c r="D1199" s="8"/>
      <c r="E1199" s="38"/>
      <c r="F1199" s="10"/>
      <c r="G1199" s="1"/>
      <c r="H1199" s="10"/>
      <c r="I1199" s="10"/>
      <c r="J1199" s="1"/>
      <c r="K1199" s="6" t="str">
        <f t="shared" si="36"/>
        <v/>
      </c>
      <c r="L1199" s="33" t="str">
        <f t="shared" si="37"/>
        <v/>
      </c>
      <c r="M1199" s="10"/>
      <c r="N1199" s="10"/>
      <c r="O1199" s="10" t="s">
        <v>110</v>
      </c>
      <c r="P1199" s="10"/>
      <c r="Q1199" s="10"/>
      <c r="R1199" s="10"/>
      <c r="S1199" s="11"/>
      <c r="T1199" s="11"/>
      <c r="U1199" s="1"/>
      <c r="V1199" s="6"/>
      <c r="W1199" s="6"/>
      <c r="X1199" s="6"/>
      <c r="Y1199" s="6"/>
      <c r="Z1199" s="6"/>
      <c r="AA1199" s="6"/>
      <c r="AB1199" s="6"/>
      <c r="AC1199" s="1"/>
      <c r="AD1199" s="2"/>
    </row>
    <row r="1200" spans="1:30" x14ac:dyDescent="0.3">
      <c r="A1200" s="2"/>
      <c r="B1200" s="1"/>
      <c r="C1200" s="1"/>
      <c r="D1200" s="8"/>
      <c r="E1200" s="38"/>
      <c r="F1200" s="10"/>
      <c r="G1200" s="1"/>
      <c r="H1200" s="10"/>
      <c r="I1200" s="10"/>
      <c r="J1200" s="1"/>
      <c r="K1200" s="6" t="str">
        <f t="shared" si="36"/>
        <v/>
      </c>
      <c r="L1200" s="33" t="str">
        <f t="shared" si="37"/>
        <v/>
      </c>
      <c r="M1200" s="10"/>
      <c r="N1200" s="10"/>
      <c r="O1200" s="10" t="s">
        <v>110</v>
      </c>
      <c r="P1200" s="10"/>
      <c r="Q1200" s="10"/>
      <c r="R1200" s="10"/>
      <c r="S1200" s="11"/>
      <c r="T1200" s="11"/>
      <c r="U1200" s="1"/>
      <c r="V1200" s="6"/>
      <c r="W1200" s="6"/>
      <c r="X1200" s="6"/>
      <c r="Y1200" s="6"/>
      <c r="Z1200" s="6"/>
      <c r="AA1200" s="6"/>
      <c r="AB1200" s="6"/>
      <c r="AC1200" s="1"/>
      <c r="AD1200" s="2"/>
    </row>
    <row r="1201" spans="1:30" x14ac:dyDescent="0.3">
      <c r="A1201" s="2"/>
      <c r="B1201" s="1"/>
      <c r="C1201" s="1"/>
      <c r="D1201" s="8"/>
      <c r="E1201" s="38"/>
      <c r="F1201" s="10"/>
      <c r="G1201" s="1"/>
      <c r="H1201" s="10"/>
      <c r="I1201" s="10"/>
      <c r="J1201" s="1"/>
      <c r="K1201" s="6" t="str">
        <f t="shared" si="36"/>
        <v/>
      </c>
      <c r="L1201" s="33" t="str">
        <f t="shared" si="37"/>
        <v/>
      </c>
      <c r="M1201" s="10"/>
      <c r="N1201" s="10"/>
      <c r="O1201" s="10" t="s">
        <v>110</v>
      </c>
      <c r="P1201" s="10"/>
      <c r="Q1201" s="10"/>
      <c r="R1201" s="10"/>
      <c r="S1201" s="11"/>
      <c r="T1201" s="11"/>
      <c r="U1201" s="1"/>
      <c r="V1201" s="6"/>
      <c r="W1201" s="6"/>
      <c r="X1201" s="6"/>
      <c r="Y1201" s="6"/>
      <c r="Z1201" s="6"/>
      <c r="AA1201" s="6"/>
      <c r="AB1201" s="6"/>
      <c r="AC1201" s="1"/>
      <c r="AD1201" s="2"/>
    </row>
    <row r="1202" spans="1:30" x14ac:dyDescent="0.3">
      <c r="A1202" s="2"/>
      <c r="B1202" s="1"/>
      <c r="C1202" s="1"/>
      <c r="D1202" s="8"/>
      <c r="E1202" s="38"/>
      <c r="F1202" s="10"/>
      <c r="G1202" s="1"/>
      <c r="H1202" s="10"/>
      <c r="I1202" s="10"/>
      <c r="J1202" s="1"/>
      <c r="K1202" s="6" t="str">
        <f t="shared" si="36"/>
        <v/>
      </c>
      <c r="L1202" s="33" t="str">
        <f t="shared" si="37"/>
        <v/>
      </c>
      <c r="M1202" s="10"/>
      <c r="N1202" s="10"/>
      <c r="O1202" s="10" t="s">
        <v>110</v>
      </c>
      <c r="P1202" s="10"/>
      <c r="Q1202" s="10"/>
      <c r="R1202" s="10"/>
      <c r="S1202" s="11"/>
      <c r="T1202" s="11"/>
      <c r="U1202" s="1"/>
      <c r="V1202" s="6"/>
      <c r="W1202" s="6"/>
      <c r="X1202" s="6"/>
      <c r="Y1202" s="6"/>
      <c r="Z1202" s="6"/>
      <c r="AA1202" s="6"/>
      <c r="AB1202" s="6"/>
      <c r="AC1202" s="1"/>
      <c r="AD1202" s="2"/>
    </row>
    <row r="1203" spans="1:30" x14ac:dyDescent="0.3">
      <c r="A1203" s="2"/>
      <c r="B1203" s="1"/>
      <c r="C1203" s="1"/>
      <c r="D1203" s="8"/>
      <c r="E1203" s="38"/>
      <c r="F1203" s="10"/>
      <c r="G1203" s="1"/>
      <c r="H1203" s="10"/>
      <c r="I1203" s="10"/>
      <c r="J1203" s="1"/>
      <c r="K1203" s="6" t="str">
        <f t="shared" si="36"/>
        <v/>
      </c>
      <c r="L1203" s="33" t="str">
        <f t="shared" si="37"/>
        <v/>
      </c>
      <c r="M1203" s="10"/>
      <c r="N1203" s="10"/>
      <c r="O1203" s="10" t="s">
        <v>110</v>
      </c>
      <c r="P1203" s="10"/>
      <c r="Q1203" s="10"/>
      <c r="R1203" s="10"/>
      <c r="S1203" s="11"/>
      <c r="T1203" s="11"/>
      <c r="U1203" s="1"/>
      <c r="V1203" s="6"/>
      <c r="W1203" s="6"/>
      <c r="X1203" s="6"/>
      <c r="Y1203" s="6"/>
      <c r="Z1203" s="6"/>
      <c r="AA1203" s="6"/>
      <c r="AB1203" s="6"/>
      <c r="AC1203" s="1"/>
      <c r="AD1203" s="2"/>
    </row>
    <row r="1204" spans="1:30" x14ac:dyDescent="0.3">
      <c r="A1204" s="2"/>
      <c r="B1204" s="1"/>
      <c r="C1204" s="1"/>
      <c r="D1204" s="8"/>
      <c r="E1204" s="38"/>
      <c r="F1204" s="10"/>
      <c r="G1204" s="1"/>
      <c r="H1204" s="10"/>
      <c r="I1204" s="10"/>
      <c r="J1204" s="1"/>
      <c r="K1204" s="6" t="str">
        <f t="shared" si="36"/>
        <v/>
      </c>
      <c r="L1204" s="33" t="str">
        <f t="shared" si="37"/>
        <v/>
      </c>
      <c r="M1204" s="10"/>
      <c r="N1204" s="10"/>
      <c r="O1204" s="10" t="s">
        <v>110</v>
      </c>
      <c r="P1204" s="10"/>
      <c r="Q1204" s="10"/>
      <c r="R1204" s="10"/>
      <c r="S1204" s="11"/>
      <c r="T1204" s="11"/>
      <c r="U1204" s="1"/>
      <c r="V1204" s="6"/>
      <c r="W1204" s="6"/>
      <c r="X1204" s="6"/>
      <c r="Y1204" s="6"/>
      <c r="Z1204" s="6"/>
      <c r="AA1204" s="6"/>
      <c r="AB1204" s="6"/>
      <c r="AC1204" s="1"/>
      <c r="AD1204" s="2"/>
    </row>
    <row r="1205" spans="1:30" x14ac:dyDescent="0.3">
      <c r="A1205" s="2"/>
      <c r="B1205" s="1"/>
      <c r="C1205" s="1"/>
      <c r="D1205" s="8"/>
      <c r="E1205" s="38"/>
      <c r="F1205" s="10"/>
      <c r="G1205" s="1"/>
      <c r="H1205" s="10"/>
      <c r="I1205" s="10"/>
      <c r="J1205" s="1"/>
      <c r="K1205" s="6" t="str">
        <f t="shared" si="36"/>
        <v/>
      </c>
      <c r="L1205" s="33" t="str">
        <f t="shared" si="37"/>
        <v/>
      </c>
      <c r="M1205" s="10"/>
      <c r="N1205" s="10"/>
      <c r="O1205" s="10" t="s">
        <v>110</v>
      </c>
      <c r="P1205" s="10"/>
      <c r="Q1205" s="10"/>
      <c r="R1205" s="10"/>
      <c r="S1205" s="11"/>
      <c r="T1205" s="11"/>
      <c r="U1205" s="1"/>
      <c r="V1205" s="6"/>
      <c r="W1205" s="6"/>
      <c r="X1205" s="6"/>
      <c r="Y1205" s="6"/>
      <c r="Z1205" s="6"/>
      <c r="AA1205" s="6"/>
      <c r="AB1205" s="6"/>
      <c r="AC1205" s="1"/>
      <c r="AD1205" s="2"/>
    </row>
    <row r="1206" spans="1:30" x14ac:dyDescent="0.3">
      <c r="A1206" s="2"/>
      <c r="B1206" s="1"/>
      <c r="C1206" s="1"/>
      <c r="D1206" s="8"/>
      <c r="E1206" s="38"/>
      <c r="F1206" s="10"/>
      <c r="G1206" s="1"/>
      <c r="H1206" s="10"/>
      <c r="I1206" s="10"/>
      <c r="J1206" s="1"/>
      <c r="K1206" s="6" t="str">
        <f t="shared" si="36"/>
        <v/>
      </c>
      <c r="L1206" s="33" t="str">
        <f t="shared" si="37"/>
        <v/>
      </c>
      <c r="M1206" s="10"/>
      <c r="N1206" s="10"/>
      <c r="O1206" s="10" t="s">
        <v>110</v>
      </c>
      <c r="P1206" s="10"/>
      <c r="Q1206" s="10"/>
      <c r="R1206" s="10"/>
      <c r="S1206" s="11"/>
      <c r="T1206" s="11"/>
      <c r="U1206" s="1"/>
      <c r="V1206" s="6"/>
      <c r="W1206" s="6"/>
      <c r="X1206" s="6"/>
      <c r="Y1206" s="6"/>
      <c r="Z1206" s="6"/>
      <c r="AA1206" s="6"/>
      <c r="AB1206" s="6"/>
      <c r="AC1206" s="1"/>
      <c r="AD1206" s="2"/>
    </row>
    <row r="1207" spans="1:30" x14ac:dyDescent="0.3">
      <c r="A1207" s="2"/>
      <c r="B1207" s="1"/>
      <c r="C1207" s="1"/>
      <c r="D1207" s="8"/>
      <c r="E1207" s="38"/>
      <c r="F1207" s="10"/>
      <c r="G1207" s="1"/>
      <c r="H1207" s="10"/>
      <c r="I1207" s="10"/>
      <c r="J1207" s="1"/>
      <c r="K1207" s="6" t="str">
        <f t="shared" si="36"/>
        <v/>
      </c>
      <c r="L1207" s="33" t="str">
        <f t="shared" si="37"/>
        <v/>
      </c>
      <c r="M1207" s="10"/>
      <c r="N1207" s="10"/>
      <c r="O1207" s="10" t="s">
        <v>110</v>
      </c>
      <c r="P1207" s="10"/>
      <c r="Q1207" s="10"/>
      <c r="R1207" s="10"/>
      <c r="S1207" s="11"/>
      <c r="T1207" s="11"/>
      <c r="U1207" s="1"/>
      <c r="V1207" s="6"/>
      <c r="W1207" s="6"/>
      <c r="X1207" s="6"/>
      <c r="Y1207" s="6"/>
      <c r="Z1207" s="6"/>
      <c r="AA1207" s="6"/>
      <c r="AB1207" s="6"/>
      <c r="AC1207" s="1"/>
      <c r="AD1207" s="2"/>
    </row>
    <row r="1208" spans="1:30" x14ac:dyDescent="0.3">
      <c r="A1208" s="2"/>
      <c r="B1208" s="1"/>
      <c r="C1208" s="1"/>
      <c r="D1208" s="8"/>
      <c r="E1208" s="38"/>
      <c r="F1208" s="10"/>
      <c r="G1208" s="1"/>
      <c r="H1208" s="10"/>
      <c r="I1208" s="10"/>
      <c r="J1208" s="1"/>
      <c r="K1208" s="6" t="str">
        <f t="shared" si="36"/>
        <v/>
      </c>
      <c r="L1208" s="33" t="str">
        <f t="shared" si="37"/>
        <v/>
      </c>
      <c r="M1208" s="10"/>
      <c r="N1208" s="10"/>
      <c r="O1208" s="10" t="s">
        <v>110</v>
      </c>
      <c r="P1208" s="10"/>
      <c r="Q1208" s="10"/>
      <c r="R1208" s="10"/>
      <c r="S1208" s="11"/>
      <c r="T1208" s="11"/>
      <c r="U1208" s="1"/>
      <c r="V1208" s="6"/>
      <c r="W1208" s="6"/>
      <c r="X1208" s="6"/>
      <c r="Y1208" s="6"/>
      <c r="Z1208" s="6"/>
      <c r="AA1208" s="6"/>
      <c r="AB1208" s="6"/>
      <c r="AC1208" s="1"/>
      <c r="AD1208" s="2"/>
    </row>
    <row r="1209" spans="1:30" x14ac:dyDescent="0.3">
      <c r="A1209" s="2"/>
      <c r="B1209" s="1"/>
      <c r="C1209" s="1"/>
      <c r="D1209" s="8"/>
      <c r="E1209" s="38"/>
      <c r="F1209" s="10"/>
      <c r="G1209" s="1"/>
      <c r="H1209" s="10"/>
      <c r="I1209" s="10"/>
      <c r="J1209" s="1"/>
      <c r="K1209" s="6" t="str">
        <f t="shared" si="36"/>
        <v/>
      </c>
      <c r="L1209" s="33" t="str">
        <f t="shared" si="37"/>
        <v/>
      </c>
      <c r="M1209" s="10"/>
      <c r="N1209" s="10"/>
      <c r="O1209" s="10" t="s">
        <v>110</v>
      </c>
      <c r="P1209" s="10"/>
      <c r="Q1209" s="10"/>
      <c r="R1209" s="10"/>
      <c r="S1209" s="11"/>
      <c r="T1209" s="11"/>
      <c r="U1209" s="1"/>
      <c r="V1209" s="6"/>
      <c r="W1209" s="6"/>
      <c r="X1209" s="6"/>
      <c r="Y1209" s="6"/>
      <c r="Z1209" s="6"/>
      <c r="AA1209" s="6"/>
      <c r="AB1209" s="6"/>
      <c r="AC1209" s="1"/>
      <c r="AD1209" s="2"/>
    </row>
    <row r="1210" spans="1:30" x14ac:dyDescent="0.3">
      <c r="A1210" s="2"/>
      <c r="B1210" s="1"/>
      <c r="C1210" s="1"/>
      <c r="D1210" s="8"/>
      <c r="E1210" s="38"/>
      <c r="F1210" s="10"/>
      <c r="G1210" s="1"/>
      <c r="H1210" s="10"/>
      <c r="I1210" s="10"/>
      <c r="J1210" s="1"/>
      <c r="K1210" s="6" t="str">
        <f t="shared" si="36"/>
        <v/>
      </c>
      <c r="L1210" s="33" t="str">
        <f t="shared" si="37"/>
        <v/>
      </c>
      <c r="M1210" s="10"/>
      <c r="N1210" s="10"/>
      <c r="O1210" s="10" t="s">
        <v>110</v>
      </c>
      <c r="P1210" s="10"/>
      <c r="Q1210" s="10"/>
      <c r="R1210" s="10"/>
      <c r="S1210" s="11"/>
      <c r="T1210" s="11"/>
      <c r="U1210" s="1"/>
      <c r="V1210" s="6"/>
      <c r="W1210" s="6"/>
      <c r="X1210" s="6"/>
      <c r="Y1210" s="6"/>
      <c r="Z1210" s="6"/>
      <c r="AA1210" s="6"/>
      <c r="AB1210" s="6"/>
      <c r="AC1210" s="1"/>
      <c r="AD1210" s="2"/>
    </row>
    <row r="1211" spans="1:30" x14ac:dyDescent="0.3">
      <c r="A1211" s="2"/>
      <c r="B1211" s="1"/>
      <c r="C1211" s="1"/>
      <c r="D1211" s="8"/>
      <c r="E1211" s="38"/>
      <c r="F1211" s="10"/>
      <c r="G1211" s="1"/>
      <c r="H1211" s="10"/>
      <c r="I1211" s="10"/>
      <c r="J1211" s="1"/>
      <c r="K1211" s="6" t="str">
        <f t="shared" si="36"/>
        <v/>
      </c>
      <c r="L1211" s="33" t="str">
        <f t="shared" si="37"/>
        <v/>
      </c>
      <c r="M1211" s="10"/>
      <c r="N1211" s="10"/>
      <c r="O1211" s="10" t="s">
        <v>110</v>
      </c>
      <c r="P1211" s="10"/>
      <c r="Q1211" s="10"/>
      <c r="R1211" s="10"/>
      <c r="S1211" s="11"/>
      <c r="T1211" s="11"/>
      <c r="U1211" s="1"/>
      <c r="V1211" s="6"/>
      <c r="W1211" s="6"/>
      <c r="X1211" s="6"/>
      <c r="Y1211" s="6"/>
      <c r="Z1211" s="6"/>
      <c r="AA1211" s="6"/>
      <c r="AB1211" s="6"/>
      <c r="AC1211" s="1"/>
      <c r="AD1211" s="2"/>
    </row>
    <row r="1212" spans="1:30" x14ac:dyDescent="0.3">
      <c r="A1212" s="2"/>
      <c r="B1212" s="1"/>
      <c r="C1212" s="1"/>
      <c r="D1212" s="8"/>
      <c r="E1212" s="38"/>
      <c r="F1212" s="10"/>
      <c r="G1212" s="1"/>
      <c r="H1212" s="10"/>
      <c r="I1212" s="10"/>
      <c r="J1212" s="1"/>
      <c r="K1212" s="6" t="str">
        <f t="shared" si="36"/>
        <v/>
      </c>
      <c r="L1212" s="33" t="str">
        <f t="shared" si="37"/>
        <v/>
      </c>
      <c r="M1212" s="10"/>
      <c r="N1212" s="10"/>
      <c r="O1212" s="10" t="s">
        <v>110</v>
      </c>
      <c r="P1212" s="10"/>
      <c r="Q1212" s="10"/>
      <c r="R1212" s="10"/>
      <c r="S1212" s="11"/>
      <c r="T1212" s="11"/>
      <c r="U1212" s="1"/>
      <c r="V1212" s="6"/>
      <c r="W1212" s="6"/>
      <c r="X1212" s="6"/>
      <c r="Y1212" s="6"/>
      <c r="Z1212" s="6"/>
      <c r="AA1212" s="6"/>
      <c r="AB1212" s="6"/>
      <c r="AC1212" s="1"/>
      <c r="AD1212" s="2"/>
    </row>
    <row r="1213" spans="1:30" x14ac:dyDescent="0.3">
      <c r="A1213" s="2"/>
      <c r="B1213" s="1"/>
      <c r="C1213" s="1"/>
      <c r="D1213" s="8"/>
      <c r="E1213" s="38"/>
      <c r="F1213" s="10"/>
      <c r="G1213" s="1"/>
      <c r="H1213" s="10"/>
      <c r="I1213" s="10"/>
      <c r="J1213" s="1"/>
      <c r="K1213" s="6" t="str">
        <f t="shared" si="36"/>
        <v/>
      </c>
      <c r="L1213" s="33" t="str">
        <f t="shared" si="37"/>
        <v/>
      </c>
      <c r="M1213" s="10"/>
      <c r="N1213" s="10"/>
      <c r="O1213" s="10" t="s">
        <v>110</v>
      </c>
      <c r="P1213" s="10"/>
      <c r="Q1213" s="10"/>
      <c r="R1213" s="10"/>
      <c r="S1213" s="11"/>
      <c r="T1213" s="11"/>
      <c r="U1213" s="1"/>
      <c r="V1213" s="6"/>
      <c r="W1213" s="6"/>
      <c r="X1213" s="6"/>
      <c r="Y1213" s="6"/>
      <c r="Z1213" s="6"/>
      <c r="AA1213" s="6"/>
      <c r="AB1213" s="6"/>
      <c r="AC1213" s="1"/>
      <c r="AD1213" s="2"/>
    </row>
    <row r="1214" spans="1:30" x14ac:dyDescent="0.3">
      <c r="A1214" s="2"/>
      <c r="B1214" s="1"/>
      <c r="C1214" s="1"/>
      <c r="D1214" s="8"/>
      <c r="E1214" s="38"/>
      <c r="F1214" s="10"/>
      <c r="G1214" s="1"/>
      <c r="H1214" s="10"/>
      <c r="I1214" s="10"/>
      <c r="J1214" s="1"/>
      <c r="K1214" s="6" t="str">
        <f t="shared" si="36"/>
        <v/>
      </c>
      <c r="L1214" s="33" t="str">
        <f t="shared" si="37"/>
        <v/>
      </c>
      <c r="M1214" s="10"/>
      <c r="N1214" s="10"/>
      <c r="O1214" s="10" t="s">
        <v>110</v>
      </c>
      <c r="P1214" s="10"/>
      <c r="Q1214" s="10"/>
      <c r="R1214" s="10"/>
      <c r="S1214" s="11"/>
      <c r="T1214" s="11"/>
      <c r="U1214" s="1"/>
      <c r="V1214" s="6"/>
      <c r="W1214" s="6"/>
      <c r="X1214" s="6"/>
      <c r="Y1214" s="6"/>
      <c r="Z1214" s="6"/>
      <c r="AA1214" s="6"/>
      <c r="AB1214" s="6"/>
      <c r="AC1214" s="1"/>
      <c r="AD1214" s="2"/>
    </row>
    <row r="1215" spans="1:30" x14ac:dyDescent="0.3">
      <c r="A1215" s="2"/>
      <c r="B1215" s="1"/>
      <c r="C1215" s="1"/>
      <c r="D1215" s="8"/>
      <c r="E1215" s="38"/>
      <c r="F1215" s="10"/>
      <c r="G1215" s="1"/>
      <c r="H1215" s="10"/>
      <c r="I1215" s="10"/>
      <c r="J1215" s="1"/>
      <c r="K1215" s="6" t="str">
        <f t="shared" si="36"/>
        <v/>
      </c>
      <c r="L1215" s="33" t="str">
        <f t="shared" si="37"/>
        <v/>
      </c>
      <c r="M1215" s="10"/>
      <c r="N1215" s="10"/>
      <c r="O1215" s="10" t="s">
        <v>110</v>
      </c>
      <c r="P1215" s="10"/>
      <c r="Q1215" s="10"/>
      <c r="R1215" s="10"/>
      <c r="S1215" s="11"/>
      <c r="T1215" s="11"/>
      <c r="U1215" s="1"/>
      <c r="V1215" s="6"/>
      <c r="W1215" s="6"/>
      <c r="X1215" s="6"/>
      <c r="Y1215" s="6"/>
      <c r="Z1215" s="6"/>
      <c r="AA1215" s="6"/>
      <c r="AB1215" s="6"/>
      <c r="AC1215" s="1"/>
      <c r="AD1215" s="2"/>
    </row>
    <row r="1216" spans="1:30" x14ac:dyDescent="0.3">
      <c r="A1216" s="2"/>
      <c r="B1216" s="1"/>
      <c r="C1216" s="1"/>
      <c r="D1216" s="8"/>
      <c r="E1216" s="38"/>
      <c r="F1216" s="10"/>
      <c r="G1216" s="1"/>
      <c r="H1216" s="10"/>
      <c r="I1216" s="10"/>
      <c r="J1216" s="1"/>
      <c r="K1216" s="6" t="str">
        <f t="shared" si="36"/>
        <v/>
      </c>
      <c r="L1216" s="33" t="str">
        <f t="shared" si="37"/>
        <v/>
      </c>
      <c r="M1216" s="10"/>
      <c r="N1216" s="10"/>
      <c r="O1216" s="10" t="s">
        <v>110</v>
      </c>
      <c r="P1216" s="10"/>
      <c r="Q1216" s="10"/>
      <c r="R1216" s="10"/>
      <c r="S1216" s="11"/>
      <c r="T1216" s="11"/>
      <c r="U1216" s="1"/>
      <c r="V1216" s="6"/>
      <c r="W1216" s="6"/>
      <c r="X1216" s="6"/>
      <c r="Y1216" s="6"/>
      <c r="Z1216" s="6"/>
      <c r="AA1216" s="6"/>
      <c r="AB1216" s="6"/>
      <c r="AC1216" s="1"/>
      <c r="AD1216" s="2"/>
    </row>
    <row r="1217" spans="1:30" x14ac:dyDescent="0.3">
      <c r="A1217" s="2"/>
      <c r="B1217" s="1"/>
      <c r="C1217" s="1"/>
      <c r="D1217" s="8"/>
      <c r="E1217" s="38"/>
      <c r="F1217" s="10"/>
      <c r="G1217" s="1"/>
      <c r="H1217" s="10"/>
      <c r="I1217" s="10"/>
      <c r="J1217" s="1"/>
      <c r="K1217" s="6" t="str">
        <f t="shared" si="36"/>
        <v/>
      </c>
      <c r="L1217" s="33" t="str">
        <f t="shared" si="37"/>
        <v/>
      </c>
      <c r="M1217" s="10"/>
      <c r="N1217" s="10"/>
      <c r="O1217" s="10" t="s">
        <v>110</v>
      </c>
      <c r="P1217" s="10"/>
      <c r="Q1217" s="10"/>
      <c r="R1217" s="10"/>
      <c r="S1217" s="11"/>
      <c r="T1217" s="11"/>
      <c r="U1217" s="1"/>
      <c r="V1217" s="6"/>
      <c r="W1217" s="6"/>
      <c r="X1217" s="6"/>
      <c r="Y1217" s="6"/>
      <c r="Z1217" s="6"/>
      <c r="AA1217" s="6"/>
      <c r="AB1217" s="6"/>
      <c r="AC1217" s="1"/>
      <c r="AD1217" s="2"/>
    </row>
    <row r="1218" spans="1:30" x14ac:dyDescent="0.3">
      <c r="A1218" s="2"/>
      <c r="B1218" s="1"/>
      <c r="C1218" s="1"/>
      <c r="D1218" s="8"/>
      <c r="E1218" s="38"/>
      <c r="F1218" s="10"/>
      <c r="G1218" s="1"/>
      <c r="H1218" s="10"/>
      <c r="I1218" s="10"/>
      <c r="J1218" s="1"/>
      <c r="K1218" s="6" t="str">
        <f t="shared" si="36"/>
        <v/>
      </c>
      <c r="L1218" s="33" t="str">
        <f t="shared" si="37"/>
        <v/>
      </c>
      <c r="M1218" s="10"/>
      <c r="N1218" s="10"/>
      <c r="O1218" s="10" t="s">
        <v>110</v>
      </c>
      <c r="P1218" s="10"/>
      <c r="Q1218" s="10"/>
      <c r="R1218" s="10"/>
      <c r="S1218" s="11"/>
      <c r="T1218" s="11"/>
      <c r="U1218" s="1"/>
      <c r="V1218" s="6"/>
      <c r="W1218" s="6"/>
      <c r="X1218" s="6"/>
      <c r="Y1218" s="6"/>
      <c r="Z1218" s="6"/>
      <c r="AA1218" s="6"/>
      <c r="AB1218" s="6"/>
      <c r="AC1218" s="1"/>
      <c r="AD1218" s="2"/>
    </row>
    <row r="1219" spans="1:30" x14ac:dyDescent="0.3">
      <c r="A1219" s="2"/>
      <c r="B1219" s="1"/>
      <c r="C1219" s="1"/>
      <c r="D1219" s="8"/>
      <c r="E1219" s="38"/>
      <c r="F1219" s="10"/>
      <c r="G1219" s="1"/>
      <c r="H1219" s="10"/>
      <c r="I1219" s="10"/>
      <c r="J1219" s="1"/>
      <c r="K1219" s="6" t="str">
        <f t="shared" si="36"/>
        <v/>
      </c>
      <c r="L1219" s="33" t="str">
        <f t="shared" si="37"/>
        <v/>
      </c>
      <c r="M1219" s="10"/>
      <c r="N1219" s="10"/>
      <c r="O1219" s="10" t="s">
        <v>110</v>
      </c>
      <c r="P1219" s="10"/>
      <c r="Q1219" s="10"/>
      <c r="R1219" s="10"/>
      <c r="S1219" s="11"/>
      <c r="T1219" s="11"/>
      <c r="U1219" s="1"/>
      <c r="V1219" s="6"/>
      <c r="W1219" s="6"/>
      <c r="X1219" s="6"/>
      <c r="Y1219" s="6"/>
      <c r="Z1219" s="6"/>
      <c r="AA1219" s="6"/>
      <c r="AB1219" s="6"/>
      <c r="AC1219" s="1"/>
      <c r="AD1219" s="2"/>
    </row>
    <row r="1220" spans="1:30" x14ac:dyDescent="0.3">
      <c r="A1220" s="2"/>
      <c r="B1220" s="1"/>
      <c r="C1220" s="1"/>
      <c r="D1220" s="8"/>
      <c r="E1220" s="38"/>
      <c r="F1220" s="10"/>
      <c r="G1220" s="1"/>
      <c r="H1220" s="10"/>
      <c r="I1220" s="10"/>
      <c r="J1220" s="1"/>
      <c r="K1220" s="6" t="str">
        <f t="shared" si="36"/>
        <v/>
      </c>
      <c r="L1220" s="33" t="str">
        <f t="shared" si="37"/>
        <v/>
      </c>
      <c r="M1220" s="10"/>
      <c r="N1220" s="10"/>
      <c r="O1220" s="10" t="s">
        <v>110</v>
      </c>
      <c r="P1220" s="10"/>
      <c r="Q1220" s="10"/>
      <c r="R1220" s="10"/>
      <c r="S1220" s="11"/>
      <c r="T1220" s="11"/>
      <c r="U1220" s="1"/>
      <c r="V1220" s="6"/>
      <c r="W1220" s="6"/>
      <c r="X1220" s="6"/>
      <c r="Y1220" s="6"/>
      <c r="Z1220" s="6"/>
      <c r="AA1220" s="6"/>
      <c r="AB1220" s="6"/>
      <c r="AC1220" s="1"/>
      <c r="AD1220" s="2"/>
    </row>
    <row r="1221" spans="1:30" x14ac:dyDescent="0.3">
      <c r="A1221" s="2"/>
      <c r="B1221" s="1"/>
      <c r="C1221" s="1"/>
      <c r="D1221" s="8"/>
      <c r="E1221" s="38"/>
      <c r="F1221" s="10"/>
      <c r="G1221" s="1"/>
      <c r="H1221" s="10"/>
      <c r="I1221" s="10"/>
      <c r="J1221" s="1"/>
      <c r="K1221" s="6" t="str">
        <f t="shared" si="36"/>
        <v/>
      </c>
      <c r="L1221" s="33" t="str">
        <f t="shared" si="37"/>
        <v/>
      </c>
      <c r="M1221" s="10"/>
      <c r="N1221" s="10"/>
      <c r="O1221" s="10" t="s">
        <v>110</v>
      </c>
      <c r="P1221" s="10"/>
      <c r="Q1221" s="10"/>
      <c r="R1221" s="10"/>
      <c r="S1221" s="11"/>
      <c r="T1221" s="11"/>
      <c r="U1221" s="1"/>
      <c r="V1221" s="6"/>
      <c r="W1221" s="6"/>
      <c r="X1221" s="6"/>
      <c r="Y1221" s="6"/>
      <c r="Z1221" s="6"/>
      <c r="AA1221" s="6"/>
      <c r="AB1221" s="6"/>
      <c r="AC1221" s="1"/>
      <c r="AD1221" s="2"/>
    </row>
    <row r="1222" spans="1:30" x14ac:dyDescent="0.3">
      <c r="A1222" s="2"/>
      <c r="B1222" s="1"/>
      <c r="C1222" s="1"/>
      <c r="D1222" s="8"/>
      <c r="E1222" s="38"/>
      <c r="F1222" s="10"/>
      <c r="G1222" s="1"/>
      <c r="H1222" s="10"/>
      <c r="I1222" s="10"/>
      <c r="J1222" s="1"/>
      <c r="K1222" s="6" t="str">
        <f t="shared" si="36"/>
        <v/>
      </c>
      <c r="L1222" s="33" t="str">
        <f t="shared" si="37"/>
        <v/>
      </c>
      <c r="M1222" s="10"/>
      <c r="N1222" s="10"/>
      <c r="O1222" s="10" t="s">
        <v>110</v>
      </c>
      <c r="P1222" s="10"/>
      <c r="Q1222" s="10"/>
      <c r="R1222" s="10"/>
      <c r="S1222" s="11"/>
      <c r="T1222" s="11"/>
      <c r="U1222" s="1"/>
      <c r="V1222" s="6"/>
      <c r="W1222" s="6"/>
      <c r="X1222" s="6"/>
      <c r="Y1222" s="6"/>
      <c r="Z1222" s="6"/>
      <c r="AA1222" s="6"/>
      <c r="AB1222" s="6"/>
      <c r="AC1222" s="1"/>
      <c r="AD1222" s="2"/>
    </row>
    <row r="1223" spans="1:30" x14ac:dyDescent="0.3">
      <c r="A1223" s="2"/>
      <c r="B1223" s="1"/>
      <c r="C1223" s="1"/>
      <c r="D1223" s="8"/>
      <c r="E1223" s="38"/>
      <c r="F1223" s="10"/>
      <c r="G1223" s="1"/>
      <c r="H1223" s="10"/>
      <c r="I1223" s="10"/>
      <c r="J1223" s="1"/>
      <c r="K1223" s="6" t="str">
        <f t="shared" si="36"/>
        <v/>
      </c>
      <c r="L1223" s="33" t="str">
        <f t="shared" si="37"/>
        <v/>
      </c>
      <c r="M1223" s="10"/>
      <c r="N1223" s="10"/>
      <c r="O1223" s="10" t="s">
        <v>110</v>
      </c>
      <c r="P1223" s="10"/>
      <c r="Q1223" s="10"/>
      <c r="R1223" s="10"/>
      <c r="S1223" s="11"/>
      <c r="T1223" s="11"/>
      <c r="U1223" s="1"/>
      <c r="V1223" s="6"/>
      <c r="W1223" s="6"/>
      <c r="X1223" s="6"/>
      <c r="Y1223" s="6"/>
      <c r="Z1223" s="6"/>
      <c r="AA1223" s="6"/>
      <c r="AB1223" s="6"/>
      <c r="AC1223" s="1"/>
      <c r="AD1223" s="2"/>
    </row>
    <row r="1224" spans="1:30" x14ac:dyDescent="0.3">
      <c r="A1224" s="2"/>
      <c r="B1224" s="1"/>
      <c r="C1224" s="1"/>
      <c r="D1224" s="8"/>
      <c r="E1224" s="38"/>
      <c r="F1224" s="10"/>
      <c r="G1224" s="1"/>
      <c r="H1224" s="10"/>
      <c r="I1224" s="10"/>
      <c r="J1224" s="1"/>
      <c r="K1224" s="6" t="str">
        <f t="shared" si="36"/>
        <v/>
      </c>
      <c r="L1224" s="33" t="str">
        <f t="shared" si="37"/>
        <v/>
      </c>
      <c r="M1224" s="10"/>
      <c r="N1224" s="10"/>
      <c r="O1224" s="10" t="s">
        <v>110</v>
      </c>
      <c r="P1224" s="10"/>
      <c r="Q1224" s="10"/>
      <c r="R1224" s="10"/>
      <c r="S1224" s="11"/>
      <c r="T1224" s="11"/>
      <c r="U1224" s="1"/>
      <c r="V1224" s="6"/>
      <c r="W1224" s="6"/>
      <c r="X1224" s="6"/>
      <c r="Y1224" s="6"/>
      <c r="Z1224" s="6"/>
      <c r="AA1224" s="6"/>
      <c r="AB1224" s="6"/>
      <c r="AC1224" s="1"/>
      <c r="AD1224" s="2"/>
    </row>
    <row r="1225" spans="1:30" x14ac:dyDescent="0.3">
      <c r="A1225" s="2"/>
      <c r="B1225" s="1"/>
      <c r="C1225" s="1"/>
      <c r="D1225" s="8"/>
      <c r="E1225" s="38"/>
      <c r="F1225" s="10"/>
      <c r="G1225" s="1"/>
      <c r="H1225" s="10"/>
      <c r="I1225" s="10"/>
      <c r="J1225" s="1"/>
      <c r="K1225" s="6" t="str">
        <f t="shared" si="36"/>
        <v/>
      </c>
      <c r="L1225" s="33" t="str">
        <f t="shared" si="37"/>
        <v/>
      </c>
      <c r="M1225" s="10"/>
      <c r="N1225" s="10"/>
      <c r="O1225" s="10" t="s">
        <v>110</v>
      </c>
      <c r="P1225" s="10"/>
      <c r="Q1225" s="10"/>
      <c r="R1225" s="10"/>
      <c r="S1225" s="11"/>
      <c r="T1225" s="11"/>
      <c r="U1225" s="1"/>
      <c r="V1225" s="6"/>
      <c r="W1225" s="6"/>
      <c r="X1225" s="6"/>
      <c r="Y1225" s="6"/>
      <c r="Z1225" s="6"/>
      <c r="AA1225" s="6"/>
      <c r="AB1225" s="6"/>
      <c r="AC1225" s="1"/>
      <c r="AD1225" s="2"/>
    </row>
    <row r="1226" spans="1:30" x14ac:dyDescent="0.3">
      <c r="A1226" s="2"/>
      <c r="B1226" s="1"/>
      <c r="C1226" s="1"/>
      <c r="D1226" s="8"/>
      <c r="E1226" s="38"/>
      <c r="F1226" s="10"/>
      <c r="G1226" s="1"/>
      <c r="H1226" s="10"/>
      <c r="I1226" s="10"/>
      <c r="J1226" s="1"/>
      <c r="K1226" s="6" t="str">
        <f t="shared" si="36"/>
        <v/>
      </c>
      <c r="L1226" s="33" t="str">
        <f t="shared" si="37"/>
        <v/>
      </c>
      <c r="M1226" s="10"/>
      <c r="N1226" s="10"/>
      <c r="O1226" s="10" t="s">
        <v>110</v>
      </c>
      <c r="P1226" s="10"/>
      <c r="Q1226" s="10"/>
      <c r="R1226" s="10"/>
      <c r="S1226" s="11"/>
      <c r="T1226" s="11"/>
      <c r="U1226" s="1"/>
      <c r="V1226" s="6"/>
      <c r="W1226" s="6"/>
      <c r="X1226" s="6"/>
      <c r="Y1226" s="6"/>
      <c r="Z1226" s="6"/>
      <c r="AA1226" s="6"/>
      <c r="AB1226" s="6"/>
      <c r="AC1226" s="1"/>
      <c r="AD1226" s="2"/>
    </row>
    <row r="1227" spans="1:30" x14ac:dyDescent="0.3">
      <c r="A1227" s="2"/>
      <c r="B1227" s="1"/>
      <c r="C1227" s="1"/>
      <c r="D1227" s="8"/>
      <c r="E1227" s="38"/>
      <c r="F1227" s="10"/>
      <c r="G1227" s="1"/>
      <c r="H1227" s="10"/>
      <c r="I1227" s="10"/>
      <c r="J1227" s="1"/>
      <c r="K1227" s="6" t="str">
        <f t="shared" si="36"/>
        <v/>
      </c>
      <c r="L1227" s="33" t="str">
        <f t="shared" si="37"/>
        <v/>
      </c>
      <c r="M1227" s="10"/>
      <c r="N1227" s="10"/>
      <c r="O1227" s="10" t="s">
        <v>110</v>
      </c>
      <c r="P1227" s="10"/>
      <c r="Q1227" s="10"/>
      <c r="R1227" s="10"/>
      <c r="S1227" s="11"/>
      <c r="T1227" s="11"/>
      <c r="U1227" s="1"/>
      <c r="V1227" s="6"/>
      <c r="W1227" s="6"/>
      <c r="X1227" s="6"/>
      <c r="Y1227" s="6"/>
      <c r="Z1227" s="6"/>
      <c r="AA1227" s="6"/>
      <c r="AB1227" s="6"/>
      <c r="AC1227" s="1"/>
      <c r="AD1227" s="2"/>
    </row>
    <row r="1228" spans="1:30" x14ac:dyDescent="0.3">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110</v>
      </c>
      <c r="P1228" s="10"/>
      <c r="Q1228" s="10"/>
      <c r="R1228" s="10"/>
      <c r="S1228" s="11"/>
      <c r="T1228" s="11"/>
      <c r="U1228" s="1"/>
      <c r="V1228" s="6"/>
      <c r="W1228" s="6"/>
      <c r="X1228" s="6"/>
      <c r="Y1228" s="6"/>
      <c r="Z1228" s="6"/>
      <c r="AA1228" s="6"/>
      <c r="AB1228" s="6"/>
      <c r="AC1228" s="1"/>
      <c r="AD1228" s="2"/>
    </row>
    <row r="1229" spans="1:30" x14ac:dyDescent="0.3">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110</v>
      </c>
      <c r="P1229" s="10"/>
      <c r="Q1229" s="10"/>
      <c r="R1229" s="10"/>
      <c r="S1229" s="11"/>
      <c r="T1229" s="11"/>
      <c r="U1229" s="1"/>
      <c r="V1229" s="6"/>
      <c r="W1229" s="6"/>
      <c r="X1229" s="6"/>
      <c r="Y1229" s="6"/>
      <c r="Z1229" s="6"/>
      <c r="AA1229" s="6"/>
      <c r="AB1229" s="6"/>
      <c r="AC1229" s="1"/>
      <c r="AD1229" s="2"/>
    </row>
    <row r="1230" spans="1:30" x14ac:dyDescent="0.3">
      <c r="A1230" s="2"/>
      <c r="B1230" s="1"/>
      <c r="C1230" s="1"/>
      <c r="D1230" s="8"/>
      <c r="E1230" s="38"/>
      <c r="F1230" s="10"/>
      <c r="G1230" s="1"/>
      <c r="H1230" s="10"/>
      <c r="I1230" s="10"/>
      <c r="J1230" s="1"/>
      <c r="K1230" s="6" t="str">
        <f t="shared" si="38"/>
        <v/>
      </c>
      <c r="L1230" s="33" t="str">
        <f t="shared" si="39"/>
        <v/>
      </c>
      <c r="M1230" s="10"/>
      <c r="N1230" s="10"/>
      <c r="O1230" s="10" t="s">
        <v>110</v>
      </c>
      <c r="P1230" s="10"/>
      <c r="Q1230" s="10"/>
      <c r="R1230" s="10"/>
      <c r="S1230" s="11"/>
      <c r="T1230" s="11"/>
      <c r="U1230" s="1"/>
      <c r="V1230" s="6"/>
      <c r="W1230" s="6"/>
      <c r="X1230" s="6"/>
      <c r="Y1230" s="6"/>
      <c r="Z1230" s="6"/>
      <c r="AA1230" s="6"/>
      <c r="AB1230" s="6"/>
      <c r="AC1230" s="1"/>
      <c r="AD1230" s="2"/>
    </row>
    <row r="1231" spans="1:30" x14ac:dyDescent="0.3">
      <c r="A1231" s="2"/>
      <c r="B1231" s="1"/>
      <c r="C1231" s="1"/>
      <c r="D1231" s="8"/>
      <c r="E1231" s="38"/>
      <c r="F1231" s="10"/>
      <c r="G1231" s="1"/>
      <c r="H1231" s="10"/>
      <c r="I1231" s="10"/>
      <c r="J1231" s="1"/>
      <c r="K1231" s="6" t="str">
        <f t="shared" si="38"/>
        <v/>
      </c>
      <c r="L1231" s="33" t="str">
        <f t="shared" si="39"/>
        <v/>
      </c>
      <c r="M1231" s="10"/>
      <c r="N1231" s="10"/>
      <c r="O1231" s="10" t="s">
        <v>110</v>
      </c>
      <c r="P1231" s="10"/>
      <c r="Q1231" s="10"/>
      <c r="R1231" s="10"/>
      <c r="S1231" s="11"/>
      <c r="T1231" s="11"/>
      <c r="U1231" s="1"/>
      <c r="V1231" s="6"/>
      <c r="W1231" s="6"/>
      <c r="X1231" s="6"/>
      <c r="Y1231" s="6"/>
      <c r="Z1231" s="6"/>
      <c r="AA1231" s="6"/>
      <c r="AB1231" s="6"/>
      <c r="AC1231" s="1"/>
      <c r="AD1231" s="2"/>
    </row>
    <row r="1232" spans="1:30" x14ac:dyDescent="0.3">
      <c r="A1232" s="2"/>
      <c r="B1232" s="1"/>
      <c r="C1232" s="1"/>
      <c r="D1232" s="8"/>
      <c r="E1232" s="38"/>
      <c r="F1232" s="10"/>
      <c r="G1232" s="1"/>
      <c r="H1232" s="10"/>
      <c r="I1232" s="10"/>
      <c r="J1232" s="1"/>
      <c r="K1232" s="6" t="str">
        <f t="shared" si="38"/>
        <v/>
      </c>
      <c r="L1232" s="33" t="str">
        <f t="shared" si="39"/>
        <v/>
      </c>
      <c r="M1232" s="10"/>
      <c r="N1232" s="10"/>
      <c r="O1232" s="10" t="s">
        <v>110</v>
      </c>
      <c r="P1232" s="10"/>
      <c r="Q1232" s="10"/>
      <c r="R1232" s="10"/>
      <c r="S1232" s="11"/>
      <c r="T1232" s="11"/>
      <c r="U1232" s="1"/>
      <c r="V1232" s="6"/>
      <c r="W1232" s="6"/>
      <c r="X1232" s="6"/>
      <c r="Y1232" s="6"/>
      <c r="Z1232" s="6"/>
      <c r="AA1232" s="6"/>
      <c r="AB1232" s="6"/>
      <c r="AC1232" s="1"/>
      <c r="AD1232" s="2"/>
    </row>
    <row r="1233" spans="1:30" x14ac:dyDescent="0.3">
      <c r="A1233" s="2"/>
      <c r="B1233" s="1"/>
      <c r="C1233" s="1"/>
      <c r="D1233" s="8"/>
      <c r="E1233" s="38"/>
      <c r="F1233" s="10"/>
      <c r="G1233" s="1"/>
      <c r="H1233" s="10"/>
      <c r="I1233" s="10"/>
      <c r="J1233" s="1"/>
      <c r="K1233" s="6" t="str">
        <f t="shared" si="38"/>
        <v/>
      </c>
      <c r="L1233" s="33" t="str">
        <f t="shared" si="39"/>
        <v/>
      </c>
      <c r="M1233" s="10"/>
      <c r="N1233" s="10"/>
      <c r="O1233" s="10" t="s">
        <v>110</v>
      </c>
      <c r="P1233" s="10"/>
      <c r="Q1233" s="10"/>
      <c r="R1233" s="10"/>
      <c r="S1233" s="11"/>
      <c r="T1233" s="11"/>
      <c r="U1233" s="1"/>
      <c r="V1233" s="6"/>
      <c r="W1233" s="6"/>
      <c r="X1233" s="6"/>
      <c r="Y1233" s="6"/>
      <c r="Z1233" s="6"/>
      <c r="AA1233" s="6"/>
      <c r="AB1233" s="6"/>
      <c r="AC1233" s="1"/>
      <c r="AD1233" s="2"/>
    </row>
    <row r="1234" spans="1:30" x14ac:dyDescent="0.3">
      <c r="A1234" s="2"/>
      <c r="B1234" s="1"/>
      <c r="C1234" s="1"/>
      <c r="D1234" s="8"/>
      <c r="E1234" s="38"/>
      <c r="F1234" s="10"/>
      <c r="G1234" s="1"/>
      <c r="H1234" s="10"/>
      <c r="I1234" s="10"/>
      <c r="J1234" s="1"/>
      <c r="K1234" s="6" t="str">
        <f t="shared" si="38"/>
        <v/>
      </c>
      <c r="L1234" s="33" t="str">
        <f t="shared" si="39"/>
        <v/>
      </c>
      <c r="M1234" s="10"/>
      <c r="N1234" s="10"/>
      <c r="O1234" s="10" t="s">
        <v>110</v>
      </c>
      <c r="P1234" s="10"/>
      <c r="Q1234" s="10"/>
      <c r="R1234" s="10"/>
      <c r="S1234" s="11"/>
      <c r="T1234" s="11"/>
      <c r="U1234" s="1"/>
      <c r="V1234" s="6"/>
      <c r="W1234" s="6"/>
      <c r="X1234" s="6"/>
      <c r="Y1234" s="6"/>
      <c r="Z1234" s="6"/>
      <c r="AA1234" s="6"/>
      <c r="AB1234" s="6"/>
      <c r="AC1234" s="1"/>
      <c r="AD1234" s="2"/>
    </row>
    <row r="1235" spans="1:30" x14ac:dyDescent="0.3">
      <c r="A1235" s="2"/>
      <c r="B1235" s="1"/>
      <c r="C1235" s="1"/>
      <c r="D1235" s="8"/>
      <c r="E1235" s="38"/>
      <c r="F1235" s="10"/>
      <c r="G1235" s="1"/>
      <c r="H1235" s="10"/>
      <c r="I1235" s="10"/>
      <c r="J1235" s="1"/>
      <c r="K1235" s="6" t="str">
        <f t="shared" si="38"/>
        <v/>
      </c>
      <c r="L1235" s="33" t="str">
        <f t="shared" si="39"/>
        <v/>
      </c>
      <c r="M1235" s="10"/>
      <c r="N1235" s="10"/>
      <c r="O1235" s="10" t="s">
        <v>110</v>
      </c>
      <c r="P1235" s="10"/>
      <c r="Q1235" s="10"/>
      <c r="R1235" s="10"/>
      <c r="S1235" s="11"/>
      <c r="T1235" s="11"/>
      <c r="U1235" s="1"/>
      <c r="V1235" s="6"/>
      <c r="W1235" s="6"/>
      <c r="X1235" s="6"/>
      <c r="Y1235" s="6"/>
      <c r="Z1235" s="6"/>
      <c r="AA1235" s="6"/>
      <c r="AB1235" s="6"/>
      <c r="AC1235" s="1"/>
      <c r="AD1235" s="2"/>
    </row>
    <row r="1236" spans="1:30" x14ac:dyDescent="0.3">
      <c r="A1236" s="2"/>
      <c r="B1236" s="1"/>
      <c r="C1236" s="1"/>
      <c r="D1236" s="8"/>
      <c r="E1236" s="38"/>
      <c r="F1236" s="10"/>
      <c r="G1236" s="1"/>
      <c r="H1236" s="10"/>
      <c r="I1236" s="10"/>
      <c r="J1236" s="1"/>
      <c r="K1236" s="6" t="str">
        <f t="shared" si="38"/>
        <v/>
      </c>
      <c r="L1236" s="33" t="str">
        <f t="shared" si="39"/>
        <v/>
      </c>
      <c r="M1236" s="10"/>
      <c r="N1236" s="10"/>
      <c r="O1236" s="10" t="s">
        <v>110</v>
      </c>
      <c r="P1236" s="10"/>
      <c r="Q1236" s="10"/>
      <c r="R1236" s="10"/>
      <c r="S1236" s="11"/>
      <c r="T1236" s="11"/>
      <c r="U1236" s="1"/>
      <c r="V1236" s="6"/>
      <c r="W1236" s="6"/>
      <c r="X1236" s="6"/>
      <c r="Y1236" s="6"/>
      <c r="Z1236" s="6"/>
      <c r="AA1236" s="6"/>
      <c r="AB1236" s="6"/>
      <c r="AC1236" s="1"/>
      <c r="AD1236" s="2"/>
    </row>
    <row r="1237" spans="1:30" x14ac:dyDescent="0.3">
      <c r="A1237" s="2"/>
      <c r="B1237" s="1"/>
      <c r="C1237" s="1"/>
      <c r="D1237" s="8"/>
      <c r="E1237" s="38"/>
      <c r="F1237" s="10"/>
      <c r="G1237" s="1"/>
      <c r="H1237" s="10"/>
      <c r="I1237" s="10"/>
      <c r="J1237" s="1"/>
      <c r="K1237" s="6" t="str">
        <f t="shared" si="38"/>
        <v/>
      </c>
      <c r="L1237" s="33" t="str">
        <f t="shared" si="39"/>
        <v/>
      </c>
      <c r="M1237" s="10"/>
      <c r="N1237" s="10"/>
      <c r="O1237" s="10" t="s">
        <v>110</v>
      </c>
      <c r="P1237" s="10"/>
      <c r="Q1237" s="10"/>
      <c r="R1237" s="10"/>
      <c r="S1237" s="11"/>
      <c r="T1237" s="11"/>
      <c r="U1237" s="1"/>
      <c r="V1237" s="6"/>
      <c r="W1237" s="6"/>
      <c r="X1237" s="6"/>
      <c r="Y1237" s="6"/>
      <c r="Z1237" s="6"/>
      <c r="AA1237" s="6"/>
      <c r="AB1237" s="6"/>
      <c r="AC1237" s="1"/>
      <c r="AD1237" s="2"/>
    </row>
    <row r="1238" spans="1:30" x14ac:dyDescent="0.3">
      <c r="A1238" s="2"/>
      <c r="B1238" s="1"/>
      <c r="C1238" s="1"/>
      <c r="D1238" s="8"/>
      <c r="E1238" s="38"/>
      <c r="F1238" s="10"/>
      <c r="G1238" s="1"/>
      <c r="H1238" s="10"/>
      <c r="I1238" s="10"/>
      <c r="J1238" s="1"/>
      <c r="K1238" s="6" t="str">
        <f t="shared" si="38"/>
        <v/>
      </c>
      <c r="L1238" s="33" t="str">
        <f t="shared" si="39"/>
        <v/>
      </c>
      <c r="M1238" s="10"/>
      <c r="N1238" s="10"/>
      <c r="O1238" s="10" t="s">
        <v>110</v>
      </c>
      <c r="P1238" s="10"/>
      <c r="Q1238" s="10"/>
      <c r="R1238" s="10"/>
      <c r="S1238" s="11"/>
      <c r="T1238" s="11"/>
      <c r="U1238" s="1"/>
      <c r="V1238" s="6"/>
      <c r="W1238" s="6"/>
      <c r="X1238" s="6"/>
      <c r="Y1238" s="6"/>
      <c r="Z1238" s="6"/>
      <c r="AA1238" s="6"/>
      <c r="AB1238" s="6"/>
      <c r="AC1238" s="1"/>
      <c r="AD1238" s="2"/>
    </row>
    <row r="1239" spans="1:30" x14ac:dyDescent="0.3">
      <c r="A1239" s="2"/>
      <c r="B1239" s="1"/>
      <c r="C1239" s="1"/>
      <c r="D1239" s="8"/>
      <c r="E1239" s="38"/>
      <c r="F1239" s="10"/>
      <c r="G1239" s="1"/>
      <c r="H1239" s="10"/>
      <c r="I1239" s="10"/>
      <c r="J1239" s="1"/>
      <c r="K1239" s="6" t="str">
        <f t="shared" si="38"/>
        <v/>
      </c>
      <c r="L1239" s="33" t="str">
        <f t="shared" si="39"/>
        <v/>
      </c>
      <c r="M1239" s="10"/>
      <c r="N1239" s="10"/>
      <c r="O1239" s="10" t="s">
        <v>110</v>
      </c>
      <c r="P1239" s="10"/>
      <c r="Q1239" s="10"/>
      <c r="R1239" s="10"/>
      <c r="S1239" s="11"/>
      <c r="T1239" s="11"/>
      <c r="U1239" s="1"/>
      <c r="V1239" s="6"/>
      <c r="W1239" s="6"/>
      <c r="X1239" s="6"/>
      <c r="Y1239" s="6"/>
      <c r="Z1239" s="6"/>
      <c r="AA1239" s="6"/>
      <c r="AB1239" s="6"/>
      <c r="AC1239" s="1"/>
      <c r="AD1239" s="2"/>
    </row>
    <row r="1240" spans="1:30" x14ac:dyDescent="0.3">
      <c r="A1240" s="2"/>
      <c r="B1240" s="1"/>
      <c r="C1240" s="1"/>
      <c r="D1240" s="8"/>
      <c r="E1240" s="38"/>
      <c r="F1240" s="10"/>
      <c r="G1240" s="1"/>
      <c r="H1240" s="10"/>
      <c r="I1240" s="10"/>
      <c r="J1240" s="1"/>
      <c r="K1240" s="6" t="str">
        <f t="shared" si="38"/>
        <v/>
      </c>
      <c r="L1240" s="33" t="str">
        <f t="shared" si="39"/>
        <v/>
      </c>
      <c r="M1240" s="10"/>
      <c r="N1240" s="10"/>
      <c r="O1240" s="10" t="s">
        <v>110</v>
      </c>
      <c r="P1240" s="10"/>
      <c r="Q1240" s="10"/>
      <c r="R1240" s="10"/>
      <c r="S1240" s="11"/>
      <c r="T1240" s="11"/>
      <c r="U1240" s="1"/>
      <c r="V1240" s="6"/>
      <c r="W1240" s="6"/>
      <c r="X1240" s="6"/>
      <c r="Y1240" s="6"/>
      <c r="Z1240" s="6"/>
      <c r="AA1240" s="6"/>
      <c r="AB1240" s="6"/>
      <c r="AC1240" s="1"/>
      <c r="AD1240" s="2"/>
    </row>
    <row r="1241" spans="1:30" x14ac:dyDescent="0.3">
      <c r="A1241" s="2"/>
      <c r="B1241" s="1"/>
      <c r="C1241" s="1"/>
      <c r="D1241" s="8"/>
      <c r="E1241" s="38"/>
      <c r="F1241" s="10"/>
      <c r="G1241" s="1"/>
      <c r="H1241" s="10"/>
      <c r="I1241" s="10"/>
      <c r="J1241" s="1"/>
      <c r="K1241" s="6" t="str">
        <f t="shared" si="38"/>
        <v/>
      </c>
      <c r="L1241" s="33" t="str">
        <f t="shared" si="39"/>
        <v/>
      </c>
      <c r="M1241" s="10"/>
      <c r="N1241" s="10"/>
      <c r="O1241" s="10" t="s">
        <v>110</v>
      </c>
      <c r="P1241" s="10"/>
      <c r="Q1241" s="10"/>
      <c r="R1241" s="10"/>
      <c r="S1241" s="11"/>
      <c r="T1241" s="11"/>
      <c r="U1241" s="1"/>
      <c r="V1241" s="6"/>
      <c r="W1241" s="6"/>
      <c r="X1241" s="6"/>
      <c r="Y1241" s="6"/>
      <c r="Z1241" s="6"/>
      <c r="AA1241" s="6"/>
      <c r="AB1241" s="6"/>
      <c r="AC1241" s="1"/>
      <c r="AD1241" s="2"/>
    </row>
    <row r="1242" spans="1:30" x14ac:dyDescent="0.3">
      <c r="A1242" s="2"/>
      <c r="B1242" s="1"/>
      <c r="C1242" s="1"/>
      <c r="D1242" s="8"/>
      <c r="E1242" s="38"/>
      <c r="F1242" s="10"/>
      <c r="G1242" s="1"/>
      <c r="H1242" s="10"/>
      <c r="I1242" s="10"/>
      <c r="J1242" s="1"/>
      <c r="K1242" s="6" t="str">
        <f t="shared" si="38"/>
        <v/>
      </c>
      <c r="L1242" s="33" t="str">
        <f t="shared" si="39"/>
        <v/>
      </c>
      <c r="M1242" s="10"/>
      <c r="N1242" s="10"/>
      <c r="O1242" s="10" t="s">
        <v>110</v>
      </c>
      <c r="P1242" s="10"/>
      <c r="Q1242" s="10"/>
      <c r="R1242" s="10"/>
      <c r="S1242" s="11"/>
      <c r="T1242" s="11"/>
      <c r="U1242" s="1"/>
      <c r="V1242" s="6"/>
      <c r="W1242" s="6"/>
      <c r="X1242" s="6"/>
      <c r="Y1242" s="6"/>
      <c r="Z1242" s="6"/>
      <c r="AA1242" s="6"/>
      <c r="AB1242" s="6"/>
      <c r="AC1242" s="1"/>
      <c r="AD1242" s="2"/>
    </row>
    <row r="1243" spans="1:30" x14ac:dyDescent="0.3">
      <c r="A1243" s="2"/>
      <c r="B1243" s="1"/>
      <c r="C1243" s="1"/>
      <c r="D1243" s="8"/>
      <c r="E1243" s="38"/>
      <c r="F1243" s="10"/>
      <c r="G1243" s="1"/>
      <c r="H1243" s="10"/>
      <c r="I1243" s="10"/>
      <c r="J1243" s="1"/>
      <c r="K1243" s="6" t="str">
        <f t="shared" si="38"/>
        <v/>
      </c>
      <c r="L1243" s="33" t="str">
        <f t="shared" si="39"/>
        <v/>
      </c>
      <c r="M1243" s="10"/>
      <c r="N1243" s="10"/>
      <c r="O1243" s="10" t="s">
        <v>110</v>
      </c>
      <c r="P1243" s="10"/>
      <c r="Q1243" s="10"/>
      <c r="R1243" s="10"/>
      <c r="S1243" s="11"/>
      <c r="T1243" s="11"/>
      <c r="U1243" s="1"/>
      <c r="V1243" s="6"/>
      <c r="W1243" s="6"/>
      <c r="X1243" s="6"/>
      <c r="Y1243" s="6"/>
      <c r="Z1243" s="6"/>
      <c r="AA1243" s="6"/>
      <c r="AB1243" s="6"/>
      <c r="AC1243" s="1"/>
      <c r="AD1243" s="2"/>
    </row>
    <row r="1244" spans="1:30" x14ac:dyDescent="0.3">
      <c r="A1244" s="2"/>
      <c r="B1244" s="1"/>
      <c r="C1244" s="1"/>
      <c r="D1244" s="8"/>
      <c r="E1244" s="38"/>
      <c r="F1244" s="10"/>
      <c r="G1244" s="1"/>
      <c r="H1244" s="10"/>
      <c r="I1244" s="10"/>
      <c r="J1244" s="1"/>
      <c r="K1244" s="6" t="str">
        <f t="shared" si="38"/>
        <v/>
      </c>
      <c r="L1244" s="33" t="str">
        <f t="shared" si="39"/>
        <v/>
      </c>
      <c r="M1244" s="10"/>
      <c r="N1244" s="10"/>
      <c r="O1244" s="10" t="s">
        <v>110</v>
      </c>
      <c r="P1244" s="10"/>
      <c r="Q1244" s="10"/>
      <c r="R1244" s="10"/>
      <c r="S1244" s="11"/>
      <c r="T1244" s="11"/>
      <c r="U1244" s="1"/>
      <c r="V1244" s="6"/>
      <c r="W1244" s="6"/>
      <c r="X1244" s="6"/>
      <c r="Y1244" s="6"/>
      <c r="Z1244" s="6"/>
      <c r="AA1244" s="6"/>
      <c r="AB1244" s="6"/>
      <c r="AC1244" s="1"/>
      <c r="AD1244" s="2"/>
    </row>
    <row r="1245" spans="1:30" x14ac:dyDescent="0.3">
      <c r="A1245" s="2"/>
      <c r="B1245" s="1"/>
      <c r="C1245" s="1"/>
      <c r="D1245" s="8"/>
      <c r="E1245" s="38"/>
      <c r="F1245" s="10"/>
      <c r="G1245" s="1"/>
      <c r="H1245" s="10"/>
      <c r="I1245" s="10"/>
      <c r="J1245" s="1"/>
      <c r="K1245" s="6" t="str">
        <f t="shared" si="38"/>
        <v/>
      </c>
      <c r="L1245" s="33" t="str">
        <f t="shared" si="39"/>
        <v/>
      </c>
      <c r="M1245" s="10"/>
      <c r="N1245" s="10"/>
      <c r="O1245" s="10" t="s">
        <v>110</v>
      </c>
      <c r="P1245" s="10"/>
      <c r="Q1245" s="10"/>
      <c r="R1245" s="10"/>
      <c r="S1245" s="11"/>
      <c r="T1245" s="11"/>
      <c r="U1245" s="1"/>
      <c r="V1245" s="6"/>
      <c r="W1245" s="6"/>
      <c r="X1245" s="6"/>
      <c r="Y1245" s="6"/>
      <c r="Z1245" s="6"/>
      <c r="AA1245" s="6"/>
      <c r="AB1245" s="6"/>
      <c r="AC1245" s="1"/>
      <c r="AD1245" s="2"/>
    </row>
    <row r="1246" spans="1:30" x14ac:dyDescent="0.3">
      <c r="A1246" s="2"/>
      <c r="B1246" s="1"/>
      <c r="C1246" s="1"/>
      <c r="D1246" s="8"/>
      <c r="E1246" s="38"/>
      <c r="F1246" s="10"/>
      <c r="G1246" s="1"/>
      <c r="H1246" s="10"/>
      <c r="I1246" s="10"/>
      <c r="J1246" s="1"/>
      <c r="K1246" s="6" t="str">
        <f t="shared" si="38"/>
        <v/>
      </c>
      <c r="L1246" s="33" t="str">
        <f t="shared" si="39"/>
        <v/>
      </c>
      <c r="M1246" s="10"/>
      <c r="N1246" s="10"/>
      <c r="O1246" s="10" t="s">
        <v>110</v>
      </c>
      <c r="P1246" s="10"/>
      <c r="Q1246" s="10"/>
      <c r="R1246" s="10"/>
      <c r="S1246" s="11"/>
      <c r="T1246" s="11"/>
      <c r="U1246" s="1"/>
      <c r="V1246" s="6"/>
      <c r="W1246" s="6"/>
      <c r="X1246" s="6"/>
      <c r="Y1246" s="6"/>
      <c r="Z1246" s="6"/>
      <c r="AA1246" s="6"/>
      <c r="AB1246" s="6"/>
      <c r="AC1246" s="1"/>
      <c r="AD1246" s="2"/>
    </row>
    <row r="1247" spans="1:30" x14ac:dyDescent="0.3">
      <c r="A1247" s="2"/>
      <c r="B1247" s="1"/>
      <c r="C1247" s="1"/>
      <c r="D1247" s="8"/>
      <c r="E1247" s="38"/>
      <c r="F1247" s="10"/>
      <c r="G1247" s="1"/>
      <c r="H1247" s="10"/>
      <c r="I1247" s="10"/>
      <c r="J1247" s="1"/>
      <c r="K1247" s="6" t="str">
        <f t="shared" si="38"/>
        <v/>
      </c>
      <c r="L1247" s="33" t="str">
        <f t="shared" si="39"/>
        <v/>
      </c>
      <c r="M1247" s="10"/>
      <c r="N1247" s="10"/>
      <c r="O1247" s="10" t="s">
        <v>110</v>
      </c>
      <c r="P1247" s="10"/>
      <c r="Q1247" s="10"/>
      <c r="R1247" s="10"/>
      <c r="S1247" s="11"/>
      <c r="T1247" s="11"/>
      <c r="U1247" s="1"/>
      <c r="V1247" s="6"/>
      <c r="W1247" s="6"/>
      <c r="X1247" s="6"/>
      <c r="Y1247" s="6"/>
      <c r="Z1247" s="6"/>
      <c r="AA1247" s="6"/>
      <c r="AB1247" s="6"/>
      <c r="AC1247" s="1"/>
      <c r="AD1247" s="2"/>
    </row>
    <row r="1248" spans="1:30" x14ac:dyDescent="0.3">
      <c r="A1248" s="2"/>
      <c r="B1248" s="1"/>
      <c r="C1248" s="1"/>
      <c r="D1248" s="8"/>
      <c r="E1248" s="38"/>
      <c r="F1248" s="10"/>
      <c r="G1248" s="1"/>
      <c r="H1248" s="10"/>
      <c r="I1248" s="10"/>
      <c r="J1248" s="1"/>
      <c r="K1248" s="6" t="str">
        <f t="shared" si="38"/>
        <v/>
      </c>
      <c r="L1248" s="33" t="str">
        <f t="shared" si="39"/>
        <v/>
      </c>
      <c r="M1248" s="10"/>
      <c r="N1248" s="10"/>
      <c r="O1248" s="10" t="s">
        <v>110</v>
      </c>
      <c r="P1248" s="10"/>
      <c r="Q1248" s="10"/>
      <c r="R1248" s="10"/>
      <c r="S1248" s="11"/>
      <c r="T1248" s="11"/>
      <c r="U1248" s="1"/>
      <c r="V1248" s="6"/>
      <c r="W1248" s="6"/>
      <c r="X1248" s="6"/>
      <c r="Y1248" s="6"/>
      <c r="Z1248" s="6"/>
      <c r="AA1248" s="6"/>
      <c r="AB1248" s="6"/>
      <c r="AC1248" s="1"/>
      <c r="AD1248" s="2"/>
    </row>
    <row r="1249" spans="1:30" x14ac:dyDescent="0.3">
      <c r="A1249" s="2"/>
      <c r="B1249" s="1"/>
      <c r="C1249" s="1"/>
      <c r="D1249" s="8"/>
      <c r="E1249" s="38"/>
      <c r="F1249" s="10"/>
      <c r="G1249" s="1"/>
      <c r="H1249" s="10"/>
      <c r="I1249" s="10"/>
      <c r="J1249" s="1"/>
      <c r="K1249" s="6" t="str">
        <f t="shared" si="38"/>
        <v/>
      </c>
      <c r="L1249" s="33" t="str">
        <f t="shared" si="39"/>
        <v/>
      </c>
      <c r="M1249" s="10"/>
      <c r="N1249" s="10"/>
      <c r="O1249" s="10" t="s">
        <v>110</v>
      </c>
      <c r="P1249" s="10"/>
      <c r="Q1249" s="10"/>
      <c r="R1249" s="10"/>
      <c r="S1249" s="11"/>
      <c r="T1249" s="11"/>
      <c r="U1249" s="1"/>
      <c r="V1249" s="6"/>
      <c r="W1249" s="6"/>
      <c r="X1249" s="6"/>
      <c r="Y1249" s="6"/>
      <c r="Z1249" s="6"/>
      <c r="AA1249" s="6"/>
      <c r="AB1249" s="6"/>
      <c r="AC1249" s="1"/>
      <c r="AD1249" s="2"/>
    </row>
    <row r="1250" spans="1:30" x14ac:dyDescent="0.3">
      <c r="A1250" s="2"/>
      <c r="B1250" s="1"/>
      <c r="C1250" s="1"/>
      <c r="D1250" s="8"/>
      <c r="E1250" s="38"/>
      <c r="F1250" s="10"/>
      <c r="G1250" s="1"/>
      <c r="H1250" s="10"/>
      <c r="I1250" s="10"/>
      <c r="J1250" s="1"/>
      <c r="K1250" s="6" t="str">
        <f t="shared" si="38"/>
        <v/>
      </c>
      <c r="L1250" s="33" t="str">
        <f t="shared" si="39"/>
        <v/>
      </c>
      <c r="M1250" s="10"/>
      <c r="N1250" s="10"/>
      <c r="O1250" s="10" t="s">
        <v>110</v>
      </c>
      <c r="P1250" s="10"/>
      <c r="Q1250" s="10"/>
      <c r="R1250" s="10"/>
      <c r="S1250" s="11"/>
      <c r="T1250" s="11"/>
      <c r="U1250" s="1"/>
      <c r="V1250" s="6"/>
      <c r="W1250" s="6"/>
      <c r="X1250" s="6"/>
      <c r="Y1250" s="6"/>
      <c r="Z1250" s="6"/>
      <c r="AA1250" s="6"/>
      <c r="AB1250" s="6"/>
      <c r="AC1250" s="1"/>
      <c r="AD1250" s="2"/>
    </row>
    <row r="1251" spans="1:30" x14ac:dyDescent="0.3">
      <c r="A1251" s="2"/>
      <c r="B1251" s="1"/>
      <c r="C1251" s="1"/>
      <c r="D1251" s="8"/>
      <c r="E1251" s="38"/>
      <c r="F1251" s="10"/>
      <c r="G1251" s="1"/>
      <c r="H1251" s="10"/>
      <c r="I1251" s="10"/>
      <c r="J1251" s="1"/>
      <c r="K1251" s="6" t="str">
        <f t="shared" si="38"/>
        <v/>
      </c>
      <c r="L1251" s="33" t="str">
        <f t="shared" si="39"/>
        <v/>
      </c>
      <c r="M1251" s="10"/>
      <c r="N1251" s="10"/>
      <c r="O1251" s="10" t="s">
        <v>110</v>
      </c>
      <c r="P1251" s="10"/>
      <c r="Q1251" s="10"/>
      <c r="R1251" s="10"/>
      <c r="S1251" s="11"/>
      <c r="T1251" s="11"/>
      <c r="U1251" s="1"/>
      <c r="V1251" s="6"/>
      <c r="W1251" s="6"/>
      <c r="X1251" s="6"/>
      <c r="Y1251" s="6"/>
      <c r="Z1251" s="6"/>
      <c r="AA1251" s="6"/>
      <c r="AB1251" s="6"/>
      <c r="AC1251" s="1"/>
      <c r="AD1251" s="2"/>
    </row>
    <row r="1252" spans="1:30" x14ac:dyDescent="0.3">
      <c r="A1252" s="2"/>
      <c r="B1252" s="1"/>
      <c r="C1252" s="1"/>
      <c r="D1252" s="8"/>
      <c r="E1252" s="38"/>
      <c r="F1252" s="10"/>
      <c r="G1252" s="1"/>
      <c r="H1252" s="10"/>
      <c r="I1252" s="10"/>
      <c r="J1252" s="1"/>
      <c r="K1252" s="6" t="str">
        <f t="shared" si="38"/>
        <v/>
      </c>
      <c r="L1252" s="33" t="str">
        <f t="shared" si="39"/>
        <v/>
      </c>
      <c r="M1252" s="10"/>
      <c r="N1252" s="10"/>
      <c r="O1252" s="10" t="s">
        <v>110</v>
      </c>
      <c r="P1252" s="10"/>
      <c r="Q1252" s="10"/>
      <c r="R1252" s="10"/>
      <c r="S1252" s="11"/>
      <c r="T1252" s="11"/>
      <c r="U1252" s="1"/>
      <c r="V1252" s="6"/>
      <c r="W1252" s="6"/>
      <c r="X1252" s="6"/>
      <c r="Y1252" s="6"/>
      <c r="Z1252" s="6"/>
      <c r="AA1252" s="6"/>
      <c r="AB1252" s="6"/>
      <c r="AC1252" s="1"/>
      <c r="AD1252" s="2"/>
    </row>
    <row r="1253" spans="1:30" x14ac:dyDescent="0.3">
      <c r="A1253" s="2"/>
      <c r="B1253" s="1"/>
      <c r="C1253" s="1"/>
      <c r="D1253" s="8"/>
      <c r="E1253" s="38"/>
      <c r="F1253" s="10"/>
      <c r="G1253" s="1"/>
      <c r="H1253" s="10"/>
      <c r="I1253" s="10"/>
      <c r="J1253" s="1"/>
      <c r="K1253" s="6" t="str">
        <f t="shared" si="38"/>
        <v/>
      </c>
      <c r="L1253" s="33" t="str">
        <f t="shared" si="39"/>
        <v/>
      </c>
      <c r="M1253" s="10"/>
      <c r="N1253" s="10"/>
      <c r="O1253" s="10" t="s">
        <v>110</v>
      </c>
      <c r="P1253" s="10"/>
      <c r="Q1253" s="10"/>
      <c r="R1253" s="10"/>
      <c r="S1253" s="11"/>
      <c r="T1253" s="11"/>
      <c r="U1253" s="1"/>
      <c r="V1253" s="6"/>
      <c r="W1253" s="6"/>
      <c r="X1253" s="6"/>
      <c r="Y1253" s="6"/>
      <c r="Z1253" s="6"/>
      <c r="AA1253" s="6"/>
      <c r="AB1253" s="6"/>
      <c r="AC1253" s="1"/>
      <c r="AD1253" s="2"/>
    </row>
    <row r="1254" spans="1:30" x14ac:dyDescent="0.3">
      <c r="A1254" s="2"/>
      <c r="B1254" s="1"/>
      <c r="C1254" s="1"/>
      <c r="D1254" s="8"/>
      <c r="E1254" s="38"/>
      <c r="F1254" s="10"/>
      <c r="G1254" s="1"/>
      <c r="H1254" s="10"/>
      <c r="I1254" s="10"/>
      <c r="J1254" s="1"/>
      <c r="K1254" s="6" t="str">
        <f t="shared" si="38"/>
        <v/>
      </c>
      <c r="L1254" s="33" t="str">
        <f t="shared" si="39"/>
        <v/>
      </c>
      <c r="M1254" s="10"/>
      <c r="N1254" s="10"/>
      <c r="O1254" s="10" t="s">
        <v>110</v>
      </c>
      <c r="P1254" s="10"/>
      <c r="Q1254" s="10"/>
      <c r="R1254" s="10"/>
      <c r="S1254" s="11"/>
      <c r="T1254" s="11"/>
      <c r="U1254" s="1"/>
      <c r="V1254" s="6"/>
      <c r="W1254" s="6"/>
      <c r="X1254" s="6"/>
      <c r="Y1254" s="6"/>
      <c r="Z1254" s="6"/>
      <c r="AA1254" s="6"/>
      <c r="AB1254" s="6"/>
      <c r="AC1254" s="1"/>
      <c r="AD1254" s="2"/>
    </row>
    <row r="1255" spans="1:30" x14ac:dyDescent="0.3">
      <c r="A1255" s="2"/>
      <c r="B1255" s="1"/>
      <c r="C1255" s="1"/>
      <c r="D1255" s="8"/>
      <c r="E1255" s="38"/>
      <c r="F1255" s="10"/>
      <c r="G1255" s="1"/>
      <c r="H1255" s="10"/>
      <c r="I1255" s="10"/>
      <c r="J1255" s="1"/>
      <c r="K1255" s="6" t="str">
        <f t="shared" si="38"/>
        <v/>
      </c>
      <c r="L1255" s="33" t="str">
        <f t="shared" si="39"/>
        <v/>
      </c>
      <c r="M1255" s="10"/>
      <c r="N1255" s="10"/>
      <c r="O1255" s="10" t="s">
        <v>110</v>
      </c>
      <c r="P1255" s="10"/>
      <c r="Q1255" s="10"/>
      <c r="R1255" s="10"/>
      <c r="S1255" s="11"/>
      <c r="T1255" s="11"/>
      <c r="U1255" s="1"/>
      <c r="V1255" s="6"/>
      <c r="W1255" s="6"/>
      <c r="X1255" s="6"/>
      <c r="Y1255" s="6"/>
      <c r="Z1255" s="6"/>
      <c r="AA1255" s="6"/>
      <c r="AB1255" s="6"/>
      <c r="AC1255" s="1"/>
      <c r="AD1255" s="2"/>
    </row>
    <row r="1256" spans="1:30" x14ac:dyDescent="0.3">
      <c r="A1256" s="2"/>
      <c r="B1256" s="1"/>
      <c r="C1256" s="1"/>
      <c r="D1256" s="8"/>
      <c r="E1256" s="38"/>
      <c r="F1256" s="10"/>
      <c r="G1256" s="1"/>
      <c r="H1256" s="10"/>
      <c r="I1256" s="10"/>
      <c r="J1256" s="1"/>
      <c r="K1256" s="6" t="str">
        <f t="shared" si="38"/>
        <v/>
      </c>
      <c r="L1256" s="33" t="str">
        <f t="shared" si="39"/>
        <v/>
      </c>
      <c r="M1256" s="10"/>
      <c r="N1256" s="10"/>
      <c r="O1256" s="10" t="s">
        <v>110</v>
      </c>
      <c r="P1256" s="10"/>
      <c r="Q1256" s="10"/>
      <c r="R1256" s="10"/>
      <c r="S1256" s="11"/>
      <c r="T1256" s="11"/>
      <c r="U1256" s="1"/>
      <c r="V1256" s="6"/>
      <c r="W1256" s="6"/>
      <c r="X1256" s="6"/>
      <c r="Y1256" s="6"/>
      <c r="Z1256" s="6"/>
      <c r="AA1256" s="6"/>
      <c r="AB1256" s="6"/>
      <c r="AC1256" s="1"/>
      <c r="AD1256" s="2"/>
    </row>
    <row r="1257" spans="1:30" x14ac:dyDescent="0.3">
      <c r="A1257" s="2"/>
      <c r="B1257" s="1"/>
      <c r="C1257" s="1"/>
      <c r="D1257" s="8"/>
      <c r="E1257" s="38"/>
      <c r="F1257" s="10"/>
      <c r="G1257" s="1"/>
      <c r="H1257" s="10"/>
      <c r="I1257" s="10"/>
      <c r="J1257" s="1"/>
      <c r="K1257" s="6" t="str">
        <f t="shared" si="38"/>
        <v/>
      </c>
      <c r="L1257" s="33" t="str">
        <f t="shared" si="39"/>
        <v/>
      </c>
      <c r="M1257" s="10"/>
      <c r="N1257" s="10"/>
      <c r="O1257" s="10" t="s">
        <v>110</v>
      </c>
      <c r="P1257" s="10"/>
      <c r="Q1257" s="10"/>
      <c r="R1257" s="10"/>
      <c r="S1257" s="11"/>
      <c r="T1257" s="11"/>
      <c r="U1257" s="1"/>
      <c r="V1257" s="6"/>
      <c r="W1257" s="6"/>
      <c r="X1257" s="6"/>
      <c r="Y1257" s="6"/>
      <c r="Z1257" s="6"/>
      <c r="AA1257" s="6"/>
      <c r="AB1257" s="6"/>
      <c r="AC1257" s="1"/>
      <c r="AD1257" s="2"/>
    </row>
    <row r="1258" spans="1:30" x14ac:dyDescent="0.3">
      <c r="A1258" s="2"/>
      <c r="B1258" s="1"/>
      <c r="C1258" s="1"/>
      <c r="D1258" s="8"/>
      <c r="E1258" s="38"/>
      <c r="F1258" s="10"/>
      <c r="G1258" s="1"/>
      <c r="H1258" s="10"/>
      <c r="I1258" s="10"/>
      <c r="J1258" s="1"/>
      <c r="K1258" s="6" t="str">
        <f t="shared" si="38"/>
        <v/>
      </c>
      <c r="L1258" s="33" t="str">
        <f t="shared" si="39"/>
        <v/>
      </c>
      <c r="M1258" s="10"/>
      <c r="N1258" s="10"/>
      <c r="O1258" s="10" t="s">
        <v>110</v>
      </c>
      <c r="P1258" s="10"/>
      <c r="Q1258" s="10"/>
      <c r="R1258" s="10"/>
      <c r="S1258" s="11"/>
      <c r="T1258" s="11"/>
      <c r="U1258" s="1"/>
      <c r="V1258" s="6"/>
      <c r="W1258" s="6"/>
      <c r="X1258" s="6"/>
      <c r="Y1258" s="6"/>
      <c r="Z1258" s="6"/>
      <c r="AA1258" s="6"/>
      <c r="AB1258" s="6"/>
      <c r="AC1258" s="1"/>
      <c r="AD1258" s="2"/>
    </row>
    <row r="1259" spans="1:30" x14ac:dyDescent="0.3">
      <c r="A1259" s="2"/>
      <c r="B1259" s="1"/>
      <c r="C1259" s="1"/>
      <c r="D1259" s="8"/>
      <c r="E1259" s="38"/>
      <c r="F1259" s="10"/>
      <c r="G1259" s="1"/>
      <c r="H1259" s="10"/>
      <c r="I1259" s="10"/>
      <c r="J1259" s="1"/>
      <c r="K1259" s="6" t="str">
        <f t="shared" si="38"/>
        <v/>
      </c>
      <c r="L1259" s="33" t="str">
        <f t="shared" si="39"/>
        <v/>
      </c>
      <c r="M1259" s="10"/>
      <c r="N1259" s="10"/>
      <c r="O1259" s="10" t="s">
        <v>110</v>
      </c>
      <c r="P1259" s="10"/>
      <c r="Q1259" s="10"/>
      <c r="R1259" s="10"/>
      <c r="S1259" s="11"/>
      <c r="T1259" s="11"/>
      <c r="U1259" s="1"/>
      <c r="V1259" s="6"/>
      <c r="W1259" s="6"/>
      <c r="X1259" s="6"/>
      <c r="Y1259" s="6"/>
      <c r="Z1259" s="6"/>
      <c r="AA1259" s="6"/>
      <c r="AB1259" s="6"/>
      <c r="AC1259" s="1"/>
      <c r="AD1259" s="2"/>
    </row>
    <row r="1260" spans="1:30" x14ac:dyDescent="0.3">
      <c r="A1260" s="2"/>
      <c r="B1260" s="1"/>
      <c r="C1260" s="1"/>
      <c r="D1260" s="8"/>
      <c r="E1260" s="38"/>
      <c r="F1260" s="10"/>
      <c r="G1260" s="1"/>
      <c r="H1260" s="10"/>
      <c r="I1260" s="10"/>
      <c r="J1260" s="1"/>
      <c r="K1260" s="6" t="str">
        <f t="shared" si="38"/>
        <v/>
      </c>
      <c r="L1260" s="33" t="str">
        <f t="shared" si="39"/>
        <v/>
      </c>
      <c r="M1260" s="10"/>
      <c r="N1260" s="10"/>
      <c r="O1260" s="10" t="s">
        <v>110</v>
      </c>
      <c r="P1260" s="10"/>
      <c r="Q1260" s="10"/>
      <c r="R1260" s="10"/>
      <c r="S1260" s="11"/>
      <c r="T1260" s="11"/>
      <c r="U1260" s="1"/>
      <c r="V1260" s="6"/>
      <c r="W1260" s="6"/>
      <c r="X1260" s="6"/>
      <c r="Y1260" s="6"/>
      <c r="Z1260" s="6"/>
      <c r="AA1260" s="6"/>
      <c r="AB1260" s="6"/>
      <c r="AC1260" s="1"/>
      <c r="AD1260" s="2"/>
    </row>
    <row r="1261" spans="1:30" x14ac:dyDescent="0.3">
      <c r="A1261" s="2"/>
      <c r="B1261" s="1"/>
      <c r="C1261" s="1"/>
      <c r="D1261" s="8"/>
      <c r="E1261" s="38"/>
      <c r="F1261" s="10"/>
      <c r="G1261" s="1"/>
      <c r="H1261" s="10"/>
      <c r="I1261" s="10"/>
      <c r="J1261" s="1"/>
      <c r="K1261" s="6" t="str">
        <f t="shared" si="38"/>
        <v/>
      </c>
      <c r="L1261" s="33" t="str">
        <f t="shared" si="39"/>
        <v/>
      </c>
      <c r="M1261" s="10"/>
      <c r="N1261" s="10"/>
      <c r="O1261" s="10" t="s">
        <v>110</v>
      </c>
      <c r="P1261" s="10"/>
      <c r="Q1261" s="10"/>
      <c r="R1261" s="10"/>
      <c r="S1261" s="11"/>
      <c r="T1261" s="11"/>
      <c r="U1261" s="1"/>
      <c r="V1261" s="6"/>
      <c r="W1261" s="6"/>
      <c r="X1261" s="6"/>
      <c r="Y1261" s="6"/>
      <c r="Z1261" s="6"/>
      <c r="AA1261" s="6"/>
      <c r="AB1261" s="6"/>
      <c r="AC1261" s="1"/>
      <c r="AD1261" s="2"/>
    </row>
    <row r="1262" spans="1:30" x14ac:dyDescent="0.3">
      <c r="A1262" s="2"/>
      <c r="B1262" s="1"/>
      <c r="C1262" s="1"/>
      <c r="D1262" s="8"/>
      <c r="E1262" s="38"/>
      <c r="F1262" s="10"/>
      <c r="G1262" s="1"/>
      <c r="H1262" s="10"/>
      <c r="I1262" s="10"/>
      <c r="J1262" s="1"/>
      <c r="K1262" s="6" t="str">
        <f t="shared" si="38"/>
        <v/>
      </c>
      <c r="L1262" s="33" t="str">
        <f t="shared" si="39"/>
        <v/>
      </c>
      <c r="M1262" s="10"/>
      <c r="N1262" s="10"/>
      <c r="O1262" s="10" t="s">
        <v>110</v>
      </c>
      <c r="P1262" s="10"/>
      <c r="Q1262" s="10"/>
      <c r="R1262" s="10"/>
      <c r="S1262" s="11"/>
      <c r="T1262" s="11"/>
      <c r="U1262" s="1"/>
      <c r="V1262" s="6"/>
      <c r="W1262" s="6"/>
      <c r="X1262" s="6"/>
      <c r="Y1262" s="6"/>
      <c r="Z1262" s="6"/>
      <c r="AA1262" s="6"/>
      <c r="AB1262" s="6"/>
      <c r="AC1262" s="1"/>
      <c r="AD1262" s="2"/>
    </row>
    <row r="1263" spans="1:30" x14ac:dyDescent="0.3">
      <c r="A1263" s="2"/>
      <c r="B1263" s="1"/>
      <c r="C1263" s="1"/>
      <c r="D1263" s="8"/>
      <c r="E1263" s="38"/>
      <c r="F1263" s="10"/>
      <c r="G1263" s="1"/>
      <c r="H1263" s="10"/>
      <c r="I1263" s="10"/>
      <c r="J1263" s="1"/>
      <c r="K1263" s="6" t="str">
        <f t="shared" si="38"/>
        <v/>
      </c>
      <c r="L1263" s="33" t="str">
        <f t="shared" si="39"/>
        <v/>
      </c>
      <c r="M1263" s="10"/>
      <c r="N1263" s="10"/>
      <c r="O1263" s="10" t="s">
        <v>110</v>
      </c>
      <c r="P1263" s="10"/>
      <c r="Q1263" s="10"/>
      <c r="R1263" s="10"/>
      <c r="S1263" s="11"/>
      <c r="T1263" s="11"/>
      <c r="U1263" s="1"/>
      <c r="V1263" s="6"/>
      <c r="W1263" s="6"/>
      <c r="X1263" s="6"/>
      <c r="Y1263" s="6"/>
      <c r="Z1263" s="6"/>
      <c r="AA1263" s="6"/>
      <c r="AB1263" s="6"/>
      <c r="AC1263" s="1"/>
      <c r="AD1263" s="2"/>
    </row>
    <row r="1264" spans="1:30" x14ac:dyDescent="0.3">
      <c r="A1264" s="2"/>
      <c r="B1264" s="1"/>
      <c r="C1264" s="1"/>
      <c r="D1264" s="8"/>
      <c r="E1264" s="38"/>
      <c r="F1264" s="10"/>
      <c r="G1264" s="1"/>
      <c r="H1264" s="10"/>
      <c r="I1264" s="10"/>
      <c r="J1264" s="1"/>
      <c r="K1264" s="6" t="str">
        <f t="shared" si="38"/>
        <v/>
      </c>
      <c r="L1264" s="33" t="str">
        <f t="shared" si="39"/>
        <v/>
      </c>
      <c r="M1264" s="10"/>
      <c r="N1264" s="10"/>
      <c r="O1264" s="10" t="s">
        <v>110</v>
      </c>
      <c r="P1264" s="10"/>
      <c r="Q1264" s="10"/>
      <c r="R1264" s="10"/>
      <c r="S1264" s="11"/>
      <c r="T1264" s="11"/>
      <c r="U1264" s="1"/>
      <c r="V1264" s="6"/>
      <c r="W1264" s="6"/>
      <c r="X1264" s="6"/>
      <c r="Y1264" s="6"/>
      <c r="Z1264" s="6"/>
      <c r="AA1264" s="6"/>
      <c r="AB1264" s="6"/>
      <c r="AC1264" s="1"/>
      <c r="AD1264" s="2"/>
    </row>
    <row r="1265" spans="1:30" x14ac:dyDescent="0.3">
      <c r="A1265" s="2"/>
      <c r="B1265" s="1"/>
      <c r="C1265" s="1"/>
      <c r="D1265" s="8"/>
      <c r="E1265" s="38"/>
      <c r="F1265" s="10"/>
      <c r="G1265" s="1"/>
      <c r="H1265" s="10"/>
      <c r="I1265" s="10"/>
      <c r="J1265" s="1"/>
      <c r="K1265" s="6" t="str">
        <f t="shared" si="38"/>
        <v/>
      </c>
      <c r="L1265" s="33" t="str">
        <f t="shared" si="39"/>
        <v/>
      </c>
      <c r="M1265" s="10"/>
      <c r="N1265" s="10"/>
      <c r="O1265" s="10" t="s">
        <v>110</v>
      </c>
      <c r="P1265" s="10"/>
      <c r="Q1265" s="10"/>
      <c r="R1265" s="10"/>
      <c r="S1265" s="11"/>
      <c r="T1265" s="11"/>
      <c r="U1265" s="1"/>
      <c r="V1265" s="6"/>
      <c r="W1265" s="6"/>
      <c r="X1265" s="6"/>
      <c r="Y1265" s="6"/>
      <c r="Z1265" s="6"/>
      <c r="AA1265" s="6"/>
      <c r="AB1265" s="6"/>
      <c r="AC1265" s="1"/>
      <c r="AD1265" s="2"/>
    </row>
    <row r="1266" spans="1:30" x14ac:dyDescent="0.3">
      <c r="A1266" s="2"/>
      <c r="B1266" s="1"/>
      <c r="C1266" s="1"/>
      <c r="D1266" s="8"/>
      <c r="E1266" s="38"/>
      <c r="F1266" s="10"/>
      <c r="G1266" s="1"/>
      <c r="H1266" s="10"/>
      <c r="I1266" s="10"/>
      <c r="J1266" s="1"/>
      <c r="K1266" s="6" t="str">
        <f t="shared" si="38"/>
        <v/>
      </c>
      <c r="L1266" s="33" t="str">
        <f t="shared" si="39"/>
        <v/>
      </c>
      <c r="M1266" s="10"/>
      <c r="N1266" s="10"/>
      <c r="O1266" s="10" t="s">
        <v>110</v>
      </c>
      <c r="P1266" s="10"/>
      <c r="Q1266" s="10"/>
      <c r="R1266" s="10"/>
      <c r="S1266" s="11"/>
      <c r="T1266" s="11"/>
      <c r="U1266" s="1"/>
      <c r="V1266" s="6"/>
      <c r="W1266" s="6"/>
      <c r="X1266" s="6"/>
      <c r="Y1266" s="6"/>
      <c r="Z1266" s="6"/>
      <c r="AA1266" s="6"/>
      <c r="AB1266" s="6"/>
      <c r="AC1266" s="1"/>
      <c r="AD1266" s="2"/>
    </row>
    <row r="1267" spans="1:30" x14ac:dyDescent="0.3">
      <c r="A1267" s="2"/>
      <c r="B1267" s="1"/>
      <c r="C1267" s="1"/>
      <c r="D1267" s="8"/>
      <c r="E1267" s="38"/>
      <c r="F1267" s="10"/>
      <c r="G1267" s="1"/>
      <c r="H1267" s="10"/>
      <c r="I1267" s="10"/>
      <c r="J1267" s="1"/>
      <c r="K1267" s="6" t="str">
        <f t="shared" si="38"/>
        <v/>
      </c>
      <c r="L1267" s="33" t="str">
        <f t="shared" si="39"/>
        <v/>
      </c>
      <c r="M1267" s="10"/>
      <c r="N1267" s="10"/>
      <c r="O1267" s="10" t="s">
        <v>110</v>
      </c>
      <c r="P1267" s="10"/>
      <c r="Q1267" s="10"/>
      <c r="R1267" s="10"/>
      <c r="S1267" s="11"/>
      <c r="T1267" s="11"/>
      <c r="U1267" s="1"/>
      <c r="V1267" s="6"/>
      <c r="W1267" s="6"/>
      <c r="X1267" s="6"/>
      <c r="Y1267" s="6"/>
      <c r="Z1267" s="6"/>
      <c r="AA1267" s="6"/>
      <c r="AB1267" s="6"/>
      <c r="AC1267" s="1"/>
      <c r="AD1267" s="2"/>
    </row>
    <row r="1268" spans="1:30" x14ac:dyDescent="0.3">
      <c r="A1268" s="2"/>
      <c r="B1268" s="1"/>
      <c r="C1268" s="1"/>
      <c r="D1268" s="8"/>
      <c r="E1268" s="38"/>
      <c r="F1268" s="10"/>
      <c r="G1268" s="1"/>
      <c r="H1268" s="10"/>
      <c r="I1268" s="10"/>
      <c r="J1268" s="1"/>
      <c r="K1268" s="6" t="str">
        <f t="shared" si="38"/>
        <v/>
      </c>
      <c r="L1268" s="33" t="str">
        <f t="shared" si="39"/>
        <v/>
      </c>
      <c r="M1268" s="10"/>
      <c r="N1268" s="10"/>
      <c r="O1268" s="10" t="s">
        <v>110</v>
      </c>
      <c r="P1268" s="10"/>
      <c r="Q1268" s="10"/>
      <c r="R1268" s="10"/>
      <c r="S1268" s="11"/>
      <c r="T1268" s="11"/>
      <c r="U1268" s="1"/>
      <c r="V1268" s="6"/>
      <c r="W1268" s="6"/>
      <c r="X1268" s="6"/>
      <c r="Y1268" s="6"/>
      <c r="Z1268" s="6"/>
      <c r="AA1268" s="6"/>
      <c r="AB1268" s="6"/>
      <c r="AC1268" s="1"/>
      <c r="AD1268" s="2"/>
    </row>
    <row r="1269" spans="1:30" x14ac:dyDescent="0.3">
      <c r="A1269" s="2"/>
      <c r="B1269" s="1"/>
      <c r="C1269" s="1"/>
      <c r="D1269" s="8"/>
      <c r="E1269" s="38"/>
      <c r="F1269" s="10"/>
      <c r="G1269" s="1"/>
      <c r="H1269" s="10"/>
      <c r="I1269" s="10"/>
      <c r="J1269" s="1"/>
      <c r="K1269" s="6" t="str">
        <f t="shared" si="38"/>
        <v/>
      </c>
      <c r="L1269" s="33" t="str">
        <f t="shared" si="39"/>
        <v/>
      </c>
      <c r="M1269" s="10"/>
      <c r="N1269" s="10"/>
      <c r="O1269" s="10" t="s">
        <v>110</v>
      </c>
      <c r="P1269" s="10"/>
      <c r="Q1269" s="10"/>
      <c r="R1269" s="10"/>
      <c r="S1269" s="11"/>
      <c r="T1269" s="11"/>
      <c r="U1269" s="1"/>
      <c r="V1269" s="6"/>
      <c r="W1269" s="6"/>
      <c r="X1269" s="6"/>
      <c r="Y1269" s="6"/>
      <c r="Z1269" s="6"/>
      <c r="AA1269" s="6"/>
      <c r="AB1269" s="6"/>
      <c r="AC1269" s="1"/>
      <c r="AD1269" s="2"/>
    </row>
    <row r="1270" spans="1:30" x14ac:dyDescent="0.3">
      <c r="A1270" s="2"/>
      <c r="B1270" s="1"/>
      <c r="C1270" s="1"/>
      <c r="D1270" s="8"/>
      <c r="E1270" s="38"/>
      <c r="F1270" s="10"/>
      <c r="G1270" s="1"/>
      <c r="H1270" s="10"/>
      <c r="I1270" s="10"/>
      <c r="J1270" s="1"/>
      <c r="K1270" s="6" t="str">
        <f t="shared" si="38"/>
        <v/>
      </c>
      <c r="L1270" s="33" t="str">
        <f t="shared" si="39"/>
        <v/>
      </c>
      <c r="M1270" s="10"/>
      <c r="N1270" s="10"/>
      <c r="O1270" s="10" t="s">
        <v>110</v>
      </c>
      <c r="P1270" s="10"/>
      <c r="Q1270" s="10"/>
      <c r="R1270" s="10"/>
      <c r="S1270" s="11"/>
      <c r="T1270" s="11"/>
      <c r="U1270" s="1"/>
      <c r="V1270" s="6"/>
      <c r="W1270" s="6"/>
      <c r="X1270" s="6"/>
      <c r="Y1270" s="6"/>
      <c r="Z1270" s="6"/>
      <c r="AA1270" s="6"/>
      <c r="AB1270" s="6"/>
      <c r="AC1270" s="1"/>
      <c r="AD1270" s="2"/>
    </row>
    <row r="1271" spans="1:30" x14ac:dyDescent="0.3">
      <c r="A1271" s="2"/>
      <c r="B1271" s="1"/>
      <c r="C1271" s="1"/>
      <c r="D1271" s="8"/>
      <c r="E1271" s="38"/>
      <c r="F1271" s="10"/>
      <c r="G1271" s="1"/>
      <c r="H1271" s="10"/>
      <c r="I1271" s="10"/>
      <c r="J1271" s="1"/>
      <c r="K1271" s="6" t="str">
        <f t="shared" si="38"/>
        <v/>
      </c>
      <c r="L1271" s="33" t="str">
        <f t="shared" si="39"/>
        <v/>
      </c>
      <c r="M1271" s="10"/>
      <c r="N1271" s="10"/>
      <c r="O1271" s="10" t="s">
        <v>110</v>
      </c>
      <c r="P1271" s="10"/>
      <c r="Q1271" s="10"/>
      <c r="R1271" s="10"/>
      <c r="S1271" s="11"/>
      <c r="T1271" s="11"/>
      <c r="U1271" s="1"/>
      <c r="V1271" s="6"/>
      <c r="W1271" s="6"/>
      <c r="X1271" s="6"/>
      <c r="Y1271" s="6"/>
      <c r="Z1271" s="6"/>
      <c r="AA1271" s="6"/>
      <c r="AB1271" s="6"/>
      <c r="AC1271" s="1"/>
      <c r="AD1271" s="2"/>
    </row>
    <row r="1272" spans="1:30" x14ac:dyDescent="0.3">
      <c r="A1272" s="2"/>
      <c r="B1272" s="1"/>
      <c r="C1272" s="1"/>
      <c r="D1272" s="8"/>
      <c r="E1272" s="38"/>
      <c r="F1272" s="10"/>
      <c r="G1272" s="1"/>
      <c r="H1272" s="10"/>
      <c r="I1272" s="10"/>
      <c r="J1272" s="1"/>
      <c r="K1272" s="6" t="str">
        <f t="shared" si="38"/>
        <v/>
      </c>
      <c r="L1272" s="33" t="str">
        <f t="shared" si="39"/>
        <v/>
      </c>
      <c r="M1272" s="10"/>
      <c r="N1272" s="10"/>
      <c r="O1272" s="10" t="s">
        <v>110</v>
      </c>
      <c r="P1272" s="10"/>
      <c r="Q1272" s="10"/>
      <c r="R1272" s="10"/>
      <c r="S1272" s="11"/>
      <c r="T1272" s="11"/>
      <c r="U1272" s="1"/>
      <c r="V1272" s="6"/>
      <c r="W1272" s="6"/>
      <c r="X1272" s="6"/>
      <c r="Y1272" s="6"/>
      <c r="Z1272" s="6"/>
      <c r="AA1272" s="6"/>
      <c r="AB1272" s="6"/>
      <c r="AC1272" s="1"/>
      <c r="AD1272" s="2"/>
    </row>
    <row r="1273" spans="1:30" x14ac:dyDescent="0.3">
      <c r="A1273" s="2"/>
      <c r="B1273" s="1"/>
      <c r="C1273" s="1"/>
      <c r="D1273" s="8"/>
      <c r="E1273" s="38"/>
      <c r="F1273" s="10"/>
      <c r="G1273" s="1"/>
      <c r="H1273" s="10"/>
      <c r="I1273" s="10"/>
      <c r="J1273" s="1"/>
      <c r="K1273" s="6" t="str">
        <f t="shared" si="38"/>
        <v/>
      </c>
      <c r="L1273" s="33" t="str">
        <f t="shared" si="39"/>
        <v/>
      </c>
      <c r="M1273" s="10"/>
      <c r="N1273" s="10"/>
      <c r="O1273" s="10" t="s">
        <v>110</v>
      </c>
      <c r="P1273" s="10"/>
      <c r="Q1273" s="10"/>
      <c r="R1273" s="10"/>
      <c r="S1273" s="11"/>
      <c r="T1273" s="11"/>
      <c r="U1273" s="1"/>
      <c r="V1273" s="6"/>
      <c r="W1273" s="6"/>
      <c r="X1273" s="6"/>
      <c r="Y1273" s="6"/>
      <c r="Z1273" s="6"/>
      <c r="AA1273" s="6"/>
      <c r="AB1273" s="6"/>
      <c r="AC1273" s="1"/>
      <c r="AD1273" s="2"/>
    </row>
    <row r="1274" spans="1:30" x14ac:dyDescent="0.3">
      <c r="A1274" s="2"/>
      <c r="B1274" s="1"/>
      <c r="C1274" s="1"/>
      <c r="D1274" s="8"/>
      <c r="E1274" s="38"/>
      <c r="F1274" s="10"/>
      <c r="G1274" s="1"/>
      <c r="H1274" s="10"/>
      <c r="I1274" s="10"/>
      <c r="J1274" s="1"/>
      <c r="K1274" s="6" t="str">
        <f t="shared" si="38"/>
        <v/>
      </c>
      <c r="L1274" s="33" t="str">
        <f t="shared" si="39"/>
        <v/>
      </c>
      <c r="M1274" s="10"/>
      <c r="N1274" s="10"/>
      <c r="O1274" s="10" t="s">
        <v>110</v>
      </c>
      <c r="P1274" s="10"/>
      <c r="Q1274" s="10"/>
      <c r="R1274" s="10"/>
      <c r="S1274" s="11"/>
      <c r="T1274" s="11"/>
      <c r="U1274" s="1"/>
      <c r="V1274" s="6"/>
      <c r="W1274" s="6"/>
      <c r="X1274" s="6"/>
      <c r="Y1274" s="6"/>
      <c r="Z1274" s="6"/>
      <c r="AA1274" s="6"/>
      <c r="AB1274" s="6"/>
      <c r="AC1274" s="1"/>
      <c r="AD1274" s="2"/>
    </row>
    <row r="1275" spans="1:30" x14ac:dyDescent="0.3">
      <c r="A1275" s="2"/>
      <c r="B1275" s="1"/>
      <c r="C1275" s="1"/>
      <c r="D1275" s="8"/>
      <c r="E1275" s="38"/>
      <c r="F1275" s="10"/>
      <c r="G1275" s="1"/>
      <c r="H1275" s="10"/>
      <c r="I1275" s="10"/>
      <c r="J1275" s="1"/>
      <c r="K1275" s="6" t="str">
        <f t="shared" si="38"/>
        <v/>
      </c>
      <c r="L1275" s="33" t="str">
        <f t="shared" si="39"/>
        <v/>
      </c>
      <c r="M1275" s="10"/>
      <c r="N1275" s="10"/>
      <c r="O1275" s="10" t="s">
        <v>110</v>
      </c>
      <c r="P1275" s="10"/>
      <c r="Q1275" s="10"/>
      <c r="R1275" s="10"/>
      <c r="S1275" s="11"/>
      <c r="T1275" s="11"/>
      <c r="U1275" s="1"/>
      <c r="V1275" s="6"/>
      <c r="W1275" s="6"/>
      <c r="X1275" s="6"/>
      <c r="Y1275" s="6"/>
      <c r="Z1275" s="6"/>
      <c r="AA1275" s="6"/>
      <c r="AB1275" s="6"/>
      <c r="AC1275" s="1"/>
      <c r="AD1275" s="2"/>
    </row>
    <row r="1276" spans="1:30" x14ac:dyDescent="0.3">
      <c r="A1276" s="2"/>
      <c r="B1276" s="1"/>
      <c r="C1276" s="1"/>
      <c r="D1276" s="8"/>
      <c r="E1276" s="38"/>
      <c r="F1276" s="10"/>
      <c r="G1276" s="1"/>
      <c r="H1276" s="10"/>
      <c r="I1276" s="10"/>
      <c r="J1276" s="1"/>
      <c r="K1276" s="6" t="str">
        <f t="shared" si="38"/>
        <v/>
      </c>
      <c r="L1276" s="33" t="str">
        <f t="shared" si="39"/>
        <v/>
      </c>
      <c r="M1276" s="10"/>
      <c r="N1276" s="10"/>
      <c r="O1276" s="10" t="s">
        <v>110</v>
      </c>
      <c r="P1276" s="10"/>
      <c r="Q1276" s="10"/>
      <c r="R1276" s="10"/>
      <c r="S1276" s="11"/>
      <c r="T1276" s="11"/>
      <c r="U1276" s="1"/>
      <c r="V1276" s="6"/>
      <c r="W1276" s="6"/>
      <c r="X1276" s="6"/>
      <c r="Y1276" s="6"/>
      <c r="Z1276" s="6"/>
      <c r="AA1276" s="6"/>
      <c r="AB1276" s="6"/>
      <c r="AC1276" s="1"/>
      <c r="AD1276" s="2"/>
    </row>
    <row r="1277" spans="1:30" x14ac:dyDescent="0.3">
      <c r="A1277" s="2"/>
      <c r="B1277" s="1"/>
      <c r="C1277" s="1"/>
      <c r="D1277" s="8"/>
      <c r="E1277" s="38"/>
      <c r="F1277" s="10"/>
      <c r="G1277" s="1"/>
      <c r="H1277" s="10"/>
      <c r="I1277" s="10"/>
      <c r="J1277" s="1"/>
      <c r="K1277" s="6" t="str">
        <f t="shared" si="38"/>
        <v/>
      </c>
      <c r="L1277" s="33" t="str">
        <f t="shared" si="39"/>
        <v/>
      </c>
      <c r="M1277" s="10"/>
      <c r="N1277" s="10"/>
      <c r="O1277" s="10" t="s">
        <v>110</v>
      </c>
      <c r="P1277" s="10"/>
      <c r="Q1277" s="10"/>
      <c r="R1277" s="10"/>
      <c r="S1277" s="11"/>
      <c r="T1277" s="11"/>
      <c r="U1277" s="1"/>
      <c r="V1277" s="6"/>
      <c r="W1277" s="6"/>
      <c r="X1277" s="6"/>
      <c r="Y1277" s="6"/>
      <c r="Z1277" s="6"/>
      <c r="AA1277" s="6"/>
      <c r="AB1277" s="6"/>
      <c r="AC1277" s="1"/>
      <c r="AD1277" s="2"/>
    </row>
    <row r="1278" spans="1:30" x14ac:dyDescent="0.3">
      <c r="A1278" s="2"/>
      <c r="B1278" s="1"/>
      <c r="C1278" s="1"/>
      <c r="D1278" s="8"/>
      <c r="E1278" s="38"/>
      <c r="F1278" s="10"/>
      <c r="G1278" s="1"/>
      <c r="H1278" s="10"/>
      <c r="I1278" s="10"/>
      <c r="J1278" s="1"/>
      <c r="K1278" s="6" t="str">
        <f t="shared" si="38"/>
        <v/>
      </c>
      <c r="L1278" s="33" t="str">
        <f t="shared" si="39"/>
        <v/>
      </c>
      <c r="M1278" s="10"/>
      <c r="N1278" s="10"/>
      <c r="O1278" s="10" t="s">
        <v>110</v>
      </c>
      <c r="P1278" s="10"/>
      <c r="Q1278" s="10"/>
      <c r="R1278" s="10"/>
      <c r="S1278" s="11"/>
      <c r="T1278" s="11"/>
      <c r="U1278" s="1"/>
      <c r="V1278" s="6"/>
      <c r="W1278" s="6"/>
      <c r="X1278" s="6"/>
      <c r="Y1278" s="6"/>
      <c r="Z1278" s="6"/>
      <c r="AA1278" s="6"/>
      <c r="AB1278" s="6"/>
      <c r="AC1278" s="1"/>
      <c r="AD1278" s="2"/>
    </row>
    <row r="1279" spans="1:30" x14ac:dyDescent="0.3">
      <c r="A1279" s="2"/>
      <c r="B1279" s="1"/>
      <c r="C1279" s="1"/>
      <c r="D1279" s="8"/>
      <c r="E1279" s="38"/>
      <c r="F1279" s="10"/>
      <c r="G1279" s="1"/>
      <c r="H1279" s="10"/>
      <c r="I1279" s="10"/>
      <c r="J1279" s="1"/>
      <c r="K1279" s="6" t="str">
        <f t="shared" si="38"/>
        <v/>
      </c>
      <c r="L1279" s="33" t="str">
        <f t="shared" si="39"/>
        <v/>
      </c>
      <c r="M1279" s="10"/>
      <c r="N1279" s="10"/>
      <c r="O1279" s="10" t="s">
        <v>110</v>
      </c>
      <c r="P1279" s="10"/>
      <c r="Q1279" s="10"/>
      <c r="R1279" s="10"/>
      <c r="S1279" s="11"/>
      <c r="T1279" s="11"/>
      <c r="U1279" s="1"/>
      <c r="V1279" s="6"/>
      <c r="W1279" s="6"/>
      <c r="X1279" s="6"/>
      <c r="Y1279" s="6"/>
      <c r="Z1279" s="6"/>
      <c r="AA1279" s="6"/>
      <c r="AB1279" s="6"/>
      <c r="AC1279" s="1"/>
      <c r="AD1279" s="2"/>
    </row>
    <row r="1280" spans="1:30" x14ac:dyDescent="0.3">
      <c r="A1280" s="2"/>
      <c r="B1280" s="1"/>
      <c r="C1280" s="1"/>
      <c r="D1280" s="8"/>
      <c r="E1280" s="38"/>
      <c r="F1280" s="10"/>
      <c r="G1280" s="1"/>
      <c r="H1280" s="10"/>
      <c r="I1280" s="10"/>
      <c r="J1280" s="1"/>
      <c r="K1280" s="6" t="str">
        <f t="shared" si="38"/>
        <v/>
      </c>
      <c r="L1280" s="33" t="str">
        <f t="shared" si="39"/>
        <v/>
      </c>
      <c r="M1280" s="10"/>
      <c r="N1280" s="10"/>
      <c r="O1280" s="10" t="s">
        <v>110</v>
      </c>
      <c r="P1280" s="10"/>
      <c r="Q1280" s="10"/>
      <c r="R1280" s="10"/>
      <c r="S1280" s="11"/>
      <c r="T1280" s="11"/>
      <c r="U1280" s="1"/>
      <c r="V1280" s="6"/>
      <c r="W1280" s="6"/>
      <c r="X1280" s="6"/>
      <c r="Y1280" s="6"/>
      <c r="Z1280" s="6"/>
      <c r="AA1280" s="6"/>
      <c r="AB1280" s="6"/>
      <c r="AC1280" s="1"/>
      <c r="AD1280" s="2"/>
    </row>
    <row r="1281" spans="1:30" x14ac:dyDescent="0.3">
      <c r="A1281" s="2"/>
      <c r="B1281" s="1"/>
      <c r="C1281" s="1"/>
      <c r="D1281" s="8"/>
      <c r="E1281" s="38"/>
      <c r="F1281" s="10"/>
      <c r="G1281" s="1"/>
      <c r="H1281" s="10"/>
      <c r="I1281" s="10"/>
      <c r="J1281" s="1"/>
      <c r="K1281" s="6" t="str">
        <f t="shared" si="38"/>
        <v/>
      </c>
      <c r="L1281" s="33" t="str">
        <f t="shared" si="39"/>
        <v/>
      </c>
      <c r="M1281" s="10"/>
      <c r="N1281" s="10"/>
      <c r="O1281" s="10" t="s">
        <v>110</v>
      </c>
      <c r="P1281" s="10"/>
      <c r="Q1281" s="10"/>
      <c r="R1281" s="10"/>
      <c r="S1281" s="11"/>
      <c r="T1281" s="11"/>
      <c r="U1281" s="1"/>
      <c r="V1281" s="6"/>
      <c r="W1281" s="6"/>
      <c r="X1281" s="6"/>
      <c r="Y1281" s="6"/>
      <c r="Z1281" s="6"/>
      <c r="AA1281" s="6"/>
      <c r="AB1281" s="6"/>
      <c r="AC1281" s="1"/>
      <c r="AD1281" s="2"/>
    </row>
    <row r="1282" spans="1:30" x14ac:dyDescent="0.3">
      <c r="A1282" s="2"/>
      <c r="B1282" s="1"/>
      <c r="C1282" s="1"/>
      <c r="D1282" s="8"/>
      <c r="E1282" s="38"/>
      <c r="F1282" s="10"/>
      <c r="G1282" s="1"/>
      <c r="H1282" s="10"/>
      <c r="I1282" s="10"/>
      <c r="J1282" s="1"/>
      <c r="K1282" s="6" t="str">
        <f t="shared" si="38"/>
        <v/>
      </c>
      <c r="L1282" s="33" t="str">
        <f t="shared" si="39"/>
        <v/>
      </c>
      <c r="M1282" s="10"/>
      <c r="N1282" s="10"/>
      <c r="O1282" s="10" t="s">
        <v>110</v>
      </c>
      <c r="P1282" s="10"/>
      <c r="Q1282" s="10"/>
      <c r="R1282" s="10"/>
      <c r="S1282" s="11"/>
      <c r="T1282" s="11"/>
      <c r="U1282" s="1"/>
      <c r="V1282" s="6"/>
      <c r="W1282" s="6"/>
      <c r="X1282" s="6"/>
      <c r="Y1282" s="6"/>
      <c r="Z1282" s="6"/>
      <c r="AA1282" s="6"/>
      <c r="AB1282" s="6"/>
      <c r="AC1282" s="1"/>
      <c r="AD1282" s="2"/>
    </row>
    <row r="1283" spans="1:30" x14ac:dyDescent="0.3">
      <c r="A1283" s="2"/>
      <c r="B1283" s="1"/>
      <c r="C1283" s="1"/>
      <c r="D1283" s="8"/>
      <c r="E1283" s="38"/>
      <c r="F1283" s="10"/>
      <c r="G1283" s="1"/>
      <c r="H1283" s="10"/>
      <c r="I1283" s="10"/>
      <c r="J1283" s="1"/>
      <c r="K1283" s="6" t="str">
        <f t="shared" si="38"/>
        <v/>
      </c>
      <c r="L1283" s="33" t="str">
        <f t="shared" si="39"/>
        <v/>
      </c>
      <c r="M1283" s="10"/>
      <c r="N1283" s="10"/>
      <c r="O1283" s="10" t="s">
        <v>110</v>
      </c>
      <c r="P1283" s="10"/>
      <c r="Q1283" s="10"/>
      <c r="R1283" s="10"/>
      <c r="S1283" s="11"/>
      <c r="T1283" s="11"/>
      <c r="U1283" s="1"/>
      <c r="V1283" s="6"/>
      <c r="W1283" s="6"/>
      <c r="X1283" s="6"/>
      <c r="Y1283" s="6"/>
      <c r="Z1283" s="6"/>
      <c r="AA1283" s="6"/>
      <c r="AB1283" s="6"/>
      <c r="AC1283" s="1"/>
      <c r="AD1283" s="2"/>
    </row>
    <row r="1284" spans="1:30" x14ac:dyDescent="0.3">
      <c r="A1284" s="2"/>
      <c r="B1284" s="1"/>
      <c r="C1284" s="1"/>
      <c r="D1284" s="8"/>
      <c r="E1284" s="38"/>
      <c r="F1284" s="10"/>
      <c r="G1284" s="1"/>
      <c r="H1284" s="10"/>
      <c r="I1284" s="10"/>
      <c r="J1284" s="1"/>
      <c r="K1284" s="6" t="str">
        <f t="shared" si="38"/>
        <v/>
      </c>
      <c r="L1284" s="33" t="str">
        <f t="shared" si="39"/>
        <v/>
      </c>
      <c r="M1284" s="10"/>
      <c r="N1284" s="10"/>
      <c r="O1284" s="10" t="s">
        <v>110</v>
      </c>
      <c r="P1284" s="10"/>
      <c r="Q1284" s="10"/>
      <c r="R1284" s="10"/>
      <c r="S1284" s="11"/>
      <c r="T1284" s="11"/>
      <c r="U1284" s="1"/>
      <c r="V1284" s="6"/>
      <c r="W1284" s="6"/>
      <c r="X1284" s="6"/>
      <c r="Y1284" s="6"/>
      <c r="Z1284" s="6"/>
      <c r="AA1284" s="6"/>
      <c r="AB1284" s="6"/>
      <c r="AC1284" s="1"/>
      <c r="AD1284" s="2"/>
    </row>
    <row r="1285" spans="1:30" x14ac:dyDescent="0.3">
      <c r="A1285" s="2"/>
      <c r="B1285" s="1"/>
      <c r="C1285" s="1"/>
      <c r="D1285" s="8"/>
      <c r="E1285" s="38"/>
      <c r="F1285" s="10"/>
      <c r="G1285" s="1"/>
      <c r="H1285" s="10"/>
      <c r="I1285" s="10"/>
      <c r="J1285" s="1"/>
      <c r="K1285" s="6" t="str">
        <f t="shared" si="38"/>
        <v/>
      </c>
      <c r="L1285" s="33" t="str">
        <f t="shared" si="39"/>
        <v/>
      </c>
      <c r="M1285" s="10"/>
      <c r="N1285" s="10"/>
      <c r="O1285" s="10" t="s">
        <v>110</v>
      </c>
      <c r="P1285" s="10"/>
      <c r="Q1285" s="10"/>
      <c r="R1285" s="10"/>
      <c r="S1285" s="11"/>
      <c r="T1285" s="11"/>
      <c r="U1285" s="1"/>
      <c r="V1285" s="6"/>
      <c r="W1285" s="6"/>
      <c r="X1285" s="6"/>
      <c r="Y1285" s="6"/>
      <c r="Z1285" s="6"/>
      <c r="AA1285" s="6"/>
      <c r="AB1285" s="6"/>
      <c r="AC1285" s="1"/>
      <c r="AD1285" s="2"/>
    </row>
    <row r="1286" spans="1:30" x14ac:dyDescent="0.3">
      <c r="A1286" s="2"/>
      <c r="B1286" s="1"/>
      <c r="C1286" s="1"/>
      <c r="D1286" s="8"/>
      <c r="E1286" s="38"/>
      <c r="F1286" s="10"/>
      <c r="G1286" s="1"/>
      <c r="H1286" s="10"/>
      <c r="I1286" s="10"/>
      <c r="J1286" s="1"/>
      <c r="K1286" s="6" t="str">
        <f t="shared" si="38"/>
        <v/>
      </c>
      <c r="L1286" s="33" t="str">
        <f t="shared" si="39"/>
        <v/>
      </c>
      <c r="M1286" s="10"/>
      <c r="N1286" s="10"/>
      <c r="O1286" s="10" t="s">
        <v>110</v>
      </c>
      <c r="P1286" s="10"/>
      <c r="Q1286" s="10"/>
      <c r="R1286" s="10"/>
      <c r="S1286" s="11"/>
      <c r="T1286" s="11"/>
      <c r="U1286" s="1"/>
      <c r="V1286" s="6"/>
      <c r="W1286" s="6"/>
      <c r="X1286" s="6"/>
      <c r="Y1286" s="6"/>
      <c r="Z1286" s="6"/>
      <c r="AA1286" s="6"/>
      <c r="AB1286" s="6"/>
      <c r="AC1286" s="1"/>
      <c r="AD1286" s="2"/>
    </row>
    <row r="1287" spans="1:30" x14ac:dyDescent="0.3">
      <c r="A1287" s="2"/>
      <c r="B1287" s="1"/>
      <c r="C1287" s="1"/>
      <c r="D1287" s="8"/>
      <c r="E1287" s="38"/>
      <c r="F1287" s="10"/>
      <c r="G1287" s="1"/>
      <c r="H1287" s="10"/>
      <c r="I1287" s="10"/>
      <c r="J1287" s="1"/>
      <c r="K1287" s="6" t="str">
        <f t="shared" si="38"/>
        <v/>
      </c>
      <c r="L1287" s="33" t="str">
        <f t="shared" si="39"/>
        <v/>
      </c>
      <c r="M1287" s="10"/>
      <c r="N1287" s="10"/>
      <c r="O1287" s="10" t="s">
        <v>110</v>
      </c>
      <c r="P1287" s="10"/>
      <c r="Q1287" s="10"/>
      <c r="R1287" s="10"/>
      <c r="S1287" s="11"/>
      <c r="T1287" s="11"/>
      <c r="U1287" s="1"/>
      <c r="V1287" s="6"/>
      <c r="W1287" s="6"/>
      <c r="X1287" s="6"/>
      <c r="Y1287" s="6"/>
      <c r="Z1287" s="6"/>
      <c r="AA1287" s="6"/>
      <c r="AB1287" s="6"/>
      <c r="AC1287" s="1"/>
      <c r="AD1287" s="2"/>
    </row>
    <row r="1288" spans="1:30" x14ac:dyDescent="0.3">
      <c r="A1288" s="2"/>
      <c r="B1288" s="1"/>
      <c r="C1288" s="1"/>
      <c r="D1288" s="8"/>
      <c r="E1288" s="38"/>
      <c r="F1288" s="10"/>
      <c r="G1288" s="1"/>
      <c r="H1288" s="10"/>
      <c r="I1288" s="10"/>
      <c r="J1288" s="1"/>
      <c r="K1288" s="6" t="str">
        <f t="shared" si="38"/>
        <v/>
      </c>
      <c r="L1288" s="33" t="str">
        <f t="shared" si="39"/>
        <v/>
      </c>
      <c r="M1288" s="10"/>
      <c r="N1288" s="10"/>
      <c r="O1288" s="10" t="s">
        <v>110</v>
      </c>
      <c r="P1288" s="10"/>
      <c r="Q1288" s="10"/>
      <c r="R1288" s="10"/>
      <c r="S1288" s="11"/>
      <c r="T1288" s="11"/>
      <c r="U1288" s="1"/>
      <c r="V1288" s="6"/>
      <c r="W1288" s="6"/>
      <c r="X1288" s="6"/>
      <c r="Y1288" s="6"/>
      <c r="Z1288" s="6"/>
      <c r="AA1288" s="6"/>
      <c r="AB1288" s="6"/>
      <c r="AC1288" s="1"/>
      <c r="AD1288" s="2"/>
    </row>
    <row r="1289" spans="1:30" x14ac:dyDescent="0.3">
      <c r="A1289" s="2"/>
      <c r="B1289" s="1"/>
      <c r="C1289" s="1"/>
      <c r="D1289" s="8"/>
      <c r="E1289" s="38"/>
      <c r="F1289" s="10"/>
      <c r="G1289" s="1"/>
      <c r="H1289" s="10"/>
      <c r="I1289" s="10"/>
      <c r="J1289" s="1"/>
      <c r="K1289" s="6" t="str">
        <f t="shared" si="38"/>
        <v/>
      </c>
      <c r="L1289" s="33" t="str">
        <f t="shared" si="39"/>
        <v/>
      </c>
      <c r="M1289" s="10"/>
      <c r="N1289" s="10"/>
      <c r="O1289" s="10" t="s">
        <v>110</v>
      </c>
      <c r="P1289" s="10"/>
      <c r="Q1289" s="10"/>
      <c r="R1289" s="10"/>
      <c r="S1289" s="11"/>
      <c r="T1289" s="11"/>
      <c r="U1289" s="1"/>
      <c r="V1289" s="6"/>
      <c r="W1289" s="6"/>
      <c r="X1289" s="6"/>
      <c r="Y1289" s="6"/>
      <c r="Z1289" s="6"/>
      <c r="AA1289" s="6"/>
      <c r="AB1289" s="6"/>
      <c r="AC1289" s="1"/>
      <c r="AD1289" s="2"/>
    </row>
    <row r="1290" spans="1:30" x14ac:dyDescent="0.3">
      <c r="A1290" s="2"/>
      <c r="B1290" s="1"/>
      <c r="C1290" s="1"/>
      <c r="D1290" s="8"/>
      <c r="E1290" s="38"/>
      <c r="F1290" s="10"/>
      <c r="G1290" s="1"/>
      <c r="H1290" s="10"/>
      <c r="I1290" s="10"/>
      <c r="J1290" s="1"/>
      <c r="K1290" s="6" t="str">
        <f t="shared" si="38"/>
        <v/>
      </c>
      <c r="L1290" s="33" t="str">
        <f t="shared" si="39"/>
        <v/>
      </c>
      <c r="M1290" s="10"/>
      <c r="N1290" s="10"/>
      <c r="O1290" s="10" t="s">
        <v>110</v>
      </c>
      <c r="P1290" s="10"/>
      <c r="Q1290" s="10"/>
      <c r="R1290" s="10"/>
      <c r="S1290" s="11"/>
      <c r="T1290" s="11"/>
      <c r="U1290" s="1"/>
      <c r="V1290" s="6"/>
      <c r="W1290" s="6"/>
      <c r="X1290" s="6"/>
      <c r="Y1290" s="6"/>
      <c r="Z1290" s="6"/>
      <c r="AA1290" s="6"/>
      <c r="AB1290" s="6"/>
      <c r="AC1290" s="1"/>
      <c r="AD1290" s="2"/>
    </row>
    <row r="1291" spans="1:30" x14ac:dyDescent="0.3">
      <c r="A1291" s="2"/>
      <c r="B1291" s="1"/>
      <c r="C1291" s="1"/>
      <c r="D1291" s="8"/>
      <c r="E1291" s="38"/>
      <c r="F1291" s="10"/>
      <c r="G1291" s="1"/>
      <c r="H1291" s="10"/>
      <c r="I1291" s="10"/>
      <c r="J1291" s="1"/>
      <c r="K1291" s="6" t="str">
        <f t="shared" si="38"/>
        <v/>
      </c>
      <c r="L1291" s="33" t="str">
        <f t="shared" si="39"/>
        <v/>
      </c>
      <c r="M1291" s="10"/>
      <c r="N1291" s="10"/>
      <c r="O1291" s="10" t="s">
        <v>110</v>
      </c>
      <c r="P1291" s="10"/>
      <c r="Q1291" s="10"/>
      <c r="R1291" s="10"/>
      <c r="S1291" s="11"/>
      <c r="T1291" s="11"/>
      <c r="U1291" s="1"/>
      <c r="V1291" s="6"/>
      <c r="W1291" s="6"/>
      <c r="X1291" s="6"/>
      <c r="Y1291" s="6"/>
      <c r="Z1291" s="6"/>
      <c r="AA1291" s="6"/>
      <c r="AB1291" s="6"/>
      <c r="AC1291" s="1"/>
      <c r="AD1291" s="2"/>
    </row>
    <row r="1292" spans="1:30" x14ac:dyDescent="0.3">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110</v>
      </c>
      <c r="P1292" s="10"/>
      <c r="Q1292" s="10"/>
      <c r="R1292" s="10"/>
      <c r="S1292" s="11"/>
      <c r="T1292" s="11"/>
      <c r="U1292" s="1"/>
      <c r="V1292" s="6"/>
      <c r="W1292" s="6"/>
      <c r="X1292" s="6"/>
      <c r="Y1292" s="6"/>
      <c r="Z1292" s="6"/>
      <c r="AA1292" s="6"/>
      <c r="AB1292" s="6"/>
      <c r="AC1292" s="1"/>
      <c r="AD1292" s="2"/>
    </row>
    <row r="1293" spans="1:30" x14ac:dyDescent="0.3">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110</v>
      </c>
      <c r="P1293" s="10"/>
      <c r="Q1293" s="10"/>
      <c r="R1293" s="10"/>
      <c r="S1293" s="11"/>
      <c r="T1293" s="11"/>
      <c r="U1293" s="1"/>
      <c r="V1293" s="6"/>
      <c r="W1293" s="6"/>
      <c r="X1293" s="6"/>
      <c r="Y1293" s="6"/>
      <c r="Z1293" s="6"/>
      <c r="AA1293" s="6"/>
      <c r="AB1293" s="6"/>
      <c r="AC1293" s="1"/>
      <c r="AD1293" s="2"/>
    </row>
    <row r="1294" spans="1:30" x14ac:dyDescent="0.3">
      <c r="A1294" s="2"/>
      <c r="B1294" s="1"/>
      <c r="C1294" s="1"/>
      <c r="D1294" s="8"/>
      <c r="E1294" s="38"/>
      <c r="F1294" s="10"/>
      <c r="G1294" s="1"/>
      <c r="H1294" s="10"/>
      <c r="I1294" s="10"/>
      <c r="J1294" s="1"/>
      <c r="K1294" s="6" t="str">
        <f t="shared" si="40"/>
        <v/>
      </c>
      <c r="L1294" s="33" t="str">
        <f t="shared" si="41"/>
        <v/>
      </c>
      <c r="M1294" s="10"/>
      <c r="N1294" s="10"/>
      <c r="O1294" s="10" t="s">
        <v>110</v>
      </c>
      <c r="P1294" s="10"/>
      <c r="Q1294" s="10"/>
      <c r="R1294" s="10"/>
      <c r="S1294" s="11"/>
      <c r="T1294" s="11"/>
      <c r="U1294" s="1"/>
      <c r="V1294" s="6"/>
      <c r="W1294" s="6"/>
      <c r="X1294" s="6"/>
      <c r="Y1294" s="6"/>
      <c r="Z1294" s="6"/>
      <c r="AA1294" s="6"/>
      <c r="AB1294" s="6"/>
      <c r="AC1294" s="1"/>
      <c r="AD1294" s="2"/>
    </row>
    <row r="1295" spans="1:30" x14ac:dyDescent="0.3">
      <c r="A1295" s="2"/>
      <c r="B1295" s="1"/>
      <c r="C1295" s="1"/>
      <c r="D1295" s="8"/>
      <c r="E1295" s="38"/>
      <c r="F1295" s="10"/>
      <c r="G1295" s="1"/>
      <c r="H1295" s="10"/>
      <c r="I1295" s="10"/>
      <c r="J1295" s="1"/>
      <c r="K1295" s="6" t="str">
        <f t="shared" si="40"/>
        <v/>
      </c>
      <c r="L1295" s="33" t="str">
        <f t="shared" si="41"/>
        <v/>
      </c>
      <c r="M1295" s="10"/>
      <c r="N1295" s="10"/>
      <c r="O1295" s="10" t="s">
        <v>110</v>
      </c>
      <c r="P1295" s="10"/>
      <c r="Q1295" s="10"/>
      <c r="R1295" s="10"/>
      <c r="S1295" s="11"/>
      <c r="T1295" s="11"/>
      <c r="U1295" s="1"/>
      <c r="V1295" s="6"/>
      <c r="W1295" s="6"/>
      <c r="X1295" s="6"/>
      <c r="Y1295" s="6"/>
      <c r="Z1295" s="6"/>
      <c r="AA1295" s="6"/>
      <c r="AB1295" s="6"/>
      <c r="AC1295" s="1"/>
      <c r="AD1295" s="2"/>
    </row>
    <row r="1296" spans="1:30" x14ac:dyDescent="0.3">
      <c r="A1296" s="2"/>
      <c r="B1296" s="1"/>
      <c r="C1296" s="1"/>
      <c r="D1296" s="8"/>
      <c r="E1296" s="38"/>
      <c r="F1296" s="10"/>
      <c r="G1296" s="1"/>
      <c r="H1296" s="10"/>
      <c r="I1296" s="10"/>
      <c r="J1296" s="1"/>
      <c r="K1296" s="6" t="str">
        <f t="shared" si="40"/>
        <v/>
      </c>
      <c r="L1296" s="33" t="str">
        <f t="shared" si="41"/>
        <v/>
      </c>
      <c r="M1296" s="10"/>
      <c r="N1296" s="10"/>
      <c r="O1296" s="10" t="s">
        <v>110</v>
      </c>
      <c r="P1296" s="10"/>
      <c r="Q1296" s="10"/>
      <c r="R1296" s="10"/>
      <c r="S1296" s="11"/>
      <c r="T1296" s="11"/>
      <c r="U1296" s="1"/>
      <c r="V1296" s="6"/>
      <c r="W1296" s="6"/>
      <c r="X1296" s="6"/>
      <c r="Y1296" s="6"/>
      <c r="Z1296" s="6"/>
      <c r="AA1296" s="6"/>
      <c r="AB1296" s="6"/>
      <c r="AC1296" s="1"/>
      <c r="AD1296" s="2"/>
    </row>
    <row r="1297" spans="1:30" x14ac:dyDescent="0.3">
      <c r="A1297" s="2"/>
      <c r="B1297" s="1"/>
      <c r="C1297" s="1"/>
      <c r="D1297" s="8"/>
      <c r="E1297" s="38"/>
      <c r="F1297" s="10"/>
      <c r="G1297" s="1"/>
      <c r="H1297" s="10"/>
      <c r="I1297" s="10"/>
      <c r="J1297" s="1"/>
      <c r="K1297" s="6" t="str">
        <f t="shared" si="40"/>
        <v/>
      </c>
      <c r="L1297" s="33" t="str">
        <f t="shared" si="41"/>
        <v/>
      </c>
      <c r="M1297" s="10"/>
      <c r="N1297" s="10"/>
      <c r="O1297" s="10" t="s">
        <v>110</v>
      </c>
      <c r="P1297" s="10"/>
      <c r="Q1297" s="10"/>
      <c r="R1297" s="10"/>
      <c r="S1297" s="11"/>
      <c r="T1297" s="11"/>
      <c r="U1297" s="1"/>
      <c r="V1297" s="6"/>
      <c r="W1297" s="6"/>
      <c r="X1297" s="6"/>
      <c r="Y1297" s="6"/>
      <c r="Z1297" s="6"/>
      <c r="AA1297" s="6"/>
      <c r="AB1297" s="6"/>
      <c r="AC1297" s="1"/>
      <c r="AD1297" s="2"/>
    </row>
    <row r="1298" spans="1:30" x14ac:dyDescent="0.3">
      <c r="A1298" s="2"/>
      <c r="B1298" s="1"/>
      <c r="C1298" s="1"/>
      <c r="D1298" s="8"/>
      <c r="E1298" s="38"/>
      <c r="F1298" s="10"/>
      <c r="G1298" s="1"/>
      <c r="H1298" s="10"/>
      <c r="I1298" s="10"/>
      <c r="J1298" s="1"/>
      <c r="K1298" s="6" t="str">
        <f t="shared" si="40"/>
        <v/>
      </c>
      <c r="L1298" s="33" t="str">
        <f t="shared" si="41"/>
        <v/>
      </c>
      <c r="M1298" s="10"/>
      <c r="N1298" s="10"/>
      <c r="O1298" s="10" t="s">
        <v>110</v>
      </c>
      <c r="P1298" s="10"/>
      <c r="Q1298" s="10"/>
      <c r="R1298" s="10"/>
      <c r="S1298" s="11"/>
      <c r="T1298" s="11"/>
      <c r="U1298" s="1"/>
      <c r="V1298" s="6"/>
      <c r="W1298" s="6"/>
      <c r="X1298" s="6"/>
      <c r="Y1298" s="6"/>
      <c r="Z1298" s="6"/>
      <c r="AA1298" s="6"/>
      <c r="AB1298" s="6"/>
      <c r="AC1298" s="1"/>
      <c r="AD1298" s="2"/>
    </row>
    <row r="1299" spans="1:30" x14ac:dyDescent="0.3">
      <c r="A1299" s="2"/>
      <c r="B1299" s="1"/>
      <c r="C1299" s="1"/>
      <c r="D1299" s="8"/>
      <c r="E1299" s="38"/>
      <c r="F1299" s="10"/>
      <c r="G1299" s="1"/>
      <c r="H1299" s="10"/>
      <c r="I1299" s="10"/>
      <c r="J1299" s="1"/>
      <c r="K1299" s="6" t="str">
        <f t="shared" si="40"/>
        <v/>
      </c>
      <c r="L1299" s="33" t="str">
        <f t="shared" si="41"/>
        <v/>
      </c>
      <c r="M1299" s="10"/>
      <c r="N1299" s="10"/>
      <c r="O1299" s="10" t="s">
        <v>110</v>
      </c>
      <c r="P1299" s="10"/>
      <c r="Q1299" s="10"/>
      <c r="R1299" s="10"/>
      <c r="S1299" s="11"/>
      <c r="T1299" s="11"/>
      <c r="U1299" s="1"/>
      <c r="V1299" s="6"/>
      <c r="W1299" s="6"/>
      <c r="X1299" s="6"/>
      <c r="Y1299" s="6"/>
      <c r="Z1299" s="6"/>
      <c r="AA1299" s="6"/>
      <c r="AB1299" s="6"/>
      <c r="AC1299" s="1"/>
      <c r="AD1299" s="2"/>
    </row>
    <row r="1300" spans="1:30" x14ac:dyDescent="0.3">
      <c r="A1300" s="2"/>
      <c r="B1300" s="1"/>
      <c r="C1300" s="1"/>
      <c r="D1300" s="8"/>
      <c r="E1300" s="38"/>
      <c r="F1300" s="10"/>
      <c r="G1300" s="1"/>
      <c r="H1300" s="10"/>
      <c r="I1300" s="10"/>
      <c r="J1300" s="1"/>
      <c r="K1300" s="6" t="str">
        <f t="shared" si="40"/>
        <v/>
      </c>
      <c r="L1300" s="33" t="str">
        <f t="shared" si="41"/>
        <v/>
      </c>
      <c r="M1300" s="10"/>
      <c r="N1300" s="10"/>
      <c r="O1300" s="10" t="s">
        <v>110</v>
      </c>
      <c r="P1300" s="10"/>
      <c r="Q1300" s="10"/>
      <c r="R1300" s="10"/>
      <c r="S1300" s="11"/>
      <c r="T1300" s="11"/>
      <c r="U1300" s="1"/>
      <c r="V1300" s="6"/>
      <c r="W1300" s="6"/>
      <c r="X1300" s="6"/>
      <c r="Y1300" s="6"/>
      <c r="Z1300" s="6"/>
      <c r="AA1300" s="6"/>
      <c r="AB1300" s="6"/>
      <c r="AC1300" s="1"/>
      <c r="AD1300" s="2"/>
    </row>
    <row r="1301" spans="1:30" x14ac:dyDescent="0.3">
      <c r="A1301" s="2"/>
      <c r="B1301" s="1"/>
      <c r="C1301" s="1"/>
      <c r="D1301" s="8"/>
      <c r="E1301" s="38"/>
      <c r="F1301" s="10"/>
      <c r="G1301" s="1"/>
      <c r="H1301" s="10"/>
      <c r="I1301" s="10"/>
      <c r="J1301" s="1"/>
      <c r="K1301" s="6" t="str">
        <f t="shared" si="40"/>
        <v/>
      </c>
      <c r="L1301" s="33" t="str">
        <f t="shared" si="41"/>
        <v/>
      </c>
      <c r="M1301" s="10"/>
      <c r="N1301" s="10"/>
      <c r="O1301" s="10" t="s">
        <v>110</v>
      </c>
      <c r="P1301" s="10"/>
      <c r="Q1301" s="10"/>
      <c r="R1301" s="10"/>
      <c r="S1301" s="11"/>
      <c r="T1301" s="11"/>
      <c r="U1301" s="1"/>
      <c r="V1301" s="6"/>
      <c r="W1301" s="6"/>
      <c r="X1301" s="6"/>
      <c r="Y1301" s="6"/>
      <c r="Z1301" s="6"/>
      <c r="AA1301" s="6"/>
      <c r="AB1301" s="6"/>
      <c r="AC1301" s="1"/>
      <c r="AD1301" s="2"/>
    </row>
    <row r="1302" spans="1:30" x14ac:dyDescent="0.3">
      <c r="A1302" s="2"/>
      <c r="B1302" s="1"/>
      <c r="C1302" s="1"/>
      <c r="D1302" s="8"/>
      <c r="E1302" s="38"/>
      <c r="F1302" s="10"/>
      <c r="G1302" s="1"/>
      <c r="H1302" s="10"/>
      <c r="I1302" s="10"/>
      <c r="J1302" s="1"/>
      <c r="K1302" s="6" t="str">
        <f t="shared" si="40"/>
        <v/>
      </c>
      <c r="L1302" s="33" t="str">
        <f t="shared" si="41"/>
        <v/>
      </c>
      <c r="M1302" s="10"/>
      <c r="N1302" s="10"/>
      <c r="O1302" s="10" t="s">
        <v>110</v>
      </c>
      <c r="P1302" s="10"/>
      <c r="Q1302" s="10"/>
      <c r="R1302" s="10"/>
      <c r="S1302" s="11"/>
      <c r="T1302" s="11"/>
      <c r="U1302" s="1"/>
      <c r="V1302" s="6"/>
      <c r="W1302" s="6"/>
      <c r="X1302" s="6"/>
      <c r="Y1302" s="6"/>
      <c r="Z1302" s="6"/>
      <c r="AA1302" s="6"/>
      <c r="AB1302" s="6"/>
      <c r="AC1302" s="1"/>
      <c r="AD1302" s="2"/>
    </row>
    <row r="1303" spans="1:30" x14ac:dyDescent="0.3">
      <c r="A1303" s="2"/>
      <c r="B1303" s="1"/>
      <c r="C1303" s="1"/>
      <c r="D1303" s="8"/>
      <c r="E1303" s="38"/>
      <c r="F1303" s="10"/>
      <c r="G1303" s="1"/>
      <c r="H1303" s="10"/>
      <c r="I1303" s="10"/>
      <c r="J1303" s="1"/>
      <c r="K1303" s="6" t="str">
        <f t="shared" si="40"/>
        <v/>
      </c>
      <c r="L1303" s="33" t="str">
        <f t="shared" si="41"/>
        <v/>
      </c>
      <c r="M1303" s="10"/>
      <c r="N1303" s="10"/>
      <c r="O1303" s="10" t="s">
        <v>110</v>
      </c>
      <c r="P1303" s="10"/>
      <c r="Q1303" s="10"/>
      <c r="R1303" s="10"/>
      <c r="S1303" s="11"/>
      <c r="T1303" s="11"/>
      <c r="U1303" s="1"/>
      <c r="V1303" s="6"/>
      <c r="W1303" s="6"/>
      <c r="X1303" s="6"/>
      <c r="Y1303" s="6"/>
      <c r="Z1303" s="6"/>
      <c r="AA1303" s="6"/>
      <c r="AB1303" s="6"/>
      <c r="AC1303" s="1"/>
      <c r="AD1303" s="2"/>
    </row>
    <row r="1304" spans="1:30" x14ac:dyDescent="0.3">
      <c r="A1304" s="2"/>
      <c r="B1304" s="1"/>
      <c r="C1304" s="1"/>
      <c r="D1304" s="8"/>
      <c r="E1304" s="38"/>
      <c r="F1304" s="10"/>
      <c r="G1304" s="1"/>
      <c r="H1304" s="10"/>
      <c r="I1304" s="10"/>
      <c r="J1304" s="1"/>
      <c r="K1304" s="6" t="str">
        <f t="shared" si="40"/>
        <v/>
      </c>
      <c r="L1304" s="33" t="str">
        <f t="shared" si="41"/>
        <v/>
      </c>
      <c r="M1304" s="10"/>
      <c r="N1304" s="10"/>
      <c r="O1304" s="10" t="s">
        <v>110</v>
      </c>
      <c r="P1304" s="10"/>
      <c r="Q1304" s="10"/>
      <c r="R1304" s="10"/>
      <c r="S1304" s="11"/>
      <c r="T1304" s="11"/>
      <c r="U1304" s="1"/>
      <c r="V1304" s="6"/>
      <c r="W1304" s="6"/>
      <c r="X1304" s="6"/>
      <c r="Y1304" s="6"/>
      <c r="Z1304" s="6"/>
      <c r="AA1304" s="6"/>
      <c r="AB1304" s="6"/>
      <c r="AC1304" s="1"/>
      <c r="AD1304" s="2"/>
    </row>
    <row r="1305" spans="1:30" x14ac:dyDescent="0.3">
      <c r="A1305" s="2"/>
      <c r="B1305" s="1"/>
      <c r="C1305" s="1"/>
      <c r="D1305" s="8"/>
      <c r="E1305" s="38"/>
      <c r="F1305" s="10"/>
      <c r="G1305" s="1"/>
      <c r="H1305" s="10"/>
      <c r="I1305" s="10"/>
      <c r="J1305" s="1"/>
      <c r="K1305" s="6" t="str">
        <f t="shared" si="40"/>
        <v/>
      </c>
      <c r="L1305" s="33" t="str">
        <f t="shared" si="41"/>
        <v/>
      </c>
      <c r="M1305" s="10"/>
      <c r="N1305" s="10"/>
      <c r="O1305" s="10" t="s">
        <v>110</v>
      </c>
      <c r="P1305" s="10"/>
      <c r="Q1305" s="10"/>
      <c r="R1305" s="10"/>
      <c r="S1305" s="11"/>
      <c r="T1305" s="11"/>
      <c r="U1305" s="1"/>
      <c r="V1305" s="6"/>
      <c r="W1305" s="6"/>
      <c r="X1305" s="6"/>
      <c r="Y1305" s="6"/>
      <c r="Z1305" s="6"/>
      <c r="AA1305" s="6"/>
      <c r="AB1305" s="6"/>
      <c r="AC1305" s="1"/>
      <c r="AD1305" s="2"/>
    </row>
    <row r="1306" spans="1:30" x14ac:dyDescent="0.3">
      <c r="A1306" s="2"/>
      <c r="B1306" s="1"/>
      <c r="C1306" s="1"/>
      <c r="D1306" s="8"/>
      <c r="E1306" s="38"/>
      <c r="F1306" s="10"/>
      <c r="G1306" s="1"/>
      <c r="H1306" s="10"/>
      <c r="I1306" s="10"/>
      <c r="J1306" s="1"/>
      <c r="K1306" s="6" t="str">
        <f t="shared" si="40"/>
        <v/>
      </c>
      <c r="L1306" s="33" t="str">
        <f t="shared" si="41"/>
        <v/>
      </c>
      <c r="M1306" s="10"/>
      <c r="N1306" s="10"/>
      <c r="O1306" s="10" t="s">
        <v>110</v>
      </c>
      <c r="P1306" s="10"/>
      <c r="Q1306" s="10"/>
      <c r="R1306" s="10"/>
      <c r="S1306" s="11"/>
      <c r="T1306" s="11"/>
      <c r="U1306" s="1"/>
      <c r="V1306" s="6"/>
      <c r="W1306" s="6"/>
      <c r="X1306" s="6"/>
      <c r="Y1306" s="6"/>
      <c r="Z1306" s="6"/>
      <c r="AA1306" s="6"/>
      <c r="AB1306" s="6"/>
      <c r="AC1306" s="1"/>
      <c r="AD1306" s="2"/>
    </row>
    <row r="1307" spans="1:30" x14ac:dyDescent="0.3">
      <c r="A1307" s="2"/>
      <c r="B1307" s="1"/>
      <c r="C1307" s="1"/>
      <c r="D1307" s="8"/>
      <c r="E1307" s="38"/>
      <c r="F1307" s="10"/>
      <c r="G1307" s="1"/>
      <c r="H1307" s="10"/>
      <c r="I1307" s="10"/>
      <c r="J1307" s="1"/>
      <c r="K1307" s="6" t="str">
        <f t="shared" si="40"/>
        <v/>
      </c>
      <c r="L1307" s="33" t="str">
        <f t="shared" si="41"/>
        <v/>
      </c>
      <c r="M1307" s="10"/>
      <c r="N1307" s="10"/>
      <c r="O1307" s="10" t="s">
        <v>110</v>
      </c>
      <c r="P1307" s="10"/>
      <c r="Q1307" s="10"/>
      <c r="R1307" s="10"/>
      <c r="S1307" s="11"/>
      <c r="T1307" s="11"/>
      <c r="U1307" s="1"/>
      <c r="V1307" s="6"/>
      <c r="W1307" s="6"/>
      <c r="X1307" s="6"/>
      <c r="Y1307" s="6"/>
      <c r="Z1307" s="6"/>
      <c r="AA1307" s="6"/>
      <c r="AB1307" s="6"/>
      <c r="AC1307" s="1"/>
      <c r="AD1307" s="2"/>
    </row>
    <row r="1308" spans="1:30" x14ac:dyDescent="0.3">
      <c r="A1308" s="2"/>
      <c r="B1308" s="1"/>
      <c r="C1308" s="1"/>
      <c r="D1308" s="8"/>
      <c r="E1308" s="38"/>
      <c r="F1308" s="10"/>
      <c r="G1308" s="1"/>
      <c r="H1308" s="10"/>
      <c r="I1308" s="10"/>
      <c r="J1308" s="1"/>
      <c r="K1308" s="6" t="str">
        <f t="shared" si="40"/>
        <v/>
      </c>
      <c r="L1308" s="33" t="str">
        <f t="shared" si="41"/>
        <v/>
      </c>
      <c r="M1308" s="10"/>
      <c r="N1308" s="10"/>
      <c r="O1308" s="10" t="s">
        <v>110</v>
      </c>
      <c r="P1308" s="10"/>
      <c r="Q1308" s="10"/>
      <c r="R1308" s="10"/>
      <c r="S1308" s="11"/>
      <c r="T1308" s="11"/>
      <c r="U1308" s="1"/>
      <c r="V1308" s="6"/>
      <c r="W1308" s="6"/>
      <c r="X1308" s="6"/>
      <c r="Y1308" s="6"/>
      <c r="Z1308" s="6"/>
      <c r="AA1308" s="6"/>
      <c r="AB1308" s="6"/>
      <c r="AC1308" s="1"/>
      <c r="AD1308" s="2"/>
    </row>
    <row r="1309" spans="1:30" x14ac:dyDescent="0.3">
      <c r="A1309" s="2"/>
      <c r="B1309" s="1"/>
      <c r="C1309" s="1"/>
      <c r="D1309" s="8"/>
      <c r="E1309" s="38"/>
      <c r="F1309" s="10"/>
      <c r="G1309" s="1"/>
      <c r="H1309" s="10"/>
      <c r="I1309" s="10"/>
      <c r="J1309" s="1"/>
      <c r="K1309" s="6" t="str">
        <f t="shared" si="40"/>
        <v/>
      </c>
      <c r="L1309" s="33" t="str">
        <f t="shared" si="41"/>
        <v/>
      </c>
      <c r="M1309" s="10"/>
      <c r="N1309" s="10"/>
      <c r="O1309" s="10" t="s">
        <v>110</v>
      </c>
      <c r="P1309" s="10"/>
      <c r="Q1309" s="10"/>
      <c r="R1309" s="10"/>
      <c r="S1309" s="11"/>
      <c r="T1309" s="11"/>
      <c r="U1309" s="1"/>
      <c r="V1309" s="6"/>
      <c r="W1309" s="6"/>
      <c r="X1309" s="6"/>
      <c r="Y1309" s="6"/>
      <c r="Z1309" s="6"/>
      <c r="AA1309" s="6"/>
      <c r="AB1309" s="6"/>
      <c r="AC1309" s="1"/>
      <c r="AD1309" s="2"/>
    </row>
    <row r="1310" spans="1:30" x14ac:dyDescent="0.3">
      <c r="A1310" s="2"/>
      <c r="B1310" s="1"/>
      <c r="C1310" s="1"/>
      <c r="D1310" s="8"/>
      <c r="E1310" s="38"/>
      <c r="F1310" s="10"/>
      <c r="G1310" s="1"/>
      <c r="H1310" s="10"/>
      <c r="I1310" s="10"/>
      <c r="J1310" s="1"/>
      <c r="K1310" s="6" t="str">
        <f t="shared" si="40"/>
        <v/>
      </c>
      <c r="L1310" s="33" t="str">
        <f t="shared" si="41"/>
        <v/>
      </c>
      <c r="M1310" s="10"/>
      <c r="N1310" s="10"/>
      <c r="O1310" s="10" t="s">
        <v>110</v>
      </c>
      <c r="P1310" s="10"/>
      <c r="Q1310" s="10"/>
      <c r="R1310" s="10"/>
      <c r="S1310" s="11"/>
      <c r="T1310" s="11"/>
      <c r="U1310" s="1"/>
      <c r="V1310" s="6"/>
      <c r="W1310" s="6"/>
      <c r="X1310" s="6"/>
      <c r="Y1310" s="6"/>
      <c r="Z1310" s="6"/>
      <c r="AA1310" s="6"/>
      <c r="AB1310" s="6"/>
      <c r="AC1310" s="1"/>
      <c r="AD1310" s="2"/>
    </row>
    <row r="1311" spans="1:30" x14ac:dyDescent="0.3">
      <c r="A1311" s="2"/>
      <c r="B1311" s="1"/>
      <c r="C1311" s="1"/>
      <c r="D1311" s="8"/>
      <c r="E1311" s="38"/>
      <c r="F1311" s="10"/>
      <c r="G1311" s="1"/>
      <c r="H1311" s="10"/>
      <c r="I1311" s="10"/>
      <c r="J1311" s="1"/>
      <c r="K1311" s="6" t="str">
        <f t="shared" si="40"/>
        <v/>
      </c>
      <c r="L1311" s="33" t="str">
        <f t="shared" si="41"/>
        <v/>
      </c>
      <c r="M1311" s="10"/>
      <c r="N1311" s="10"/>
      <c r="O1311" s="10" t="s">
        <v>110</v>
      </c>
      <c r="P1311" s="10"/>
      <c r="Q1311" s="10"/>
      <c r="R1311" s="10"/>
      <c r="S1311" s="11"/>
      <c r="T1311" s="11"/>
      <c r="U1311" s="1"/>
      <c r="V1311" s="6"/>
      <c r="W1311" s="6"/>
      <c r="X1311" s="6"/>
      <c r="Y1311" s="6"/>
      <c r="Z1311" s="6"/>
      <c r="AA1311" s="6"/>
      <c r="AB1311" s="6"/>
      <c r="AC1311" s="1"/>
      <c r="AD1311" s="2"/>
    </row>
    <row r="1312" spans="1:30" x14ac:dyDescent="0.3">
      <c r="A1312" s="2"/>
      <c r="B1312" s="1"/>
      <c r="C1312" s="1"/>
      <c r="D1312" s="8"/>
      <c r="E1312" s="38"/>
      <c r="F1312" s="10"/>
      <c r="G1312" s="1"/>
      <c r="H1312" s="10"/>
      <c r="I1312" s="10"/>
      <c r="J1312" s="1"/>
      <c r="K1312" s="6" t="str">
        <f t="shared" si="40"/>
        <v/>
      </c>
      <c r="L1312" s="33" t="str">
        <f t="shared" si="41"/>
        <v/>
      </c>
      <c r="M1312" s="10"/>
      <c r="N1312" s="10"/>
      <c r="O1312" s="10" t="s">
        <v>110</v>
      </c>
      <c r="P1312" s="10"/>
      <c r="Q1312" s="10"/>
      <c r="R1312" s="10"/>
      <c r="S1312" s="11"/>
      <c r="T1312" s="11"/>
      <c r="U1312" s="1"/>
      <c r="V1312" s="6"/>
      <c r="W1312" s="6"/>
      <c r="X1312" s="6"/>
      <c r="Y1312" s="6"/>
      <c r="Z1312" s="6"/>
      <c r="AA1312" s="6"/>
      <c r="AB1312" s="6"/>
      <c r="AC1312" s="1"/>
      <c r="AD1312" s="2"/>
    </row>
    <row r="1313" spans="1:30" x14ac:dyDescent="0.3">
      <c r="A1313" s="2"/>
      <c r="B1313" s="1"/>
      <c r="C1313" s="1"/>
      <c r="D1313" s="8"/>
      <c r="E1313" s="38"/>
      <c r="F1313" s="10"/>
      <c r="G1313" s="1"/>
      <c r="H1313" s="10"/>
      <c r="I1313" s="10"/>
      <c r="J1313" s="1"/>
      <c r="K1313" s="6" t="str">
        <f t="shared" si="40"/>
        <v/>
      </c>
      <c r="L1313" s="33" t="str">
        <f t="shared" si="41"/>
        <v/>
      </c>
      <c r="M1313" s="10"/>
      <c r="N1313" s="10"/>
      <c r="O1313" s="10" t="s">
        <v>110</v>
      </c>
      <c r="P1313" s="10"/>
      <c r="Q1313" s="10"/>
      <c r="R1313" s="10"/>
      <c r="S1313" s="11"/>
      <c r="T1313" s="11"/>
      <c r="U1313" s="1"/>
      <c r="V1313" s="6"/>
      <c r="W1313" s="6"/>
      <c r="X1313" s="6"/>
      <c r="Y1313" s="6"/>
      <c r="Z1313" s="6"/>
      <c r="AA1313" s="6"/>
      <c r="AB1313" s="6"/>
      <c r="AC1313" s="1"/>
      <c r="AD1313" s="2"/>
    </row>
    <row r="1314" spans="1:30" x14ac:dyDescent="0.3">
      <c r="A1314" s="2"/>
      <c r="B1314" s="1"/>
      <c r="C1314" s="1"/>
      <c r="D1314" s="8"/>
      <c r="E1314" s="38"/>
      <c r="F1314" s="10"/>
      <c r="G1314" s="1"/>
      <c r="H1314" s="10"/>
      <c r="I1314" s="10"/>
      <c r="J1314" s="1"/>
      <c r="K1314" s="6" t="str">
        <f t="shared" si="40"/>
        <v/>
      </c>
      <c r="L1314" s="33" t="str">
        <f t="shared" si="41"/>
        <v/>
      </c>
      <c r="M1314" s="10"/>
      <c r="N1314" s="10"/>
      <c r="O1314" s="10" t="s">
        <v>110</v>
      </c>
      <c r="P1314" s="10"/>
      <c r="Q1314" s="10"/>
      <c r="R1314" s="10"/>
      <c r="S1314" s="11"/>
      <c r="T1314" s="11"/>
      <c r="U1314" s="1"/>
      <c r="V1314" s="6"/>
      <c r="W1314" s="6"/>
      <c r="X1314" s="6"/>
      <c r="Y1314" s="6"/>
      <c r="Z1314" s="6"/>
      <c r="AA1314" s="6"/>
      <c r="AB1314" s="6"/>
      <c r="AC1314" s="1"/>
      <c r="AD1314" s="2"/>
    </row>
    <row r="1315" spans="1:30" x14ac:dyDescent="0.3">
      <c r="A1315" s="2"/>
      <c r="B1315" s="1"/>
      <c r="C1315" s="1"/>
      <c r="D1315" s="8"/>
      <c r="E1315" s="38"/>
      <c r="F1315" s="10"/>
      <c r="G1315" s="1"/>
      <c r="H1315" s="10"/>
      <c r="I1315" s="10"/>
      <c r="J1315" s="1"/>
      <c r="K1315" s="6" t="str">
        <f t="shared" si="40"/>
        <v/>
      </c>
      <c r="L1315" s="33" t="str">
        <f t="shared" si="41"/>
        <v/>
      </c>
      <c r="M1315" s="10"/>
      <c r="N1315" s="10"/>
      <c r="O1315" s="10" t="s">
        <v>110</v>
      </c>
      <c r="P1315" s="10"/>
      <c r="Q1315" s="10"/>
      <c r="R1315" s="10"/>
      <c r="S1315" s="11"/>
      <c r="T1315" s="11"/>
      <c r="U1315" s="1"/>
      <c r="V1315" s="6"/>
      <c r="W1315" s="6"/>
      <c r="X1315" s="6"/>
      <c r="Y1315" s="6"/>
      <c r="Z1315" s="6"/>
      <c r="AA1315" s="6"/>
      <c r="AB1315" s="6"/>
      <c r="AC1315" s="1"/>
      <c r="AD1315" s="2"/>
    </row>
    <row r="1316" spans="1:30" x14ac:dyDescent="0.3">
      <c r="A1316" s="2"/>
      <c r="B1316" s="1"/>
      <c r="C1316" s="1"/>
      <c r="D1316" s="8"/>
      <c r="E1316" s="38"/>
      <c r="F1316" s="10"/>
      <c r="G1316" s="1"/>
      <c r="H1316" s="10"/>
      <c r="I1316" s="10"/>
      <c r="J1316" s="1"/>
      <c r="K1316" s="6" t="str">
        <f t="shared" si="40"/>
        <v/>
      </c>
      <c r="L1316" s="33" t="str">
        <f t="shared" si="41"/>
        <v/>
      </c>
      <c r="M1316" s="10"/>
      <c r="N1316" s="10"/>
      <c r="O1316" s="10" t="s">
        <v>110</v>
      </c>
      <c r="P1316" s="10"/>
      <c r="Q1316" s="10"/>
      <c r="R1316" s="10"/>
      <c r="S1316" s="11"/>
      <c r="T1316" s="11"/>
      <c r="U1316" s="1"/>
      <c r="V1316" s="6"/>
      <c r="W1316" s="6"/>
      <c r="X1316" s="6"/>
      <c r="Y1316" s="6"/>
      <c r="Z1316" s="6"/>
      <c r="AA1316" s="6"/>
      <c r="AB1316" s="6"/>
      <c r="AC1316" s="1"/>
      <c r="AD1316" s="2"/>
    </row>
    <row r="1317" spans="1:30" x14ac:dyDescent="0.3">
      <c r="A1317" s="2"/>
      <c r="B1317" s="1"/>
      <c r="C1317" s="1"/>
      <c r="D1317" s="8"/>
      <c r="E1317" s="38"/>
      <c r="F1317" s="10"/>
      <c r="G1317" s="1"/>
      <c r="H1317" s="10"/>
      <c r="I1317" s="10"/>
      <c r="J1317" s="1"/>
      <c r="K1317" s="6" t="str">
        <f t="shared" si="40"/>
        <v/>
      </c>
      <c r="L1317" s="33" t="str">
        <f t="shared" si="41"/>
        <v/>
      </c>
      <c r="M1317" s="10"/>
      <c r="N1317" s="10"/>
      <c r="O1317" s="10" t="s">
        <v>110</v>
      </c>
      <c r="P1317" s="10"/>
      <c r="Q1317" s="10"/>
      <c r="R1317" s="10"/>
      <c r="S1317" s="11"/>
      <c r="T1317" s="11"/>
      <c r="U1317" s="1"/>
      <c r="V1317" s="6"/>
      <c r="W1317" s="6"/>
      <c r="X1317" s="6"/>
      <c r="Y1317" s="6"/>
      <c r="Z1317" s="6"/>
      <c r="AA1317" s="6"/>
      <c r="AB1317" s="6"/>
      <c r="AC1317" s="1"/>
      <c r="AD1317" s="2"/>
    </row>
    <row r="1318" spans="1:30" x14ac:dyDescent="0.3">
      <c r="A1318" s="2"/>
      <c r="B1318" s="1"/>
      <c r="C1318" s="1"/>
      <c r="D1318" s="8"/>
      <c r="E1318" s="38"/>
      <c r="F1318" s="10"/>
      <c r="G1318" s="1"/>
      <c r="H1318" s="10"/>
      <c r="I1318" s="10"/>
      <c r="J1318" s="1"/>
      <c r="K1318" s="6" t="str">
        <f t="shared" si="40"/>
        <v/>
      </c>
      <c r="L1318" s="33" t="str">
        <f t="shared" si="41"/>
        <v/>
      </c>
      <c r="M1318" s="10"/>
      <c r="N1318" s="10"/>
      <c r="O1318" s="10" t="s">
        <v>110</v>
      </c>
      <c r="P1318" s="10"/>
      <c r="Q1318" s="10"/>
      <c r="R1318" s="10"/>
      <c r="S1318" s="11"/>
      <c r="T1318" s="11"/>
      <c r="U1318" s="1"/>
      <c r="V1318" s="6"/>
      <c r="W1318" s="6"/>
      <c r="X1318" s="6"/>
      <c r="Y1318" s="6"/>
      <c r="Z1318" s="6"/>
      <c r="AA1318" s="6"/>
      <c r="AB1318" s="6"/>
      <c r="AC1318" s="1"/>
      <c r="AD1318" s="2"/>
    </row>
    <row r="1319" spans="1:30" x14ac:dyDescent="0.3">
      <c r="A1319" s="2"/>
      <c r="B1319" s="1"/>
      <c r="C1319" s="1"/>
      <c r="D1319" s="8"/>
      <c r="E1319" s="38"/>
      <c r="F1319" s="10"/>
      <c r="G1319" s="1"/>
      <c r="H1319" s="10"/>
      <c r="I1319" s="10"/>
      <c r="J1319" s="1"/>
      <c r="K1319" s="6" t="str">
        <f t="shared" si="40"/>
        <v/>
      </c>
      <c r="L1319" s="33" t="str">
        <f t="shared" si="41"/>
        <v/>
      </c>
      <c r="M1319" s="10"/>
      <c r="N1319" s="10"/>
      <c r="O1319" s="10" t="s">
        <v>110</v>
      </c>
      <c r="P1319" s="10"/>
      <c r="Q1319" s="10"/>
      <c r="R1319" s="10"/>
      <c r="S1319" s="11"/>
      <c r="T1319" s="11"/>
      <c r="U1319" s="1"/>
      <c r="V1319" s="6"/>
      <c r="W1319" s="6"/>
      <c r="X1319" s="6"/>
      <c r="Y1319" s="6"/>
      <c r="Z1319" s="6"/>
      <c r="AA1319" s="6"/>
      <c r="AB1319" s="6"/>
      <c r="AC1319" s="1"/>
      <c r="AD1319" s="2"/>
    </row>
    <row r="1320" spans="1:30" x14ac:dyDescent="0.3">
      <c r="A1320" s="2"/>
      <c r="B1320" s="1"/>
      <c r="C1320" s="1"/>
      <c r="D1320" s="8"/>
      <c r="E1320" s="38"/>
      <c r="F1320" s="10"/>
      <c r="G1320" s="1"/>
      <c r="H1320" s="10"/>
      <c r="I1320" s="10"/>
      <c r="J1320" s="1"/>
      <c r="K1320" s="6" t="str">
        <f t="shared" si="40"/>
        <v/>
      </c>
      <c r="L1320" s="33" t="str">
        <f t="shared" si="41"/>
        <v/>
      </c>
      <c r="M1320" s="10"/>
      <c r="N1320" s="10"/>
      <c r="O1320" s="10" t="s">
        <v>110</v>
      </c>
      <c r="P1320" s="10"/>
      <c r="Q1320" s="10"/>
      <c r="R1320" s="10"/>
      <c r="S1320" s="11"/>
      <c r="T1320" s="11"/>
      <c r="U1320" s="1"/>
      <c r="V1320" s="6"/>
      <c r="W1320" s="6"/>
      <c r="X1320" s="6"/>
      <c r="Y1320" s="6"/>
      <c r="Z1320" s="6"/>
      <c r="AA1320" s="6"/>
      <c r="AB1320" s="6"/>
      <c r="AC1320" s="1"/>
      <c r="AD1320" s="2"/>
    </row>
    <row r="1321" spans="1:30" x14ac:dyDescent="0.3">
      <c r="A1321" s="2"/>
      <c r="B1321" s="1"/>
      <c r="C1321" s="1"/>
      <c r="D1321" s="8"/>
      <c r="E1321" s="38"/>
      <c r="F1321" s="10"/>
      <c r="G1321" s="1"/>
      <c r="H1321" s="10"/>
      <c r="I1321" s="10"/>
      <c r="J1321" s="1"/>
      <c r="K1321" s="6" t="str">
        <f t="shared" si="40"/>
        <v/>
      </c>
      <c r="L1321" s="33" t="str">
        <f t="shared" si="41"/>
        <v/>
      </c>
      <c r="M1321" s="10"/>
      <c r="N1321" s="10"/>
      <c r="O1321" s="10" t="s">
        <v>110</v>
      </c>
      <c r="P1321" s="10"/>
      <c r="Q1321" s="10"/>
      <c r="R1321" s="10"/>
      <c r="S1321" s="11"/>
      <c r="T1321" s="11"/>
      <c r="U1321" s="1"/>
      <c r="V1321" s="6"/>
      <c r="W1321" s="6"/>
      <c r="X1321" s="6"/>
      <c r="Y1321" s="6"/>
      <c r="Z1321" s="6"/>
      <c r="AA1321" s="6"/>
      <c r="AB1321" s="6"/>
      <c r="AC1321" s="1"/>
      <c r="AD1321" s="2"/>
    </row>
    <row r="1322" spans="1:30" x14ac:dyDescent="0.3">
      <c r="A1322" s="2"/>
      <c r="B1322" s="1"/>
      <c r="C1322" s="1"/>
      <c r="D1322" s="8"/>
      <c r="E1322" s="38"/>
      <c r="F1322" s="10"/>
      <c r="G1322" s="1"/>
      <c r="H1322" s="10"/>
      <c r="I1322" s="10"/>
      <c r="J1322" s="1"/>
      <c r="K1322" s="6" t="str">
        <f t="shared" si="40"/>
        <v/>
      </c>
      <c r="L1322" s="33" t="str">
        <f t="shared" si="41"/>
        <v/>
      </c>
      <c r="M1322" s="10"/>
      <c r="N1322" s="10"/>
      <c r="O1322" s="10" t="s">
        <v>110</v>
      </c>
      <c r="P1322" s="10"/>
      <c r="Q1322" s="10"/>
      <c r="R1322" s="10"/>
      <c r="S1322" s="11"/>
      <c r="T1322" s="11"/>
      <c r="U1322" s="1"/>
      <c r="V1322" s="6"/>
      <c r="W1322" s="6"/>
      <c r="X1322" s="6"/>
      <c r="Y1322" s="6"/>
      <c r="Z1322" s="6"/>
      <c r="AA1322" s="6"/>
      <c r="AB1322" s="6"/>
      <c r="AC1322" s="1"/>
      <c r="AD1322" s="2"/>
    </row>
    <row r="1323" spans="1:30" x14ac:dyDescent="0.3">
      <c r="A1323" s="2"/>
      <c r="B1323" s="1"/>
      <c r="C1323" s="1"/>
      <c r="D1323" s="8"/>
      <c r="E1323" s="38"/>
      <c r="F1323" s="10"/>
      <c r="G1323" s="1"/>
      <c r="H1323" s="10"/>
      <c r="I1323" s="10"/>
      <c r="J1323" s="1"/>
      <c r="K1323" s="6" t="str">
        <f t="shared" si="40"/>
        <v/>
      </c>
      <c r="L1323" s="33" t="str">
        <f t="shared" si="41"/>
        <v/>
      </c>
      <c r="M1323" s="10"/>
      <c r="N1323" s="10"/>
      <c r="O1323" s="10" t="s">
        <v>110</v>
      </c>
      <c r="P1323" s="10"/>
      <c r="Q1323" s="10"/>
      <c r="R1323" s="10"/>
      <c r="S1323" s="11"/>
      <c r="T1323" s="11"/>
      <c r="U1323" s="1"/>
      <c r="V1323" s="6"/>
      <c r="W1323" s="6"/>
      <c r="X1323" s="6"/>
      <c r="Y1323" s="6"/>
      <c r="Z1323" s="6"/>
      <c r="AA1323" s="6"/>
      <c r="AB1323" s="6"/>
      <c r="AC1323" s="1"/>
      <c r="AD1323" s="2"/>
    </row>
    <row r="1324" spans="1:30" x14ac:dyDescent="0.3">
      <c r="A1324" s="2"/>
      <c r="B1324" s="1"/>
      <c r="C1324" s="1"/>
      <c r="D1324" s="8"/>
      <c r="E1324" s="38"/>
      <c r="F1324" s="10"/>
      <c r="G1324" s="1"/>
      <c r="H1324" s="10"/>
      <c r="I1324" s="10"/>
      <c r="J1324" s="1"/>
      <c r="K1324" s="6" t="str">
        <f t="shared" si="40"/>
        <v/>
      </c>
      <c r="L1324" s="33" t="str">
        <f t="shared" si="41"/>
        <v/>
      </c>
      <c r="M1324" s="10"/>
      <c r="N1324" s="10"/>
      <c r="O1324" s="10" t="s">
        <v>110</v>
      </c>
      <c r="P1324" s="10"/>
      <c r="Q1324" s="10"/>
      <c r="R1324" s="10"/>
      <c r="S1324" s="11"/>
      <c r="T1324" s="11"/>
      <c r="U1324" s="1"/>
      <c r="V1324" s="6"/>
      <c r="W1324" s="6"/>
      <c r="X1324" s="6"/>
      <c r="Y1324" s="6"/>
      <c r="Z1324" s="6"/>
      <c r="AA1324" s="6"/>
      <c r="AB1324" s="6"/>
      <c r="AC1324" s="1"/>
      <c r="AD1324" s="2"/>
    </row>
    <row r="1325" spans="1:30" x14ac:dyDescent="0.3">
      <c r="A1325" s="2"/>
      <c r="B1325" s="1"/>
      <c r="C1325" s="1"/>
      <c r="D1325" s="8"/>
      <c r="E1325" s="38"/>
      <c r="F1325" s="10"/>
      <c r="G1325" s="1"/>
      <c r="H1325" s="10"/>
      <c r="I1325" s="10"/>
      <c r="J1325" s="1"/>
      <c r="K1325" s="6" t="str">
        <f t="shared" si="40"/>
        <v/>
      </c>
      <c r="L1325" s="33" t="str">
        <f t="shared" si="41"/>
        <v/>
      </c>
      <c r="M1325" s="10"/>
      <c r="N1325" s="10"/>
      <c r="O1325" s="10" t="s">
        <v>110</v>
      </c>
      <c r="P1325" s="10"/>
      <c r="Q1325" s="10"/>
      <c r="R1325" s="10"/>
      <c r="S1325" s="11"/>
      <c r="T1325" s="11"/>
      <c r="U1325" s="1"/>
      <c r="V1325" s="6"/>
      <c r="W1325" s="6"/>
      <c r="X1325" s="6"/>
      <c r="Y1325" s="6"/>
      <c r="Z1325" s="6"/>
      <c r="AA1325" s="6"/>
      <c r="AB1325" s="6"/>
      <c r="AC1325" s="1"/>
      <c r="AD1325" s="2"/>
    </row>
    <row r="1326" spans="1:30" x14ac:dyDescent="0.3">
      <c r="A1326" s="2"/>
      <c r="B1326" s="1"/>
      <c r="C1326" s="1"/>
      <c r="D1326" s="8"/>
      <c r="E1326" s="38"/>
      <c r="F1326" s="10"/>
      <c r="G1326" s="1"/>
      <c r="H1326" s="10"/>
      <c r="I1326" s="10"/>
      <c r="J1326" s="1"/>
      <c r="K1326" s="6" t="str">
        <f t="shared" si="40"/>
        <v/>
      </c>
      <c r="L1326" s="33" t="str">
        <f t="shared" si="41"/>
        <v/>
      </c>
      <c r="M1326" s="10"/>
      <c r="N1326" s="10"/>
      <c r="O1326" s="10" t="s">
        <v>110</v>
      </c>
      <c r="P1326" s="10"/>
      <c r="Q1326" s="10"/>
      <c r="R1326" s="10"/>
      <c r="S1326" s="11"/>
      <c r="T1326" s="11"/>
      <c r="U1326" s="1"/>
      <c r="V1326" s="6"/>
      <c r="W1326" s="6"/>
      <c r="X1326" s="6"/>
      <c r="Y1326" s="6"/>
      <c r="Z1326" s="6"/>
      <c r="AA1326" s="6"/>
      <c r="AB1326" s="6"/>
      <c r="AC1326" s="1"/>
      <c r="AD1326" s="2"/>
    </row>
    <row r="1327" spans="1:30" x14ac:dyDescent="0.3">
      <c r="A1327" s="2"/>
      <c r="B1327" s="1"/>
      <c r="C1327" s="1"/>
      <c r="D1327" s="8"/>
      <c r="E1327" s="38"/>
      <c r="F1327" s="10"/>
      <c r="G1327" s="1"/>
      <c r="H1327" s="10"/>
      <c r="I1327" s="10"/>
      <c r="J1327" s="1"/>
      <c r="K1327" s="6" t="str">
        <f t="shared" si="40"/>
        <v/>
      </c>
      <c r="L1327" s="33" t="str">
        <f t="shared" si="41"/>
        <v/>
      </c>
      <c r="M1327" s="10"/>
      <c r="N1327" s="10"/>
      <c r="O1327" s="10" t="s">
        <v>110</v>
      </c>
      <c r="P1327" s="10"/>
      <c r="Q1327" s="10"/>
      <c r="R1327" s="10"/>
      <c r="S1327" s="11"/>
      <c r="T1327" s="11"/>
      <c r="U1327" s="1"/>
      <c r="V1327" s="6"/>
      <c r="W1327" s="6"/>
      <c r="X1327" s="6"/>
      <c r="Y1327" s="6"/>
      <c r="Z1327" s="6"/>
      <c r="AA1327" s="6"/>
      <c r="AB1327" s="6"/>
      <c r="AC1327" s="1"/>
      <c r="AD1327" s="2"/>
    </row>
    <row r="1328" spans="1:30" x14ac:dyDescent="0.3">
      <c r="A1328" s="2"/>
      <c r="B1328" s="1"/>
      <c r="C1328" s="1"/>
      <c r="D1328" s="8"/>
      <c r="E1328" s="38"/>
      <c r="F1328" s="10"/>
      <c r="G1328" s="1"/>
      <c r="H1328" s="10"/>
      <c r="I1328" s="10"/>
      <c r="J1328" s="1"/>
      <c r="K1328" s="6" t="str">
        <f t="shared" si="40"/>
        <v/>
      </c>
      <c r="L1328" s="33" t="str">
        <f t="shared" si="41"/>
        <v/>
      </c>
      <c r="M1328" s="10"/>
      <c r="N1328" s="10"/>
      <c r="O1328" s="10" t="s">
        <v>110</v>
      </c>
      <c r="P1328" s="10"/>
      <c r="Q1328" s="10"/>
      <c r="R1328" s="10"/>
      <c r="S1328" s="11"/>
      <c r="T1328" s="11"/>
      <c r="U1328" s="1"/>
      <c r="V1328" s="6"/>
      <c r="W1328" s="6"/>
      <c r="X1328" s="6"/>
      <c r="Y1328" s="6"/>
      <c r="Z1328" s="6"/>
      <c r="AA1328" s="6"/>
      <c r="AB1328" s="6"/>
      <c r="AC1328" s="1"/>
      <c r="AD1328" s="2"/>
    </row>
    <row r="1329" spans="1:30" x14ac:dyDescent="0.3">
      <c r="A1329" s="2"/>
      <c r="B1329" s="1"/>
      <c r="C1329" s="1"/>
      <c r="D1329" s="8"/>
      <c r="E1329" s="38"/>
      <c r="F1329" s="10"/>
      <c r="G1329" s="1"/>
      <c r="H1329" s="10"/>
      <c r="I1329" s="10"/>
      <c r="J1329" s="1"/>
      <c r="K1329" s="6" t="str">
        <f t="shared" si="40"/>
        <v/>
      </c>
      <c r="L1329" s="33" t="str">
        <f t="shared" si="41"/>
        <v/>
      </c>
      <c r="M1329" s="10"/>
      <c r="N1329" s="10"/>
      <c r="O1329" s="10" t="s">
        <v>110</v>
      </c>
      <c r="P1329" s="10"/>
      <c r="Q1329" s="10"/>
      <c r="R1329" s="10"/>
      <c r="S1329" s="11"/>
      <c r="T1329" s="11"/>
      <c r="U1329" s="1"/>
      <c r="V1329" s="6"/>
      <c r="W1329" s="6"/>
      <c r="X1329" s="6"/>
      <c r="Y1329" s="6"/>
      <c r="Z1329" s="6"/>
      <c r="AA1329" s="6"/>
      <c r="AB1329" s="6"/>
      <c r="AC1329" s="1"/>
      <c r="AD1329" s="2"/>
    </row>
    <row r="1330" spans="1:30" x14ac:dyDescent="0.3">
      <c r="A1330" s="2"/>
      <c r="B1330" s="1"/>
      <c r="C1330" s="1"/>
      <c r="D1330" s="8"/>
      <c r="E1330" s="38"/>
      <c r="F1330" s="10"/>
      <c r="G1330" s="1"/>
      <c r="H1330" s="10"/>
      <c r="I1330" s="10"/>
      <c r="J1330" s="1"/>
      <c r="K1330" s="6" t="str">
        <f t="shared" si="40"/>
        <v/>
      </c>
      <c r="L1330" s="33" t="str">
        <f t="shared" si="41"/>
        <v/>
      </c>
      <c r="M1330" s="10"/>
      <c r="N1330" s="10"/>
      <c r="O1330" s="10" t="s">
        <v>110</v>
      </c>
      <c r="P1330" s="10"/>
      <c r="Q1330" s="10"/>
      <c r="R1330" s="10"/>
      <c r="S1330" s="11"/>
      <c r="T1330" s="11"/>
      <c r="U1330" s="1"/>
      <c r="V1330" s="6"/>
      <c r="W1330" s="6"/>
      <c r="X1330" s="6"/>
      <c r="Y1330" s="6"/>
      <c r="Z1330" s="6"/>
      <c r="AA1330" s="6"/>
      <c r="AB1330" s="6"/>
      <c r="AC1330" s="1"/>
      <c r="AD1330" s="2"/>
    </row>
    <row r="1331" spans="1:30" x14ac:dyDescent="0.3">
      <c r="A1331" s="2"/>
      <c r="B1331" s="1"/>
      <c r="C1331" s="1"/>
      <c r="D1331" s="8"/>
      <c r="E1331" s="38"/>
      <c r="F1331" s="10"/>
      <c r="G1331" s="1"/>
      <c r="H1331" s="10"/>
      <c r="I1331" s="10"/>
      <c r="J1331" s="1"/>
      <c r="K1331" s="6" t="str">
        <f t="shared" si="40"/>
        <v/>
      </c>
      <c r="L1331" s="33" t="str">
        <f t="shared" si="41"/>
        <v/>
      </c>
      <c r="M1331" s="10"/>
      <c r="N1331" s="10"/>
      <c r="O1331" s="10" t="s">
        <v>110</v>
      </c>
      <c r="P1331" s="10"/>
      <c r="Q1331" s="10"/>
      <c r="R1331" s="10"/>
      <c r="S1331" s="11"/>
      <c r="T1331" s="11"/>
      <c r="U1331" s="1"/>
      <c r="V1331" s="6"/>
      <c r="W1331" s="6"/>
      <c r="X1331" s="6"/>
      <c r="Y1331" s="6"/>
      <c r="Z1331" s="6"/>
      <c r="AA1331" s="6"/>
      <c r="AB1331" s="6"/>
      <c r="AC1331" s="1"/>
      <c r="AD1331" s="2"/>
    </row>
    <row r="1332" spans="1:30" x14ac:dyDescent="0.3">
      <c r="A1332" s="2"/>
      <c r="B1332" s="1"/>
      <c r="C1332" s="1"/>
      <c r="D1332" s="8"/>
      <c r="E1332" s="38"/>
      <c r="F1332" s="10"/>
      <c r="G1332" s="1"/>
      <c r="H1332" s="10"/>
      <c r="I1332" s="10"/>
      <c r="J1332" s="1"/>
      <c r="K1332" s="6" t="str">
        <f t="shared" si="40"/>
        <v/>
      </c>
      <c r="L1332" s="33" t="str">
        <f t="shared" si="41"/>
        <v/>
      </c>
      <c r="M1332" s="10"/>
      <c r="N1332" s="10"/>
      <c r="O1332" s="10" t="s">
        <v>110</v>
      </c>
      <c r="P1332" s="10"/>
      <c r="Q1332" s="10"/>
      <c r="R1332" s="10"/>
      <c r="S1332" s="11"/>
      <c r="T1332" s="11"/>
      <c r="U1332" s="1"/>
      <c r="V1332" s="6"/>
      <c r="W1332" s="6"/>
      <c r="X1332" s="6"/>
      <c r="Y1332" s="6"/>
      <c r="Z1332" s="6"/>
      <c r="AA1332" s="6"/>
      <c r="AB1332" s="6"/>
      <c r="AC1332" s="1"/>
      <c r="AD1332" s="2"/>
    </row>
    <row r="1333" spans="1:30" x14ac:dyDescent="0.3">
      <c r="A1333" s="2"/>
      <c r="B1333" s="1"/>
      <c r="C1333" s="1"/>
      <c r="D1333" s="8"/>
      <c r="E1333" s="38"/>
      <c r="F1333" s="10"/>
      <c r="G1333" s="1"/>
      <c r="H1333" s="10"/>
      <c r="I1333" s="10"/>
      <c r="J1333" s="1"/>
      <c r="K1333" s="6" t="str">
        <f t="shared" si="40"/>
        <v/>
      </c>
      <c r="L1333" s="33" t="str">
        <f t="shared" si="41"/>
        <v/>
      </c>
      <c r="M1333" s="10"/>
      <c r="N1333" s="10"/>
      <c r="O1333" s="10" t="s">
        <v>110</v>
      </c>
      <c r="P1333" s="10"/>
      <c r="Q1333" s="10"/>
      <c r="R1333" s="10"/>
      <c r="S1333" s="11"/>
      <c r="T1333" s="11"/>
      <c r="U1333" s="1"/>
      <c r="V1333" s="6"/>
      <c r="W1333" s="6"/>
      <c r="X1333" s="6"/>
      <c r="Y1333" s="6"/>
      <c r="Z1333" s="6"/>
      <c r="AA1333" s="6"/>
      <c r="AB1333" s="6"/>
      <c r="AC1333" s="1"/>
      <c r="AD1333" s="2"/>
    </row>
    <row r="1334" spans="1:30" x14ac:dyDescent="0.3">
      <c r="A1334" s="2"/>
      <c r="B1334" s="1"/>
      <c r="C1334" s="1"/>
      <c r="D1334" s="8"/>
      <c r="E1334" s="38"/>
      <c r="F1334" s="10"/>
      <c r="G1334" s="1"/>
      <c r="H1334" s="10"/>
      <c r="I1334" s="10"/>
      <c r="J1334" s="1"/>
      <c r="K1334" s="6" t="str">
        <f t="shared" si="40"/>
        <v/>
      </c>
      <c r="L1334" s="33" t="str">
        <f t="shared" si="41"/>
        <v/>
      </c>
      <c r="M1334" s="10"/>
      <c r="N1334" s="10"/>
      <c r="O1334" s="10" t="s">
        <v>110</v>
      </c>
      <c r="P1334" s="10"/>
      <c r="Q1334" s="10"/>
      <c r="R1334" s="10"/>
      <c r="S1334" s="11"/>
      <c r="T1334" s="11"/>
      <c r="U1334" s="1"/>
      <c r="V1334" s="6"/>
      <c r="W1334" s="6"/>
      <c r="X1334" s="6"/>
      <c r="Y1334" s="6"/>
      <c r="Z1334" s="6"/>
      <c r="AA1334" s="6"/>
      <c r="AB1334" s="6"/>
      <c r="AC1334" s="1"/>
      <c r="AD1334" s="2"/>
    </row>
    <row r="1335" spans="1:30" x14ac:dyDescent="0.3">
      <c r="A1335" s="2"/>
      <c r="B1335" s="1"/>
      <c r="C1335" s="1"/>
      <c r="D1335" s="8"/>
      <c r="E1335" s="38"/>
      <c r="F1335" s="10"/>
      <c r="G1335" s="1"/>
      <c r="H1335" s="10"/>
      <c r="I1335" s="10"/>
      <c r="J1335" s="1"/>
      <c r="K1335" s="6" t="str">
        <f t="shared" si="40"/>
        <v/>
      </c>
      <c r="L1335" s="33" t="str">
        <f t="shared" si="41"/>
        <v/>
      </c>
      <c r="M1335" s="10"/>
      <c r="N1335" s="10"/>
      <c r="O1335" s="10" t="s">
        <v>110</v>
      </c>
      <c r="P1335" s="10"/>
      <c r="Q1335" s="10"/>
      <c r="R1335" s="10"/>
      <c r="S1335" s="11"/>
      <c r="T1335" s="11"/>
      <c r="U1335" s="1"/>
      <c r="V1335" s="6"/>
      <c r="W1335" s="6"/>
      <c r="X1335" s="6"/>
      <c r="Y1335" s="6"/>
      <c r="Z1335" s="6"/>
      <c r="AA1335" s="6"/>
      <c r="AB1335" s="6"/>
      <c r="AC1335" s="1"/>
      <c r="AD1335" s="2"/>
    </row>
    <row r="1336" spans="1:30" x14ac:dyDescent="0.3">
      <c r="A1336" s="2"/>
      <c r="B1336" s="1"/>
      <c r="C1336" s="1"/>
      <c r="D1336" s="8"/>
      <c r="E1336" s="38"/>
      <c r="F1336" s="10"/>
      <c r="G1336" s="1"/>
      <c r="H1336" s="10"/>
      <c r="I1336" s="10"/>
      <c r="J1336" s="1"/>
      <c r="K1336" s="6" t="str">
        <f t="shared" si="40"/>
        <v/>
      </c>
      <c r="L1336" s="33" t="str">
        <f t="shared" si="41"/>
        <v/>
      </c>
      <c r="M1336" s="10"/>
      <c r="N1336" s="10"/>
      <c r="O1336" s="10" t="s">
        <v>110</v>
      </c>
      <c r="P1336" s="10"/>
      <c r="Q1336" s="10"/>
      <c r="R1336" s="10"/>
      <c r="S1336" s="11"/>
      <c r="T1336" s="11"/>
      <c r="U1336" s="1"/>
      <c r="V1336" s="6"/>
      <c r="W1336" s="6"/>
      <c r="X1336" s="6"/>
      <c r="Y1336" s="6"/>
      <c r="Z1336" s="6"/>
      <c r="AA1336" s="6"/>
      <c r="AB1336" s="6"/>
      <c r="AC1336" s="1"/>
      <c r="AD1336" s="2"/>
    </row>
    <row r="1337" spans="1:30" x14ac:dyDescent="0.3">
      <c r="A1337" s="2"/>
      <c r="B1337" s="1"/>
      <c r="C1337" s="1"/>
      <c r="D1337" s="8"/>
      <c r="E1337" s="38"/>
      <c r="F1337" s="10"/>
      <c r="G1337" s="1"/>
      <c r="H1337" s="10"/>
      <c r="I1337" s="10"/>
      <c r="J1337" s="1"/>
      <c r="K1337" s="6" t="str">
        <f t="shared" si="40"/>
        <v/>
      </c>
      <c r="L1337" s="33" t="str">
        <f t="shared" si="41"/>
        <v/>
      </c>
      <c r="M1337" s="10"/>
      <c r="N1337" s="10"/>
      <c r="O1337" s="10" t="s">
        <v>110</v>
      </c>
      <c r="P1337" s="10"/>
      <c r="Q1337" s="10"/>
      <c r="R1337" s="10"/>
      <c r="S1337" s="11"/>
      <c r="T1337" s="11"/>
      <c r="U1337" s="1"/>
      <c r="V1337" s="6"/>
      <c r="W1337" s="6"/>
      <c r="X1337" s="6"/>
      <c r="Y1337" s="6"/>
      <c r="Z1337" s="6"/>
      <c r="AA1337" s="6"/>
      <c r="AB1337" s="6"/>
      <c r="AC1337" s="1"/>
      <c r="AD1337" s="2"/>
    </row>
    <row r="1338" spans="1:30" x14ac:dyDescent="0.3">
      <c r="A1338" s="2"/>
      <c r="B1338" s="1"/>
      <c r="C1338" s="1"/>
      <c r="D1338" s="8"/>
      <c r="E1338" s="38"/>
      <c r="F1338" s="10"/>
      <c r="G1338" s="1"/>
      <c r="H1338" s="10"/>
      <c r="I1338" s="10"/>
      <c r="J1338" s="1"/>
      <c r="K1338" s="6" t="str">
        <f t="shared" si="40"/>
        <v/>
      </c>
      <c r="L1338" s="33" t="str">
        <f t="shared" si="41"/>
        <v/>
      </c>
      <c r="M1338" s="10"/>
      <c r="N1338" s="10"/>
      <c r="O1338" s="10" t="s">
        <v>110</v>
      </c>
      <c r="P1338" s="10"/>
      <c r="Q1338" s="10"/>
      <c r="R1338" s="10"/>
      <c r="S1338" s="11"/>
      <c r="T1338" s="11"/>
      <c r="U1338" s="1"/>
      <c r="V1338" s="6"/>
      <c r="W1338" s="6"/>
      <c r="X1338" s="6"/>
      <c r="Y1338" s="6"/>
      <c r="Z1338" s="6"/>
      <c r="AA1338" s="6"/>
      <c r="AB1338" s="6"/>
      <c r="AC1338" s="1"/>
      <c r="AD1338" s="2"/>
    </row>
    <row r="1339" spans="1:30" x14ac:dyDescent="0.3">
      <c r="A1339" s="2"/>
      <c r="B1339" s="1"/>
      <c r="C1339" s="1"/>
      <c r="D1339" s="8"/>
      <c r="E1339" s="38"/>
      <c r="F1339" s="10"/>
      <c r="G1339" s="1"/>
      <c r="H1339" s="10"/>
      <c r="I1339" s="10"/>
      <c r="J1339" s="1"/>
      <c r="K1339" s="6" t="str">
        <f t="shared" si="40"/>
        <v/>
      </c>
      <c r="L1339" s="33" t="str">
        <f t="shared" si="41"/>
        <v/>
      </c>
      <c r="M1339" s="10"/>
      <c r="N1339" s="10"/>
      <c r="O1339" s="10" t="s">
        <v>110</v>
      </c>
      <c r="P1339" s="10"/>
      <c r="Q1339" s="10"/>
      <c r="R1339" s="10"/>
      <c r="S1339" s="11"/>
      <c r="T1339" s="11"/>
      <c r="U1339" s="1"/>
      <c r="V1339" s="6"/>
      <c r="W1339" s="6"/>
      <c r="X1339" s="6"/>
      <c r="Y1339" s="6"/>
      <c r="Z1339" s="6"/>
      <c r="AA1339" s="6"/>
      <c r="AB1339" s="6"/>
      <c r="AC1339" s="1"/>
      <c r="AD1339" s="2"/>
    </row>
    <row r="1340" spans="1:30" x14ac:dyDescent="0.3">
      <c r="A1340" s="2"/>
      <c r="B1340" s="1"/>
      <c r="C1340" s="1"/>
      <c r="D1340" s="8"/>
      <c r="E1340" s="38"/>
      <c r="F1340" s="10"/>
      <c r="G1340" s="1"/>
      <c r="H1340" s="10"/>
      <c r="I1340" s="10"/>
      <c r="J1340" s="1"/>
      <c r="K1340" s="6" t="str">
        <f t="shared" si="40"/>
        <v/>
      </c>
      <c r="L1340" s="33" t="str">
        <f t="shared" si="41"/>
        <v/>
      </c>
      <c r="M1340" s="10"/>
      <c r="N1340" s="10"/>
      <c r="O1340" s="10" t="s">
        <v>110</v>
      </c>
      <c r="P1340" s="10"/>
      <c r="Q1340" s="10"/>
      <c r="R1340" s="10"/>
      <c r="S1340" s="11"/>
      <c r="T1340" s="11"/>
      <c r="U1340" s="1"/>
      <c r="V1340" s="6"/>
      <c r="W1340" s="6"/>
      <c r="X1340" s="6"/>
      <c r="Y1340" s="6"/>
      <c r="Z1340" s="6"/>
      <c r="AA1340" s="6"/>
      <c r="AB1340" s="6"/>
      <c r="AC1340" s="1"/>
      <c r="AD1340" s="2"/>
    </row>
    <row r="1341" spans="1:30" x14ac:dyDescent="0.3">
      <c r="A1341" s="2"/>
      <c r="B1341" s="1"/>
      <c r="C1341" s="1"/>
      <c r="D1341" s="8"/>
      <c r="E1341" s="38"/>
      <c r="F1341" s="10"/>
      <c r="G1341" s="1"/>
      <c r="H1341" s="10"/>
      <c r="I1341" s="10"/>
      <c r="J1341" s="1"/>
      <c r="K1341" s="6" t="str">
        <f t="shared" si="40"/>
        <v/>
      </c>
      <c r="L1341" s="33" t="str">
        <f t="shared" si="41"/>
        <v/>
      </c>
      <c r="M1341" s="10"/>
      <c r="N1341" s="10"/>
      <c r="O1341" s="10" t="s">
        <v>110</v>
      </c>
      <c r="P1341" s="10"/>
      <c r="Q1341" s="10"/>
      <c r="R1341" s="10"/>
      <c r="S1341" s="11"/>
      <c r="T1341" s="11"/>
      <c r="U1341" s="1"/>
      <c r="V1341" s="6"/>
      <c r="W1341" s="6"/>
      <c r="X1341" s="6"/>
      <c r="Y1341" s="6"/>
      <c r="Z1341" s="6"/>
      <c r="AA1341" s="6"/>
      <c r="AB1341" s="6"/>
      <c r="AC1341" s="1"/>
      <c r="AD1341" s="2"/>
    </row>
    <row r="1342" spans="1:30" x14ac:dyDescent="0.3">
      <c r="A1342" s="2"/>
      <c r="B1342" s="1"/>
      <c r="C1342" s="1"/>
      <c r="D1342" s="8"/>
      <c r="E1342" s="38"/>
      <c r="F1342" s="10"/>
      <c r="G1342" s="1"/>
      <c r="H1342" s="10"/>
      <c r="I1342" s="10"/>
      <c r="J1342" s="1"/>
      <c r="K1342" s="6" t="str">
        <f t="shared" si="40"/>
        <v/>
      </c>
      <c r="L1342" s="33" t="str">
        <f t="shared" si="41"/>
        <v/>
      </c>
      <c r="M1342" s="10"/>
      <c r="N1342" s="10"/>
      <c r="O1342" s="10" t="s">
        <v>110</v>
      </c>
      <c r="P1342" s="10"/>
      <c r="Q1342" s="10"/>
      <c r="R1342" s="10"/>
      <c r="S1342" s="11"/>
      <c r="T1342" s="11"/>
      <c r="U1342" s="1"/>
      <c r="V1342" s="6"/>
      <c r="W1342" s="6"/>
      <c r="X1342" s="6"/>
      <c r="Y1342" s="6"/>
      <c r="Z1342" s="6"/>
      <c r="AA1342" s="6"/>
      <c r="AB1342" s="6"/>
      <c r="AC1342" s="1"/>
      <c r="AD1342" s="2"/>
    </row>
    <row r="1343" spans="1:30" x14ac:dyDescent="0.3">
      <c r="A1343" s="2"/>
      <c r="B1343" s="1"/>
      <c r="C1343" s="1"/>
      <c r="D1343" s="8"/>
      <c r="E1343" s="38"/>
      <c r="F1343" s="10"/>
      <c r="G1343" s="1"/>
      <c r="H1343" s="10"/>
      <c r="I1343" s="10"/>
      <c r="J1343" s="1"/>
      <c r="K1343" s="6" t="str">
        <f t="shared" si="40"/>
        <v/>
      </c>
      <c r="L1343" s="33" t="str">
        <f t="shared" si="41"/>
        <v/>
      </c>
      <c r="M1343" s="10"/>
      <c r="N1343" s="10"/>
      <c r="O1343" s="10" t="s">
        <v>110</v>
      </c>
      <c r="P1343" s="10"/>
      <c r="Q1343" s="10"/>
      <c r="R1343" s="10"/>
      <c r="S1343" s="11"/>
      <c r="T1343" s="11"/>
      <c r="U1343" s="1"/>
      <c r="V1343" s="6"/>
      <c r="W1343" s="6"/>
      <c r="X1343" s="6"/>
      <c r="Y1343" s="6"/>
      <c r="Z1343" s="6"/>
      <c r="AA1343" s="6"/>
      <c r="AB1343" s="6"/>
      <c r="AC1343" s="1"/>
      <c r="AD1343" s="2"/>
    </row>
    <row r="1344" spans="1:30" x14ac:dyDescent="0.3">
      <c r="A1344" s="2"/>
      <c r="B1344" s="1"/>
      <c r="C1344" s="1"/>
      <c r="D1344" s="8"/>
      <c r="E1344" s="38"/>
      <c r="F1344" s="10"/>
      <c r="G1344" s="1"/>
      <c r="H1344" s="10"/>
      <c r="I1344" s="10"/>
      <c r="J1344" s="1"/>
      <c r="K1344" s="6" t="str">
        <f t="shared" si="40"/>
        <v/>
      </c>
      <c r="L1344" s="33" t="str">
        <f t="shared" si="41"/>
        <v/>
      </c>
      <c r="M1344" s="10"/>
      <c r="N1344" s="10"/>
      <c r="O1344" s="10" t="s">
        <v>110</v>
      </c>
      <c r="P1344" s="10"/>
      <c r="Q1344" s="10"/>
      <c r="R1344" s="10"/>
      <c r="S1344" s="11"/>
      <c r="T1344" s="11"/>
      <c r="U1344" s="1"/>
      <c r="V1344" s="6"/>
      <c r="W1344" s="6"/>
      <c r="X1344" s="6"/>
      <c r="Y1344" s="6"/>
      <c r="Z1344" s="6"/>
      <c r="AA1344" s="6"/>
      <c r="AB1344" s="6"/>
      <c r="AC1344" s="1"/>
      <c r="AD1344" s="2"/>
    </row>
    <row r="1345" spans="1:30" x14ac:dyDescent="0.3">
      <c r="A1345" s="2"/>
      <c r="B1345" s="1"/>
      <c r="C1345" s="1"/>
      <c r="D1345" s="8"/>
      <c r="E1345" s="38"/>
      <c r="F1345" s="10"/>
      <c r="G1345" s="1"/>
      <c r="H1345" s="10"/>
      <c r="I1345" s="10"/>
      <c r="J1345" s="1"/>
      <c r="K1345" s="6" t="str">
        <f t="shared" si="40"/>
        <v/>
      </c>
      <c r="L1345" s="33" t="str">
        <f t="shared" si="41"/>
        <v/>
      </c>
      <c r="M1345" s="10"/>
      <c r="N1345" s="10"/>
      <c r="O1345" s="10" t="s">
        <v>110</v>
      </c>
      <c r="P1345" s="10"/>
      <c r="Q1345" s="10"/>
      <c r="R1345" s="10"/>
      <c r="S1345" s="11"/>
      <c r="T1345" s="11"/>
      <c r="U1345" s="1"/>
      <c r="V1345" s="6"/>
      <c r="W1345" s="6"/>
      <c r="X1345" s="6"/>
      <c r="Y1345" s="6"/>
      <c r="Z1345" s="6"/>
      <c r="AA1345" s="6"/>
      <c r="AB1345" s="6"/>
      <c r="AC1345" s="1"/>
      <c r="AD1345" s="2"/>
    </row>
    <row r="1346" spans="1:30" x14ac:dyDescent="0.3">
      <c r="A1346" s="2"/>
      <c r="B1346" s="1"/>
      <c r="C1346" s="1"/>
      <c r="D1346" s="8"/>
      <c r="E1346" s="38"/>
      <c r="F1346" s="10"/>
      <c r="G1346" s="1"/>
      <c r="H1346" s="10"/>
      <c r="I1346" s="10"/>
      <c r="J1346" s="1"/>
      <c r="K1346" s="6" t="str">
        <f t="shared" si="40"/>
        <v/>
      </c>
      <c r="L1346" s="33" t="str">
        <f t="shared" si="41"/>
        <v/>
      </c>
      <c r="M1346" s="10"/>
      <c r="N1346" s="10"/>
      <c r="O1346" s="10" t="s">
        <v>110</v>
      </c>
      <c r="P1346" s="10"/>
      <c r="Q1346" s="10"/>
      <c r="R1346" s="10"/>
      <c r="S1346" s="11"/>
      <c r="T1346" s="11"/>
      <c r="U1346" s="1"/>
      <c r="V1346" s="6"/>
      <c r="W1346" s="6"/>
      <c r="X1346" s="6"/>
      <c r="Y1346" s="6"/>
      <c r="Z1346" s="6"/>
      <c r="AA1346" s="6"/>
      <c r="AB1346" s="6"/>
      <c r="AC1346" s="1"/>
      <c r="AD1346" s="2"/>
    </row>
    <row r="1347" spans="1:30" x14ac:dyDescent="0.3">
      <c r="A1347" s="2"/>
      <c r="B1347" s="1"/>
      <c r="C1347" s="1"/>
      <c r="D1347" s="8"/>
      <c r="E1347" s="38"/>
      <c r="F1347" s="10"/>
      <c r="G1347" s="1"/>
      <c r="H1347" s="10"/>
      <c r="I1347" s="10"/>
      <c r="J1347" s="1"/>
      <c r="K1347" s="6" t="str">
        <f t="shared" si="40"/>
        <v/>
      </c>
      <c r="L1347" s="33" t="str">
        <f t="shared" si="41"/>
        <v/>
      </c>
      <c r="M1347" s="10"/>
      <c r="N1347" s="10"/>
      <c r="O1347" s="10" t="s">
        <v>110</v>
      </c>
      <c r="P1347" s="10"/>
      <c r="Q1347" s="10"/>
      <c r="R1347" s="10"/>
      <c r="S1347" s="11"/>
      <c r="T1347" s="11"/>
      <c r="U1347" s="1"/>
      <c r="V1347" s="6"/>
      <c r="W1347" s="6"/>
      <c r="X1347" s="6"/>
      <c r="Y1347" s="6"/>
      <c r="Z1347" s="6"/>
      <c r="AA1347" s="6"/>
      <c r="AB1347" s="6"/>
      <c r="AC1347" s="1"/>
      <c r="AD1347" s="2"/>
    </row>
    <row r="1348" spans="1:30" x14ac:dyDescent="0.3">
      <c r="A1348" s="2"/>
      <c r="B1348" s="1"/>
      <c r="C1348" s="1"/>
      <c r="D1348" s="8"/>
      <c r="E1348" s="38"/>
      <c r="F1348" s="10"/>
      <c r="G1348" s="1"/>
      <c r="H1348" s="10"/>
      <c r="I1348" s="10"/>
      <c r="J1348" s="1"/>
      <c r="K1348" s="6" t="str">
        <f t="shared" si="40"/>
        <v/>
      </c>
      <c r="L1348" s="33" t="str">
        <f t="shared" si="41"/>
        <v/>
      </c>
      <c r="M1348" s="10"/>
      <c r="N1348" s="10"/>
      <c r="O1348" s="10" t="s">
        <v>110</v>
      </c>
      <c r="P1348" s="10"/>
      <c r="Q1348" s="10"/>
      <c r="R1348" s="10"/>
      <c r="S1348" s="11"/>
      <c r="T1348" s="11"/>
      <c r="U1348" s="1"/>
      <c r="V1348" s="6"/>
      <c r="W1348" s="6"/>
      <c r="X1348" s="6"/>
      <c r="Y1348" s="6"/>
      <c r="Z1348" s="6"/>
      <c r="AA1348" s="6"/>
      <c r="AB1348" s="6"/>
      <c r="AC1348" s="1"/>
      <c r="AD1348" s="2"/>
    </row>
    <row r="1349" spans="1:30" x14ac:dyDescent="0.3">
      <c r="A1349" s="2"/>
      <c r="B1349" s="1"/>
      <c r="C1349" s="1"/>
      <c r="D1349" s="8"/>
      <c r="E1349" s="38"/>
      <c r="F1349" s="10"/>
      <c r="G1349" s="1"/>
      <c r="H1349" s="10"/>
      <c r="I1349" s="10"/>
      <c r="J1349" s="1"/>
      <c r="K1349" s="6" t="str">
        <f t="shared" si="40"/>
        <v/>
      </c>
      <c r="L1349" s="33" t="str">
        <f t="shared" si="41"/>
        <v/>
      </c>
      <c r="M1349" s="10"/>
      <c r="N1349" s="10"/>
      <c r="O1349" s="10" t="s">
        <v>110</v>
      </c>
      <c r="P1349" s="10"/>
      <c r="Q1349" s="10"/>
      <c r="R1349" s="10"/>
      <c r="S1349" s="11"/>
      <c r="T1349" s="11"/>
      <c r="U1349" s="1"/>
      <c r="V1349" s="6"/>
      <c r="W1349" s="6"/>
      <c r="X1349" s="6"/>
      <c r="Y1349" s="6"/>
      <c r="Z1349" s="6"/>
      <c r="AA1349" s="6"/>
      <c r="AB1349" s="6"/>
      <c r="AC1349" s="1"/>
      <c r="AD1349" s="2"/>
    </row>
    <row r="1350" spans="1:30" x14ac:dyDescent="0.3">
      <c r="A1350" s="2"/>
      <c r="B1350" s="1"/>
      <c r="C1350" s="1"/>
      <c r="D1350" s="8"/>
      <c r="E1350" s="38"/>
      <c r="F1350" s="10"/>
      <c r="G1350" s="1"/>
      <c r="H1350" s="10"/>
      <c r="I1350" s="10"/>
      <c r="J1350" s="1"/>
      <c r="K1350" s="6" t="str">
        <f t="shared" si="40"/>
        <v/>
      </c>
      <c r="L1350" s="33" t="str">
        <f t="shared" si="41"/>
        <v/>
      </c>
      <c r="M1350" s="10"/>
      <c r="N1350" s="10"/>
      <c r="O1350" s="10" t="s">
        <v>110</v>
      </c>
      <c r="P1350" s="10"/>
      <c r="Q1350" s="10"/>
      <c r="R1350" s="10"/>
      <c r="S1350" s="11"/>
      <c r="T1350" s="11"/>
      <c r="U1350" s="1"/>
      <c r="V1350" s="6"/>
      <c r="W1350" s="6"/>
      <c r="X1350" s="6"/>
      <c r="Y1350" s="6"/>
      <c r="Z1350" s="6"/>
      <c r="AA1350" s="6"/>
      <c r="AB1350" s="6"/>
      <c r="AC1350" s="1"/>
      <c r="AD1350" s="2"/>
    </row>
    <row r="1351" spans="1:30" x14ac:dyDescent="0.3">
      <c r="A1351" s="2"/>
      <c r="B1351" s="1"/>
      <c r="C1351" s="1"/>
      <c r="D1351" s="8"/>
      <c r="E1351" s="38"/>
      <c r="F1351" s="10"/>
      <c r="G1351" s="1"/>
      <c r="H1351" s="10"/>
      <c r="I1351" s="10"/>
      <c r="J1351" s="1"/>
      <c r="K1351" s="6" t="str">
        <f t="shared" si="40"/>
        <v/>
      </c>
      <c r="L1351" s="33" t="str">
        <f t="shared" si="41"/>
        <v/>
      </c>
      <c r="M1351" s="10"/>
      <c r="N1351" s="10"/>
      <c r="O1351" s="10" t="s">
        <v>110</v>
      </c>
      <c r="P1351" s="10"/>
      <c r="Q1351" s="10"/>
      <c r="R1351" s="10"/>
      <c r="S1351" s="11"/>
      <c r="T1351" s="11"/>
      <c r="U1351" s="1"/>
      <c r="V1351" s="6"/>
      <c r="W1351" s="6"/>
      <c r="X1351" s="6"/>
      <c r="Y1351" s="6"/>
      <c r="Z1351" s="6"/>
      <c r="AA1351" s="6"/>
      <c r="AB1351" s="6"/>
      <c r="AC1351" s="1"/>
      <c r="AD1351" s="2"/>
    </row>
    <row r="1352" spans="1:30" x14ac:dyDescent="0.3">
      <c r="A1352" s="2"/>
      <c r="B1352" s="1"/>
      <c r="C1352" s="1"/>
      <c r="D1352" s="8"/>
      <c r="E1352" s="38"/>
      <c r="F1352" s="10"/>
      <c r="G1352" s="1"/>
      <c r="H1352" s="10"/>
      <c r="I1352" s="10"/>
      <c r="J1352" s="1"/>
      <c r="K1352" s="6" t="str">
        <f t="shared" si="40"/>
        <v/>
      </c>
      <c r="L1352" s="33" t="str">
        <f t="shared" si="41"/>
        <v/>
      </c>
      <c r="M1352" s="10"/>
      <c r="N1352" s="10"/>
      <c r="O1352" s="10" t="s">
        <v>110</v>
      </c>
      <c r="P1352" s="10"/>
      <c r="Q1352" s="10"/>
      <c r="R1352" s="10"/>
      <c r="S1352" s="11"/>
      <c r="T1352" s="11"/>
      <c r="U1352" s="1"/>
      <c r="V1352" s="6"/>
      <c r="W1352" s="6"/>
      <c r="X1352" s="6"/>
      <c r="Y1352" s="6"/>
      <c r="Z1352" s="6"/>
      <c r="AA1352" s="6"/>
      <c r="AB1352" s="6"/>
      <c r="AC1352" s="1"/>
      <c r="AD1352" s="2"/>
    </row>
    <row r="1353" spans="1:30" x14ac:dyDescent="0.3">
      <c r="A1353" s="2"/>
      <c r="B1353" s="1"/>
      <c r="C1353" s="1"/>
      <c r="D1353" s="8"/>
      <c r="E1353" s="38"/>
      <c r="F1353" s="10"/>
      <c r="G1353" s="1"/>
      <c r="H1353" s="10"/>
      <c r="I1353" s="10"/>
      <c r="J1353" s="1"/>
      <c r="K1353" s="6" t="str">
        <f t="shared" si="40"/>
        <v/>
      </c>
      <c r="L1353" s="33" t="str">
        <f t="shared" si="41"/>
        <v/>
      </c>
      <c r="M1353" s="10"/>
      <c r="N1353" s="10"/>
      <c r="O1353" s="10" t="s">
        <v>110</v>
      </c>
      <c r="P1353" s="10"/>
      <c r="Q1353" s="10"/>
      <c r="R1353" s="10"/>
      <c r="S1353" s="11"/>
      <c r="T1353" s="11"/>
      <c r="U1353" s="1"/>
      <c r="V1353" s="6"/>
      <c r="W1353" s="6"/>
      <c r="X1353" s="6"/>
      <c r="Y1353" s="6"/>
      <c r="Z1353" s="6"/>
      <c r="AA1353" s="6"/>
      <c r="AB1353" s="6"/>
      <c r="AC1353" s="1"/>
      <c r="AD1353" s="2"/>
    </row>
    <row r="1354" spans="1:30" x14ac:dyDescent="0.3">
      <c r="A1354" s="2"/>
      <c r="B1354" s="1"/>
      <c r="C1354" s="1"/>
      <c r="D1354" s="8"/>
      <c r="E1354" s="38"/>
      <c r="F1354" s="10"/>
      <c r="G1354" s="1"/>
      <c r="H1354" s="10"/>
      <c r="I1354" s="10"/>
      <c r="J1354" s="1"/>
      <c r="K1354" s="6" t="str">
        <f t="shared" si="40"/>
        <v/>
      </c>
      <c r="L1354" s="33" t="str">
        <f t="shared" si="41"/>
        <v/>
      </c>
      <c r="M1354" s="10"/>
      <c r="N1354" s="10"/>
      <c r="O1354" s="10" t="s">
        <v>110</v>
      </c>
      <c r="P1354" s="10"/>
      <c r="Q1354" s="10"/>
      <c r="R1354" s="10"/>
      <c r="S1354" s="11"/>
      <c r="T1354" s="11"/>
      <c r="U1354" s="1"/>
      <c r="V1354" s="6"/>
      <c r="W1354" s="6"/>
      <c r="X1354" s="6"/>
      <c r="Y1354" s="6"/>
      <c r="Z1354" s="6"/>
      <c r="AA1354" s="6"/>
      <c r="AB1354" s="6"/>
      <c r="AC1354" s="1"/>
      <c r="AD1354" s="2"/>
    </row>
    <row r="1355" spans="1:30" x14ac:dyDescent="0.3">
      <c r="A1355" s="2"/>
      <c r="B1355" s="1"/>
      <c r="C1355" s="1"/>
      <c r="D1355" s="8"/>
      <c r="E1355" s="38"/>
      <c r="F1355" s="10"/>
      <c r="G1355" s="1"/>
      <c r="H1355" s="10"/>
      <c r="I1355" s="10"/>
      <c r="J1355" s="1"/>
      <c r="K1355" s="6" t="str">
        <f t="shared" si="40"/>
        <v/>
      </c>
      <c r="L1355" s="33" t="str">
        <f t="shared" si="41"/>
        <v/>
      </c>
      <c r="M1355" s="10"/>
      <c r="N1355" s="10"/>
      <c r="O1355" s="10" t="s">
        <v>110</v>
      </c>
      <c r="P1355" s="10"/>
      <c r="Q1355" s="10"/>
      <c r="R1355" s="10"/>
      <c r="S1355" s="11"/>
      <c r="T1355" s="11"/>
      <c r="U1355" s="1"/>
      <c r="V1355" s="6"/>
      <c r="W1355" s="6"/>
      <c r="X1355" s="6"/>
      <c r="Y1355" s="6"/>
      <c r="Z1355" s="6"/>
      <c r="AA1355" s="6"/>
      <c r="AB1355" s="6"/>
      <c r="AC1355" s="1"/>
      <c r="AD1355" s="2"/>
    </row>
    <row r="1356" spans="1:30" x14ac:dyDescent="0.3">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110</v>
      </c>
      <c r="P1356" s="10"/>
      <c r="Q1356" s="10"/>
      <c r="R1356" s="10"/>
      <c r="S1356" s="11"/>
      <c r="T1356" s="11"/>
      <c r="U1356" s="1"/>
      <c r="V1356" s="6"/>
      <c r="W1356" s="6"/>
      <c r="X1356" s="6"/>
      <c r="Y1356" s="6"/>
      <c r="Z1356" s="6"/>
      <c r="AA1356" s="6"/>
      <c r="AB1356" s="6"/>
      <c r="AC1356" s="1"/>
      <c r="AD1356" s="2"/>
    </row>
    <row r="1357" spans="1:30" x14ac:dyDescent="0.3">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110</v>
      </c>
      <c r="P1357" s="10"/>
      <c r="Q1357" s="10"/>
      <c r="R1357" s="10"/>
      <c r="S1357" s="11"/>
      <c r="T1357" s="11"/>
      <c r="U1357" s="1"/>
      <c r="V1357" s="6"/>
      <c r="W1357" s="6"/>
      <c r="X1357" s="6"/>
      <c r="Y1357" s="6"/>
      <c r="Z1357" s="6"/>
      <c r="AA1357" s="6"/>
      <c r="AB1357" s="6"/>
      <c r="AC1357" s="1"/>
      <c r="AD1357" s="2"/>
    </row>
    <row r="1358" spans="1:30" x14ac:dyDescent="0.3">
      <c r="A1358" s="2"/>
      <c r="B1358" s="1"/>
      <c r="C1358" s="1"/>
      <c r="D1358" s="8"/>
      <c r="E1358" s="38"/>
      <c r="F1358" s="10"/>
      <c r="G1358" s="1"/>
      <c r="H1358" s="10"/>
      <c r="I1358" s="10"/>
      <c r="J1358" s="1"/>
      <c r="K1358" s="6" t="str">
        <f t="shared" si="42"/>
        <v/>
      </c>
      <c r="L1358" s="33" t="str">
        <f t="shared" si="43"/>
        <v/>
      </c>
      <c r="M1358" s="10"/>
      <c r="N1358" s="10"/>
      <c r="O1358" s="10" t="s">
        <v>110</v>
      </c>
      <c r="P1358" s="10"/>
      <c r="Q1358" s="10"/>
      <c r="R1358" s="10"/>
      <c r="S1358" s="11"/>
      <c r="T1358" s="11"/>
      <c r="U1358" s="1"/>
      <c r="V1358" s="6"/>
      <c r="W1358" s="6"/>
      <c r="X1358" s="6"/>
      <c r="Y1358" s="6"/>
      <c r="Z1358" s="6"/>
      <c r="AA1358" s="6"/>
      <c r="AB1358" s="6"/>
      <c r="AC1358" s="1"/>
      <c r="AD1358" s="2"/>
    </row>
    <row r="1359" spans="1:30" x14ac:dyDescent="0.3">
      <c r="A1359" s="2"/>
      <c r="B1359" s="1"/>
      <c r="C1359" s="1"/>
      <c r="D1359" s="8"/>
      <c r="E1359" s="38"/>
      <c r="F1359" s="10"/>
      <c r="G1359" s="1"/>
      <c r="H1359" s="10"/>
      <c r="I1359" s="10"/>
      <c r="J1359" s="1"/>
      <c r="K1359" s="6" t="str">
        <f t="shared" si="42"/>
        <v/>
      </c>
      <c r="L1359" s="33" t="str">
        <f t="shared" si="43"/>
        <v/>
      </c>
      <c r="M1359" s="10"/>
      <c r="N1359" s="10"/>
      <c r="O1359" s="10" t="s">
        <v>110</v>
      </c>
      <c r="P1359" s="10"/>
      <c r="Q1359" s="10"/>
      <c r="R1359" s="10"/>
      <c r="S1359" s="11"/>
      <c r="T1359" s="11"/>
      <c r="U1359" s="1"/>
      <c r="V1359" s="6"/>
      <c r="W1359" s="6"/>
      <c r="X1359" s="6"/>
      <c r="Y1359" s="6"/>
      <c r="Z1359" s="6"/>
      <c r="AA1359" s="6"/>
      <c r="AB1359" s="6"/>
      <c r="AC1359" s="1"/>
      <c r="AD1359" s="2"/>
    </row>
    <row r="1360" spans="1:30" x14ac:dyDescent="0.3">
      <c r="A1360" s="2"/>
      <c r="B1360" s="1"/>
      <c r="C1360" s="1"/>
      <c r="D1360" s="8"/>
      <c r="E1360" s="38"/>
      <c r="F1360" s="10"/>
      <c r="G1360" s="1"/>
      <c r="H1360" s="10"/>
      <c r="I1360" s="10"/>
      <c r="J1360" s="1"/>
      <c r="K1360" s="6" t="str">
        <f t="shared" si="42"/>
        <v/>
      </c>
      <c r="L1360" s="33" t="str">
        <f t="shared" si="43"/>
        <v/>
      </c>
      <c r="M1360" s="10"/>
      <c r="N1360" s="10"/>
      <c r="O1360" s="10" t="s">
        <v>110</v>
      </c>
      <c r="P1360" s="10"/>
      <c r="Q1360" s="10"/>
      <c r="R1360" s="10"/>
      <c r="S1360" s="11"/>
      <c r="T1360" s="11"/>
      <c r="U1360" s="1"/>
      <c r="V1360" s="6"/>
      <c r="W1360" s="6"/>
      <c r="X1360" s="6"/>
      <c r="Y1360" s="6"/>
      <c r="Z1360" s="6"/>
      <c r="AA1360" s="6"/>
      <c r="AB1360" s="6"/>
      <c r="AC1360" s="1"/>
      <c r="AD1360" s="2"/>
    </row>
    <row r="1361" spans="1:30" x14ac:dyDescent="0.3">
      <c r="A1361" s="2"/>
      <c r="B1361" s="1"/>
      <c r="C1361" s="1"/>
      <c r="D1361" s="8"/>
      <c r="E1361" s="38"/>
      <c r="F1361" s="10"/>
      <c r="G1361" s="1"/>
      <c r="H1361" s="10"/>
      <c r="I1361" s="10"/>
      <c r="J1361" s="1"/>
      <c r="K1361" s="6" t="str">
        <f t="shared" si="42"/>
        <v/>
      </c>
      <c r="L1361" s="33" t="str">
        <f t="shared" si="43"/>
        <v/>
      </c>
      <c r="M1361" s="10"/>
      <c r="N1361" s="10"/>
      <c r="O1361" s="10" t="s">
        <v>110</v>
      </c>
      <c r="P1361" s="10"/>
      <c r="Q1361" s="10"/>
      <c r="R1361" s="10"/>
      <c r="S1361" s="11"/>
      <c r="T1361" s="11"/>
      <c r="U1361" s="1"/>
      <c r="V1361" s="6"/>
      <c r="W1361" s="6"/>
      <c r="X1361" s="6"/>
      <c r="Y1361" s="6"/>
      <c r="Z1361" s="6"/>
      <c r="AA1361" s="6"/>
      <c r="AB1361" s="6"/>
      <c r="AC1361" s="1"/>
      <c r="AD1361" s="2"/>
    </row>
    <row r="1362" spans="1:30" x14ac:dyDescent="0.3">
      <c r="A1362" s="2"/>
      <c r="B1362" s="1"/>
      <c r="C1362" s="1"/>
      <c r="D1362" s="8"/>
      <c r="E1362" s="38"/>
      <c r="F1362" s="10"/>
      <c r="G1362" s="1"/>
      <c r="H1362" s="10"/>
      <c r="I1362" s="10"/>
      <c r="J1362" s="1"/>
      <c r="K1362" s="6" t="str">
        <f t="shared" si="42"/>
        <v/>
      </c>
      <c r="L1362" s="33" t="str">
        <f t="shared" si="43"/>
        <v/>
      </c>
      <c r="M1362" s="10"/>
      <c r="N1362" s="10"/>
      <c r="O1362" s="10" t="s">
        <v>110</v>
      </c>
      <c r="P1362" s="10"/>
      <c r="Q1362" s="10"/>
      <c r="R1362" s="10"/>
      <c r="S1362" s="11"/>
      <c r="T1362" s="11"/>
      <c r="U1362" s="1"/>
      <c r="V1362" s="6"/>
      <c r="W1362" s="6"/>
      <c r="X1362" s="6"/>
      <c r="Y1362" s="6"/>
      <c r="Z1362" s="6"/>
      <c r="AA1362" s="6"/>
      <c r="AB1362" s="6"/>
      <c r="AC1362" s="1"/>
      <c r="AD1362" s="2"/>
    </row>
    <row r="1363" spans="1:30" x14ac:dyDescent="0.3">
      <c r="A1363" s="2"/>
      <c r="B1363" s="1"/>
      <c r="C1363" s="1"/>
      <c r="D1363" s="8"/>
      <c r="E1363" s="38"/>
      <c r="F1363" s="10"/>
      <c r="G1363" s="1"/>
      <c r="H1363" s="10"/>
      <c r="I1363" s="10"/>
      <c r="J1363" s="1"/>
      <c r="K1363" s="6" t="str">
        <f t="shared" si="42"/>
        <v/>
      </c>
      <c r="L1363" s="33" t="str">
        <f t="shared" si="43"/>
        <v/>
      </c>
      <c r="M1363" s="10"/>
      <c r="N1363" s="10"/>
      <c r="O1363" s="10" t="s">
        <v>110</v>
      </c>
      <c r="P1363" s="10"/>
      <c r="Q1363" s="10"/>
      <c r="R1363" s="10"/>
      <c r="S1363" s="11"/>
      <c r="T1363" s="11"/>
      <c r="U1363" s="1"/>
      <c r="V1363" s="6"/>
      <c r="W1363" s="6"/>
      <c r="X1363" s="6"/>
      <c r="Y1363" s="6"/>
      <c r="Z1363" s="6"/>
      <c r="AA1363" s="6"/>
      <c r="AB1363" s="6"/>
      <c r="AC1363" s="1"/>
      <c r="AD1363" s="2"/>
    </row>
    <row r="1364" spans="1:30" x14ac:dyDescent="0.3">
      <c r="A1364" s="2"/>
      <c r="B1364" s="1"/>
      <c r="C1364" s="1"/>
      <c r="D1364" s="8"/>
      <c r="E1364" s="38"/>
      <c r="F1364" s="10"/>
      <c r="G1364" s="1"/>
      <c r="H1364" s="10"/>
      <c r="I1364" s="10"/>
      <c r="J1364" s="1"/>
      <c r="K1364" s="6" t="str">
        <f t="shared" si="42"/>
        <v/>
      </c>
      <c r="L1364" s="33" t="str">
        <f t="shared" si="43"/>
        <v/>
      </c>
      <c r="M1364" s="10"/>
      <c r="N1364" s="10"/>
      <c r="O1364" s="10" t="s">
        <v>110</v>
      </c>
      <c r="P1364" s="10"/>
      <c r="Q1364" s="10"/>
      <c r="R1364" s="10"/>
      <c r="S1364" s="11"/>
      <c r="T1364" s="11"/>
      <c r="U1364" s="1"/>
      <c r="V1364" s="6"/>
      <c r="W1364" s="6"/>
      <c r="X1364" s="6"/>
      <c r="Y1364" s="6"/>
      <c r="Z1364" s="6"/>
      <c r="AA1364" s="6"/>
      <c r="AB1364" s="6"/>
      <c r="AC1364" s="1"/>
      <c r="AD1364" s="2"/>
    </row>
    <row r="1365" spans="1:30" x14ac:dyDescent="0.3">
      <c r="A1365" s="2"/>
      <c r="B1365" s="1"/>
      <c r="C1365" s="1"/>
      <c r="D1365" s="8"/>
      <c r="E1365" s="38"/>
      <c r="F1365" s="10"/>
      <c r="G1365" s="1"/>
      <c r="H1365" s="10"/>
      <c r="I1365" s="10"/>
      <c r="J1365" s="1"/>
      <c r="K1365" s="6" t="str">
        <f t="shared" si="42"/>
        <v/>
      </c>
      <c r="L1365" s="33" t="str">
        <f t="shared" si="43"/>
        <v/>
      </c>
      <c r="M1365" s="10"/>
      <c r="N1365" s="10"/>
      <c r="O1365" s="10" t="s">
        <v>110</v>
      </c>
      <c r="P1365" s="10"/>
      <c r="Q1365" s="10"/>
      <c r="R1365" s="10"/>
      <c r="S1365" s="11"/>
      <c r="T1365" s="11"/>
      <c r="U1365" s="1"/>
      <c r="V1365" s="6"/>
      <c r="W1365" s="6"/>
      <c r="X1365" s="6"/>
      <c r="Y1365" s="6"/>
      <c r="Z1365" s="6"/>
      <c r="AA1365" s="6"/>
      <c r="AB1365" s="6"/>
      <c r="AC1365" s="1"/>
      <c r="AD1365" s="2"/>
    </row>
    <row r="1366" spans="1:30" x14ac:dyDescent="0.3">
      <c r="A1366" s="2"/>
      <c r="B1366" s="1"/>
      <c r="C1366" s="1"/>
      <c r="D1366" s="8"/>
      <c r="E1366" s="38"/>
      <c r="F1366" s="10"/>
      <c r="G1366" s="1"/>
      <c r="H1366" s="10"/>
      <c r="I1366" s="10"/>
      <c r="J1366" s="1"/>
      <c r="K1366" s="6" t="str">
        <f t="shared" si="42"/>
        <v/>
      </c>
      <c r="L1366" s="33" t="str">
        <f t="shared" si="43"/>
        <v/>
      </c>
      <c r="M1366" s="10"/>
      <c r="N1366" s="10"/>
      <c r="O1366" s="10" t="s">
        <v>110</v>
      </c>
      <c r="P1366" s="10"/>
      <c r="Q1366" s="10"/>
      <c r="R1366" s="10"/>
      <c r="S1366" s="11"/>
      <c r="T1366" s="11"/>
      <c r="U1366" s="1"/>
      <c r="V1366" s="6"/>
      <c r="W1366" s="6"/>
      <c r="X1366" s="6"/>
      <c r="Y1366" s="6"/>
      <c r="Z1366" s="6"/>
      <c r="AA1366" s="6"/>
      <c r="AB1366" s="6"/>
      <c r="AC1366" s="1"/>
      <c r="AD1366" s="2"/>
    </row>
    <row r="1367" spans="1:30" x14ac:dyDescent="0.3">
      <c r="A1367" s="2"/>
      <c r="B1367" s="1"/>
      <c r="C1367" s="1"/>
      <c r="D1367" s="8"/>
      <c r="E1367" s="38"/>
      <c r="F1367" s="10"/>
      <c r="G1367" s="1"/>
      <c r="H1367" s="10"/>
      <c r="I1367" s="10"/>
      <c r="J1367" s="1"/>
      <c r="K1367" s="6" t="str">
        <f t="shared" si="42"/>
        <v/>
      </c>
      <c r="L1367" s="33" t="str">
        <f t="shared" si="43"/>
        <v/>
      </c>
      <c r="M1367" s="10"/>
      <c r="N1367" s="10"/>
      <c r="O1367" s="10" t="s">
        <v>110</v>
      </c>
      <c r="P1367" s="10"/>
      <c r="Q1367" s="10"/>
      <c r="R1367" s="10"/>
      <c r="S1367" s="11"/>
      <c r="T1367" s="11"/>
      <c r="U1367" s="1"/>
      <c r="V1367" s="6"/>
      <c r="W1367" s="6"/>
      <c r="X1367" s="6"/>
      <c r="Y1367" s="6"/>
      <c r="Z1367" s="6"/>
      <c r="AA1367" s="6"/>
      <c r="AB1367" s="6"/>
      <c r="AC1367" s="1"/>
      <c r="AD1367" s="2"/>
    </row>
    <row r="1368" spans="1:30" x14ac:dyDescent="0.3">
      <c r="A1368" s="2"/>
      <c r="B1368" s="1"/>
      <c r="C1368" s="1"/>
      <c r="D1368" s="8"/>
      <c r="E1368" s="38"/>
      <c r="F1368" s="10"/>
      <c r="G1368" s="1"/>
      <c r="H1368" s="10"/>
      <c r="I1368" s="10"/>
      <c r="J1368" s="1"/>
      <c r="K1368" s="6" t="str">
        <f t="shared" si="42"/>
        <v/>
      </c>
      <c r="L1368" s="33" t="str">
        <f t="shared" si="43"/>
        <v/>
      </c>
      <c r="M1368" s="10"/>
      <c r="N1368" s="10"/>
      <c r="O1368" s="10" t="s">
        <v>110</v>
      </c>
      <c r="P1368" s="10"/>
      <c r="Q1368" s="10"/>
      <c r="R1368" s="10"/>
      <c r="S1368" s="11"/>
      <c r="T1368" s="11"/>
      <c r="U1368" s="1"/>
      <c r="V1368" s="6"/>
      <c r="W1368" s="6"/>
      <c r="X1368" s="6"/>
      <c r="Y1368" s="6"/>
      <c r="Z1368" s="6"/>
      <c r="AA1368" s="6"/>
      <c r="AB1368" s="6"/>
      <c r="AC1368" s="1"/>
      <c r="AD1368" s="2"/>
    </row>
    <row r="1369" spans="1:30" x14ac:dyDescent="0.3">
      <c r="A1369" s="2"/>
      <c r="B1369" s="1"/>
      <c r="C1369" s="1"/>
      <c r="D1369" s="8"/>
      <c r="E1369" s="38"/>
      <c r="F1369" s="10"/>
      <c r="G1369" s="1"/>
      <c r="H1369" s="10"/>
      <c r="I1369" s="10"/>
      <c r="J1369" s="1"/>
      <c r="K1369" s="6" t="str">
        <f t="shared" si="42"/>
        <v/>
      </c>
      <c r="L1369" s="33" t="str">
        <f t="shared" si="43"/>
        <v/>
      </c>
      <c r="M1369" s="10"/>
      <c r="N1369" s="10"/>
      <c r="O1369" s="10" t="s">
        <v>110</v>
      </c>
      <c r="P1369" s="10"/>
      <c r="Q1369" s="10"/>
      <c r="R1369" s="10"/>
      <c r="S1369" s="11"/>
      <c r="T1369" s="11"/>
      <c r="U1369" s="1"/>
      <c r="V1369" s="6"/>
      <c r="W1369" s="6"/>
      <c r="X1369" s="6"/>
      <c r="Y1369" s="6"/>
      <c r="Z1369" s="6"/>
      <c r="AA1369" s="6"/>
      <c r="AB1369" s="6"/>
      <c r="AC1369" s="1"/>
      <c r="AD1369" s="2"/>
    </row>
    <row r="1370" spans="1:30" x14ac:dyDescent="0.3">
      <c r="A1370" s="2"/>
      <c r="B1370" s="1"/>
      <c r="C1370" s="1"/>
      <c r="D1370" s="8"/>
      <c r="E1370" s="38"/>
      <c r="F1370" s="10"/>
      <c r="G1370" s="1"/>
      <c r="H1370" s="10"/>
      <c r="I1370" s="10"/>
      <c r="J1370" s="1"/>
      <c r="K1370" s="6" t="str">
        <f t="shared" si="42"/>
        <v/>
      </c>
      <c r="L1370" s="33" t="str">
        <f t="shared" si="43"/>
        <v/>
      </c>
      <c r="M1370" s="10"/>
      <c r="N1370" s="10"/>
      <c r="O1370" s="10" t="s">
        <v>110</v>
      </c>
      <c r="P1370" s="10"/>
      <c r="Q1370" s="10"/>
      <c r="R1370" s="10"/>
      <c r="S1370" s="11"/>
      <c r="T1370" s="11"/>
      <c r="U1370" s="1"/>
      <c r="V1370" s="6"/>
      <c r="W1370" s="6"/>
      <c r="X1370" s="6"/>
      <c r="Y1370" s="6"/>
      <c r="Z1370" s="6"/>
      <c r="AA1370" s="6"/>
      <c r="AB1370" s="6"/>
      <c r="AC1370" s="1"/>
      <c r="AD1370" s="2"/>
    </row>
    <row r="1371" spans="1:30" x14ac:dyDescent="0.3">
      <c r="A1371" s="2"/>
      <c r="B1371" s="1"/>
      <c r="C1371" s="1"/>
      <c r="D1371" s="8"/>
      <c r="E1371" s="38"/>
      <c r="F1371" s="10"/>
      <c r="G1371" s="1"/>
      <c r="H1371" s="10"/>
      <c r="I1371" s="10"/>
      <c r="J1371" s="1"/>
      <c r="K1371" s="6" t="str">
        <f t="shared" si="42"/>
        <v/>
      </c>
      <c r="L1371" s="33" t="str">
        <f t="shared" si="43"/>
        <v/>
      </c>
      <c r="M1371" s="10"/>
      <c r="N1371" s="10"/>
      <c r="O1371" s="10" t="s">
        <v>110</v>
      </c>
      <c r="P1371" s="10"/>
      <c r="Q1371" s="10"/>
      <c r="R1371" s="10"/>
      <c r="S1371" s="11"/>
      <c r="T1371" s="11"/>
      <c r="U1371" s="1"/>
      <c r="V1371" s="6"/>
      <c r="W1371" s="6"/>
      <c r="X1371" s="6"/>
      <c r="Y1371" s="6"/>
      <c r="Z1371" s="6"/>
      <c r="AA1371" s="6"/>
      <c r="AB1371" s="6"/>
      <c r="AC1371" s="1"/>
      <c r="AD1371" s="2"/>
    </row>
    <row r="1372" spans="1:30" x14ac:dyDescent="0.3">
      <c r="A1372" s="2"/>
      <c r="B1372" s="1"/>
      <c r="C1372" s="1"/>
      <c r="D1372" s="8"/>
      <c r="E1372" s="38"/>
      <c r="F1372" s="10"/>
      <c r="G1372" s="1"/>
      <c r="H1372" s="10"/>
      <c r="I1372" s="10"/>
      <c r="J1372" s="1"/>
      <c r="K1372" s="6" t="str">
        <f t="shared" si="42"/>
        <v/>
      </c>
      <c r="L1372" s="33" t="str">
        <f t="shared" si="43"/>
        <v/>
      </c>
      <c r="M1372" s="10"/>
      <c r="N1372" s="10"/>
      <c r="O1372" s="10" t="s">
        <v>110</v>
      </c>
      <c r="P1372" s="10"/>
      <c r="Q1372" s="10"/>
      <c r="R1372" s="10"/>
      <c r="S1372" s="11"/>
      <c r="T1372" s="11"/>
      <c r="U1372" s="1"/>
      <c r="V1372" s="6"/>
      <c r="W1372" s="6"/>
      <c r="X1372" s="6"/>
      <c r="Y1372" s="6"/>
      <c r="Z1372" s="6"/>
      <c r="AA1372" s="6"/>
      <c r="AB1372" s="6"/>
      <c r="AC1372" s="1"/>
      <c r="AD1372" s="2"/>
    </row>
    <row r="1373" spans="1:30" x14ac:dyDescent="0.3">
      <c r="A1373" s="2"/>
      <c r="B1373" s="1"/>
      <c r="C1373" s="1"/>
      <c r="D1373" s="8"/>
      <c r="E1373" s="38"/>
      <c r="F1373" s="10"/>
      <c r="G1373" s="1"/>
      <c r="H1373" s="10"/>
      <c r="I1373" s="10"/>
      <c r="J1373" s="1"/>
      <c r="K1373" s="6" t="str">
        <f t="shared" si="42"/>
        <v/>
      </c>
      <c r="L1373" s="33" t="str">
        <f t="shared" si="43"/>
        <v/>
      </c>
      <c r="M1373" s="10"/>
      <c r="N1373" s="10"/>
      <c r="O1373" s="10" t="s">
        <v>110</v>
      </c>
      <c r="P1373" s="10"/>
      <c r="Q1373" s="10"/>
      <c r="R1373" s="10"/>
      <c r="S1373" s="11"/>
      <c r="T1373" s="11"/>
      <c r="U1373" s="1"/>
      <c r="V1373" s="6"/>
      <c r="W1373" s="6"/>
      <c r="X1373" s="6"/>
      <c r="Y1373" s="6"/>
      <c r="Z1373" s="6"/>
      <c r="AA1373" s="6"/>
      <c r="AB1373" s="6"/>
      <c r="AC1373" s="1"/>
      <c r="AD1373" s="2"/>
    </row>
    <row r="1374" spans="1:30" x14ac:dyDescent="0.3">
      <c r="A1374" s="2"/>
      <c r="B1374" s="1"/>
      <c r="C1374" s="1"/>
      <c r="D1374" s="8"/>
      <c r="E1374" s="38"/>
      <c r="F1374" s="10"/>
      <c r="G1374" s="1"/>
      <c r="H1374" s="10"/>
      <c r="I1374" s="10"/>
      <c r="J1374" s="1"/>
      <c r="K1374" s="6" t="str">
        <f t="shared" si="42"/>
        <v/>
      </c>
      <c r="L1374" s="33" t="str">
        <f t="shared" si="43"/>
        <v/>
      </c>
      <c r="M1374" s="10"/>
      <c r="N1374" s="10"/>
      <c r="O1374" s="10" t="s">
        <v>110</v>
      </c>
      <c r="P1374" s="10"/>
      <c r="Q1374" s="10"/>
      <c r="R1374" s="10"/>
      <c r="S1374" s="11"/>
      <c r="T1374" s="11"/>
      <c r="U1374" s="1"/>
      <c r="V1374" s="6"/>
      <c r="W1374" s="6"/>
      <c r="X1374" s="6"/>
      <c r="Y1374" s="6"/>
      <c r="Z1374" s="6"/>
      <c r="AA1374" s="6"/>
      <c r="AB1374" s="6"/>
      <c r="AC1374" s="1"/>
      <c r="AD1374" s="2"/>
    </row>
    <row r="1375" spans="1:30" x14ac:dyDescent="0.3">
      <c r="A1375" s="2"/>
      <c r="B1375" s="1"/>
      <c r="C1375" s="1"/>
      <c r="D1375" s="8"/>
      <c r="E1375" s="38"/>
      <c r="F1375" s="10"/>
      <c r="G1375" s="1"/>
      <c r="H1375" s="10"/>
      <c r="I1375" s="10"/>
      <c r="J1375" s="1"/>
      <c r="K1375" s="6" t="str">
        <f t="shared" si="42"/>
        <v/>
      </c>
      <c r="L1375" s="33" t="str">
        <f t="shared" si="43"/>
        <v/>
      </c>
      <c r="M1375" s="10"/>
      <c r="N1375" s="10"/>
      <c r="O1375" s="10" t="s">
        <v>110</v>
      </c>
      <c r="P1375" s="10"/>
      <c r="Q1375" s="10"/>
      <c r="R1375" s="10"/>
      <c r="S1375" s="11"/>
      <c r="T1375" s="11"/>
      <c r="U1375" s="1"/>
      <c r="V1375" s="6"/>
      <c r="W1375" s="6"/>
      <c r="X1375" s="6"/>
      <c r="Y1375" s="6"/>
      <c r="Z1375" s="6"/>
      <c r="AA1375" s="6"/>
      <c r="AB1375" s="6"/>
      <c r="AC1375" s="1"/>
      <c r="AD1375" s="2"/>
    </row>
    <row r="1376" spans="1:30" x14ac:dyDescent="0.3">
      <c r="A1376" s="2"/>
      <c r="B1376" s="1"/>
      <c r="C1376" s="1"/>
      <c r="D1376" s="8"/>
      <c r="E1376" s="38"/>
      <c r="F1376" s="10"/>
      <c r="G1376" s="1"/>
      <c r="H1376" s="10"/>
      <c r="I1376" s="10"/>
      <c r="J1376" s="1"/>
      <c r="K1376" s="6" t="str">
        <f t="shared" si="42"/>
        <v/>
      </c>
      <c r="L1376" s="33" t="str">
        <f t="shared" si="43"/>
        <v/>
      </c>
      <c r="M1376" s="10"/>
      <c r="N1376" s="10"/>
      <c r="O1376" s="10" t="s">
        <v>110</v>
      </c>
      <c r="P1376" s="10"/>
      <c r="Q1376" s="10"/>
      <c r="R1376" s="10"/>
      <c r="S1376" s="11"/>
      <c r="T1376" s="11"/>
      <c r="U1376" s="1"/>
      <c r="V1376" s="6"/>
      <c r="W1376" s="6"/>
      <c r="X1376" s="6"/>
      <c r="Y1376" s="6"/>
      <c r="Z1376" s="6"/>
      <c r="AA1376" s="6"/>
      <c r="AB1376" s="6"/>
      <c r="AC1376" s="1"/>
      <c r="AD1376" s="2"/>
    </row>
    <row r="1377" spans="1:30" x14ac:dyDescent="0.3">
      <c r="A1377" s="2"/>
      <c r="B1377" s="1"/>
      <c r="C1377" s="1"/>
      <c r="D1377" s="8"/>
      <c r="E1377" s="38"/>
      <c r="F1377" s="10"/>
      <c r="G1377" s="1"/>
      <c r="H1377" s="10"/>
      <c r="I1377" s="10"/>
      <c r="J1377" s="1"/>
      <c r="K1377" s="6" t="str">
        <f t="shared" si="42"/>
        <v/>
      </c>
      <c r="L1377" s="33" t="str">
        <f t="shared" si="43"/>
        <v/>
      </c>
      <c r="M1377" s="10"/>
      <c r="N1377" s="10"/>
      <c r="O1377" s="10" t="s">
        <v>110</v>
      </c>
      <c r="P1377" s="10"/>
      <c r="Q1377" s="10"/>
      <c r="R1377" s="10"/>
      <c r="S1377" s="11"/>
      <c r="T1377" s="11"/>
      <c r="U1377" s="1"/>
      <c r="V1377" s="6"/>
      <c r="W1377" s="6"/>
      <c r="X1377" s="6"/>
      <c r="Y1377" s="6"/>
      <c r="Z1377" s="6"/>
      <c r="AA1377" s="6"/>
      <c r="AB1377" s="6"/>
      <c r="AC1377" s="1"/>
      <c r="AD1377" s="2"/>
    </row>
    <row r="1378" spans="1:30" x14ac:dyDescent="0.3">
      <c r="A1378" s="2"/>
      <c r="B1378" s="1"/>
      <c r="C1378" s="1"/>
      <c r="D1378" s="8"/>
      <c r="E1378" s="38"/>
      <c r="F1378" s="10"/>
      <c r="G1378" s="1"/>
      <c r="H1378" s="10"/>
      <c r="I1378" s="10"/>
      <c r="J1378" s="1"/>
      <c r="K1378" s="6" t="str">
        <f t="shared" si="42"/>
        <v/>
      </c>
      <c r="L1378" s="33" t="str">
        <f t="shared" si="43"/>
        <v/>
      </c>
      <c r="M1378" s="10"/>
      <c r="N1378" s="10"/>
      <c r="O1378" s="10" t="s">
        <v>110</v>
      </c>
      <c r="P1378" s="10"/>
      <c r="Q1378" s="10"/>
      <c r="R1378" s="10"/>
      <c r="S1378" s="11"/>
      <c r="T1378" s="11"/>
      <c r="U1378" s="1"/>
      <c r="V1378" s="6"/>
      <c r="W1378" s="6"/>
      <c r="X1378" s="6"/>
      <c r="Y1378" s="6"/>
      <c r="Z1378" s="6"/>
      <c r="AA1378" s="6"/>
      <c r="AB1378" s="6"/>
      <c r="AC1378" s="1"/>
      <c r="AD1378" s="2"/>
    </row>
    <row r="1379" spans="1:30" x14ac:dyDescent="0.3">
      <c r="A1379" s="2"/>
      <c r="B1379" s="1"/>
      <c r="C1379" s="1"/>
      <c r="D1379" s="8"/>
      <c r="E1379" s="38"/>
      <c r="F1379" s="10"/>
      <c r="G1379" s="1"/>
      <c r="H1379" s="10"/>
      <c r="I1379" s="10"/>
      <c r="J1379" s="1"/>
      <c r="K1379" s="6" t="str">
        <f t="shared" si="42"/>
        <v/>
      </c>
      <c r="L1379" s="33" t="str">
        <f t="shared" si="43"/>
        <v/>
      </c>
      <c r="M1379" s="10"/>
      <c r="N1379" s="10"/>
      <c r="O1379" s="10" t="s">
        <v>110</v>
      </c>
      <c r="P1379" s="10"/>
      <c r="Q1379" s="10"/>
      <c r="R1379" s="10"/>
      <c r="S1379" s="11"/>
      <c r="T1379" s="11"/>
      <c r="U1379" s="1"/>
      <c r="V1379" s="6"/>
      <c r="W1379" s="6"/>
      <c r="X1379" s="6"/>
      <c r="Y1379" s="6"/>
      <c r="Z1379" s="6"/>
      <c r="AA1379" s="6"/>
      <c r="AB1379" s="6"/>
      <c r="AC1379" s="1"/>
      <c r="AD1379" s="2"/>
    </row>
    <row r="1380" spans="1:30" x14ac:dyDescent="0.3">
      <c r="A1380" s="2"/>
      <c r="B1380" s="1"/>
      <c r="C1380" s="1"/>
      <c r="D1380" s="8"/>
      <c r="E1380" s="38"/>
      <c r="F1380" s="10"/>
      <c r="G1380" s="1"/>
      <c r="H1380" s="10"/>
      <c r="I1380" s="10"/>
      <c r="J1380" s="1"/>
      <c r="K1380" s="6" t="str">
        <f t="shared" si="42"/>
        <v/>
      </c>
      <c r="L1380" s="33" t="str">
        <f t="shared" si="43"/>
        <v/>
      </c>
      <c r="M1380" s="10"/>
      <c r="N1380" s="10"/>
      <c r="O1380" s="10" t="s">
        <v>110</v>
      </c>
      <c r="P1380" s="10"/>
      <c r="Q1380" s="10"/>
      <c r="R1380" s="10"/>
      <c r="S1380" s="11"/>
      <c r="T1380" s="11"/>
      <c r="U1380" s="1"/>
      <c r="V1380" s="6"/>
      <c r="W1380" s="6"/>
      <c r="X1380" s="6"/>
      <c r="Y1380" s="6"/>
      <c r="Z1380" s="6"/>
      <c r="AA1380" s="6"/>
      <c r="AB1380" s="6"/>
      <c r="AC1380" s="1"/>
      <c r="AD1380" s="2"/>
    </row>
    <row r="1381" spans="1:30" x14ac:dyDescent="0.3">
      <c r="A1381" s="2"/>
      <c r="B1381" s="1"/>
      <c r="C1381" s="1"/>
      <c r="D1381" s="8"/>
      <c r="E1381" s="38"/>
      <c r="F1381" s="10"/>
      <c r="G1381" s="1"/>
      <c r="H1381" s="10"/>
      <c r="I1381" s="10"/>
      <c r="J1381" s="1"/>
      <c r="K1381" s="6" t="str">
        <f t="shared" si="42"/>
        <v/>
      </c>
      <c r="L1381" s="33" t="str">
        <f t="shared" si="43"/>
        <v/>
      </c>
      <c r="M1381" s="10"/>
      <c r="N1381" s="10"/>
      <c r="O1381" s="10" t="s">
        <v>110</v>
      </c>
      <c r="P1381" s="10"/>
      <c r="Q1381" s="10"/>
      <c r="R1381" s="10"/>
      <c r="S1381" s="11"/>
      <c r="T1381" s="11"/>
      <c r="U1381" s="1"/>
      <c r="V1381" s="6"/>
      <c r="W1381" s="6"/>
      <c r="X1381" s="6"/>
      <c r="Y1381" s="6"/>
      <c r="Z1381" s="6"/>
      <c r="AA1381" s="6"/>
      <c r="AB1381" s="6"/>
      <c r="AC1381" s="1"/>
      <c r="AD1381" s="2"/>
    </row>
    <row r="1382" spans="1:30" x14ac:dyDescent="0.3">
      <c r="A1382" s="2"/>
      <c r="B1382" s="1"/>
      <c r="C1382" s="1"/>
      <c r="D1382" s="8"/>
      <c r="E1382" s="38"/>
      <c r="F1382" s="10"/>
      <c r="G1382" s="1"/>
      <c r="H1382" s="10"/>
      <c r="I1382" s="10"/>
      <c r="J1382" s="1"/>
      <c r="K1382" s="6" t="str">
        <f t="shared" si="42"/>
        <v/>
      </c>
      <c r="L1382" s="33" t="str">
        <f t="shared" si="43"/>
        <v/>
      </c>
      <c r="M1382" s="10"/>
      <c r="N1382" s="10"/>
      <c r="O1382" s="10" t="s">
        <v>110</v>
      </c>
      <c r="P1382" s="10"/>
      <c r="Q1382" s="10"/>
      <c r="R1382" s="10"/>
      <c r="S1382" s="11"/>
      <c r="T1382" s="11"/>
      <c r="U1382" s="1"/>
      <c r="V1382" s="6"/>
      <c r="W1382" s="6"/>
      <c r="X1382" s="6"/>
      <c r="Y1382" s="6"/>
      <c r="Z1382" s="6"/>
      <c r="AA1382" s="6"/>
      <c r="AB1382" s="6"/>
      <c r="AC1382" s="1"/>
      <c r="AD1382" s="2"/>
    </row>
    <row r="1383" spans="1:30" x14ac:dyDescent="0.3">
      <c r="A1383" s="2"/>
      <c r="B1383" s="1"/>
      <c r="C1383" s="1"/>
      <c r="D1383" s="8"/>
      <c r="E1383" s="38"/>
      <c r="F1383" s="10"/>
      <c r="G1383" s="1"/>
      <c r="H1383" s="10"/>
      <c r="I1383" s="10"/>
      <c r="J1383" s="1"/>
      <c r="K1383" s="6" t="str">
        <f t="shared" si="42"/>
        <v/>
      </c>
      <c r="L1383" s="33" t="str">
        <f t="shared" si="43"/>
        <v/>
      </c>
      <c r="M1383" s="10"/>
      <c r="N1383" s="10"/>
      <c r="O1383" s="10" t="s">
        <v>110</v>
      </c>
      <c r="P1383" s="10"/>
      <c r="Q1383" s="10"/>
      <c r="R1383" s="10"/>
      <c r="S1383" s="11"/>
      <c r="T1383" s="11"/>
      <c r="U1383" s="1"/>
      <c r="V1383" s="6"/>
      <c r="W1383" s="6"/>
      <c r="X1383" s="6"/>
      <c r="Y1383" s="6"/>
      <c r="Z1383" s="6"/>
      <c r="AA1383" s="6"/>
      <c r="AB1383" s="6"/>
      <c r="AC1383" s="1"/>
      <c r="AD1383" s="2"/>
    </row>
    <row r="1384" spans="1:30" x14ac:dyDescent="0.3">
      <c r="A1384" s="2"/>
      <c r="B1384" s="1"/>
      <c r="C1384" s="1"/>
      <c r="D1384" s="8"/>
      <c r="E1384" s="38"/>
      <c r="F1384" s="10"/>
      <c r="G1384" s="1"/>
      <c r="H1384" s="10"/>
      <c r="I1384" s="10"/>
      <c r="J1384" s="1"/>
      <c r="K1384" s="6" t="str">
        <f t="shared" si="42"/>
        <v/>
      </c>
      <c r="L1384" s="33" t="str">
        <f t="shared" si="43"/>
        <v/>
      </c>
      <c r="M1384" s="10"/>
      <c r="N1384" s="10"/>
      <c r="O1384" s="10" t="s">
        <v>110</v>
      </c>
      <c r="P1384" s="10"/>
      <c r="Q1384" s="10"/>
      <c r="R1384" s="10"/>
      <c r="S1384" s="11"/>
      <c r="T1384" s="11"/>
      <c r="U1384" s="1"/>
      <c r="V1384" s="6"/>
      <c r="W1384" s="6"/>
      <c r="X1384" s="6"/>
      <c r="Y1384" s="6"/>
      <c r="Z1384" s="6"/>
      <c r="AA1384" s="6"/>
      <c r="AB1384" s="6"/>
      <c r="AC1384" s="1"/>
      <c r="AD1384" s="2"/>
    </row>
    <row r="1385" spans="1:30" x14ac:dyDescent="0.3">
      <c r="A1385" s="2"/>
      <c r="B1385" s="1"/>
      <c r="C1385" s="1"/>
      <c r="D1385" s="8"/>
      <c r="E1385" s="38"/>
      <c r="F1385" s="10"/>
      <c r="G1385" s="1"/>
      <c r="H1385" s="10"/>
      <c r="I1385" s="10"/>
      <c r="J1385" s="1"/>
      <c r="K1385" s="6" t="str">
        <f t="shared" si="42"/>
        <v/>
      </c>
      <c r="L1385" s="33" t="str">
        <f t="shared" si="43"/>
        <v/>
      </c>
      <c r="M1385" s="10"/>
      <c r="N1385" s="10"/>
      <c r="O1385" s="10" t="s">
        <v>110</v>
      </c>
      <c r="P1385" s="10"/>
      <c r="Q1385" s="10"/>
      <c r="R1385" s="10"/>
      <c r="S1385" s="11"/>
      <c r="T1385" s="11"/>
      <c r="U1385" s="1"/>
      <c r="V1385" s="6"/>
      <c r="W1385" s="6"/>
      <c r="X1385" s="6"/>
      <c r="Y1385" s="6"/>
      <c r="Z1385" s="6"/>
      <c r="AA1385" s="6"/>
      <c r="AB1385" s="6"/>
      <c r="AC1385" s="1"/>
      <c r="AD1385" s="2"/>
    </row>
    <row r="1386" spans="1:30" x14ac:dyDescent="0.3">
      <c r="A1386" s="2"/>
      <c r="B1386" s="1"/>
      <c r="C1386" s="1"/>
      <c r="D1386" s="8"/>
      <c r="E1386" s="38"/>
      <c r="F1386" s="10"/>
      <c r="G1386" s="1"/>
      <c r="H1386" s="10"/>
      <c r="I1386" s="10"/>
      <c r="J1386" s="1"/>
      <c r="K1386" s="6" t="str">
        <f t="shared" si="42"/>
        <v/>
      </c>
      <c r="L1386" s="33" t="str">
        <f t="shared" si="43"/>
        <v/>
      </c>
      <c r="M1386" s="10"/>
      <c r="N1386" s="10"/>
      <c r="O1386" s="10" t="s">
        <v>110</v>
      </c>
      <c r="P1386" s="10"/>
      <c r="Q1386" s="10"/>
      <c r="R1386" s="10"/>
      <c r="S1386" s="11"/>
      <c r="T1386" s="11"/>
      <c r="U1386" s="1"/>
      <c r="V1386" s="6"/>
      <c r="W1386" s="6"/>
      <c r="X1386" s="6"/>
      <c r="Y1386" s="6"/>
      <c r="Z1386" s="6"/>
      <c r="AA1386" s="6"/>
      <c r="AB1386" s="6"/>
      <c r="AC1386" s="1"/>
      <c r="AD1386" s="2"/>
    </row>
    <row r="1387" spans="1:30" x14ac:dyDescent="0.3">
      <c r="A1387" s="2"/>
      <c r="B1387" s="1"/>
      <c r="C1387" s="1"/>
      <c r="D1387" s="8"/>
      <c r="E1387" s="38"/>
      <c r="F1387" s="10"/>
      <c r="G1387" s="1"/>
      <c r="H1387" s="10"/>
      <c r="I1387" s="10"/>
      <c r="J1387" s="1"/>
      <c r="K1387" s="6" t="str">
        <f t="shared" si="42"/>
        <v/>
      </c>
      <c r="L1387" s="33" t="str">
        <f t="shared" si="43"/>
        <v/>
      </c>
      <c r="M1387" s="10"/>
      <c r="N1387" s="10"/>
      <c r="O1387" s="10" t="s">
        <v>110</v>
      </c>
      <c r="P1387" s="10"/>
      <c r="Q1387" s="10"/>
      <c r="R1387" s="10"/>
      <c r="S1387" s="11"/>
      <c r="T1387" s="11"/>
      <c r="U1387" s="1"/>
      <c r="V1387" s="6"/>
      <c r="W1387" s="6"/>
      <c r="X1387" s="6"/>
      <c r="Y1387" s="6"/>
      <c r="Z1387" s="6"/>
      <c r="AA1387" s="6"/>
      <c r="AB1387" s="6"/>
      <c r="AC1387" s="1"/>
      <c r="AD1387" s="2"/>
    </row>
    <row r="1388" spans="1:30" x14ac:dyDescent="0.3">
      <c r="A1388" s="2"/>
      <c r="B1388" s="1"/>
      <c r="C1388" s="1"/>
      <c r="D1388" s="8"/>
      <c r="E1388" s="38"/>
      <c r="F1388" s="10"/>
      <c r="G1388" s="1"/>
      <c r="H1388" s="10"/>
      <c r="I1388" s="10"/>
      <c r="J1388" s="1"/>
      <c r="K1388" s="6" t="str">
        <f t="shared" si="42"/>
        <v/>
      </c>
      <c r="L1388" s="33" t="str">
        <f t="shared" si="43"/>
        <v/>
      </c>
      <c r="M1388" s="10"/>
      <c r="N1388" s="10"/>
      <c r="O1388" s="10" t="s">
        <v>110</v>
      </c>
      <c r="P1388" s="10"/>
      <c r="Q1388" s="10"/>
      <c r="R1388" s="10"/>
      <c r="S1388" s="11"/>
      <c r="T1388" s="11"/>
      <c r="U1388" s="1"/>
      <c r="V1388" s="6"/>
      <c r="W1388" s="6"/>
      <c r="X1388" s="6"/>
      <c r="Y1388" s="6"/>
      <c r="Z1388" s="6"/>
      <c r="AA1388" s="6"/>
      <c r="AB1388" s="6"/>
      <c r="AC1388" s="1"/>
      <c r="AD1388" s="2"/>
    </row>
    <row r="1389" spans="1:30" x14ac:dyDescent="0.3">
      <c r="A1389" s="2"/>
      <c r="B1389" s="1"/>
      <c r="C1389" s="1"/>
      <c r="D1389" s="8"/>
      <c r="E1389" s="38"/>
      <c r="F1389" s="10"/>
      <c r="G1389" s="1"/>
      <c r="H1389" s="10"/>
      <c r="I1389" s="10"/>
      <c r="J1389" s="1"/>
      <c r="K1389" s="6" t="str">
        <f t="shared" si="42"/>
        <v/>
      </c>
      <c r="L1389" s="33" t="str">
        <f t="shared" si="43"/>
        <v/>
      </c>
      <c r="M1389" s="10"/>
      <c r="N1389" s="10"/>
      <c r="O1389" s="10" t="s">
        <v>110</v>
      </c>
      <c r="P1389" s="10"/>
      <c r="Q1389" s="10"/>
      <c r="R1389" s="10"/>
      <c r="S1389" s="11"/>
      <c r="T1389" s="11"/>
      <c r="U1389" s="1"/>
      <c r="V1389" s="6"/>
      <c r="W1389" s="6"/>
      <c r="X1389" s="6"/>
      <c r="Y1389" s="6"/>
      <c r="Z1389" s="6"/>
      <c r="AA1389" s="6"/>
      <c r="AB1389" s="6"/>
      <c r="AC1389" s="1"/>
      <c r="AD1389" s="2"/>
    </row>
    <row r="1390" spans="1:30" x14ac:dyDescent="0.3">
      <c r="A1390" s="2"/>
      <c r="B1390" s="1"/>
      <c r="C1390" s="1"/>
      <c r="D1390" s="8"/>
      <c r="E1390" s="38"/>
      <c r="F1390" s="10"/>
      <c r="G1390" s="1"/>
      <c r="H1390" s="10"/>
      <c r="I1390" s="10"/>
      <c r="J1390" s="1"/>
      <c r="K1390" s="6" t="str">
        <f t="shared" si="42"/>
        <v/>
      </c>
      <c r="L1390" s="33" t="str">
        <f t="shared" si="43"/>
        <v/>
      </c>
      <c r="M1390" s="10"/>
      <c r="N1390" s="10"/>
      <c r="O1390" s="10" t="s">
        <v>110</v>
      </c>
      <c r="P1390" s="10"/>
      <c r="Q1390" s="10"/>
      <c r="R1390" s="10"/>
      <c r="S1390" s="11"/>
      <c r="T1390" s="11"/>
      <c r="U1390" s="1"/>
      <c r="V1390" s="6"/>
      <c r="W1390" s="6"/>
      <c r="X1390" s="6"/>
      <c r="Y1390" s="6"/>
      <c r="Z1390" s="6"/>
      <c r="AA1390" s="6"/>
      <c r="AB1390" s="6"/>
      <c r="AC1390" s="1"/>
      <c r="AD1390" s="2"/>
    </row>
    <row r="1391" spans="1:30" x14ac:dyDescent="0.3">
      <c r="A1391" s="2"/>
      <c r="B1391" s="1"/>
      <c r="C1391" s="1"/>
      <c r="D1391" s="8"/>
      <c r="E1391" s="38"/>
      <c r="F1391" s="10"/>
      <c r="G1391" s="1"/>
      <c r="H1391" s="10"/>
      <c r="I1391" s="10"/>
      <c r="J1391" s="1"/>
      <c r="K1391" s="6" t="str">
        <f t="shared" si="42"/>
        <v/>
      </c>
      <c r="L1391" s="33" t="str">
        <f t="shared" si="43"/>
        <v/>
      </c>
      <c r="M1391" s="10"/>
      <c r="N1391" s="10"/>
      <c r="O1391" s="10" t="s">
        <v>110</v>
      </c>
      <c r="P1391" s="10"/>
      <c r="Q1391" s="10"/>
      <c r="R1391" s="10"/>
      <c r="S1391" s="11"/>
      <c r="T1391" s="11"/>
      <c r="U1391" s="1"/>
      <c r="V1391" s="6"/>
      <c r="W1391" s="6"/>
      <c r="X1391" s="6"/>
      <c r="Y1391" s="6"/>
      <c r="Z1391" s="6"/>
      <c r="AA1391" s="6"/>
      <c r="AB1391" s="6"/>
      <c r="AC1391" s="1"/>
      <c r="AD1391" s="2"/>
    </row>
    <row r="1392" spans="1:30" x14ac:dyDescent="0.3">
      <c r="A1392" s="2"/>
      <c r="B1392" s="1"/>
      <c r="C1392" s="1"/>
      <c r="D1392" s="8"/>
      <c r="E1392" s="38"/>
      <c r="F1392" s="10"/>
      <c r="G1392" s="1"/>
      <c r="H1392" s="10"/>
      <c r="I1392" s="10"/>
      <c r="J1392" s="1"/>
      <c r="K1392" s="6" t="str">
        <f t="shared" si="42"/>
        <v/>
      </c>
      <c r="L1392" s="33" t="str">
        <f t="shared" si="43"/>
        <v/>
      </c>
      <c r="M1392" s="10"/>
      <c r="N1392" s="10"/>
      <c r="O1392" s="10" t="s">
        <v>110</v>
      </c>
      <c r="P1392" s="10"/>
      <c r="Q1392" s="10"/>
      <c r="R1392" s="10"/>
      <c r="S1392" s="11"/>
      <c r="T1392" s="11"/>
      <c r="U1392" s="1"/>
      <c r="V1392" s="6"/>
      <c r="W1392" s="6"/>
      <c r="X1392" s="6"/>
      <c r="Y1392" s="6"/>
      <c r="Z1392" s="6"/>
      <c r="AA1392" s="6"/>
      <c r="AB1392" s="6"/>
      <c r="AC1392" s="1"/>
      <c r="AD1392" s="2"/>
    </row>
    <row r="1393" spans="1:30" x14ac:dyDescent="0.3">
      <c r="A1393" s="2"/>
      <c r="B1393" s="1"/>
      <c r="C1393" s="1"/>
      <c r="D1393" s="8"/>
      <c r="E1393" s="38"/>
      <c r="F1393" s="10"/>
      <c r="G1393" s="1"/>
      <c r="H1393" s="10"/>
      <c r="I1393" s="10"/>
      <c r="J1393" s="1"/>
      <c r="K1393" s="6" t="str">
        <f t="shared" si="42"/>
        <v/>
      </c>
      <c r="L1393" s="33" t="str">
        <f t="shared" si="43"/>
        <v/>
      </c>
      <c r="M1393" s="10"/>
      <c r="N1393" s="10"/>
      <c r="O1393" s="10" t="s">
        <v>110</v>
      </c>
      <c r="P1393" s="10"/>
      <c r="Q1393" s="10"/>
      <c r="R1393" s="10"/>
      <c r="S1393" s="11"/>
      <c r="T1393" s="11"/>
      <c r="U1393" s="1"/>
      <c r="V1393" s="6"/>
      <c r="W1393" s="6"/>
      <c r="X1393" s="6"/>
      <c r="Y1393" s="6"/>
      <c r="Z1393" s="6"/>
      <c r="AA1393" s="6"/>
      <c r="AB1393" s="6"/>
      <c r="AC1393" s="1"/>
      <c r="AD1393" s="2"/>
    </row>
    <row r="1394" spans="1:30" x14ac:dyDescent="0.3">
      <c r="A1394" s="2"/>
      <c r="B1394" s="1"/>
      <c r="C1394" s="1"/>
      <c r="D1394" s="8"/>
      <c r="E1394" s="38"/>
      <c r="F1394" s="10"/>
      <c r="G1394" s="1"/>
      <c r="H1394" s="10"/>
      <c r="I1394" s="10"/>
      <c r="J1394" s="1"/>
      <c r="K1394" s="6" t="str">
        <f t="shared" si="42"/>
        <v/>
      </c>
      <c r="L1394" s="33" t="str">
        <f t="shared" si="43"/>
        <v/>
      </c>
      <c r="M1394" s="10"/>
      <c r="N1394" s="10"/>
      <c r="O1394" s="10" t="s">
        <v>110</v>
      </c>
      <c r="P1394" s="10"/>
      <c r="Q1394" s="10"/>
      <c r="R1394" s="10"/>
      <c r="S1394" s="11"/>
      <c r="T1394" s="11"/>
      <c r="U1394" s="1"/>
      <c r="V1394" s="6"/>
      <c r="W1394" s="6"/>
      <c r="X1394" s="6"/>
      <c r="Y1394" s="6"/>
      <c r="Z1394" s="6"/>
      <c r="AA1394" s="6"/>
      <c r="AB1394" s="6"/>
      <c r="AC1394" s="1"/>
      <c r="AD1394" s="2"/>
    </row>
    <row r="1395" spans="1:30" x14ac:dyDescent="0.3">
      <c r="A1395" s="2"/>
      <c r="B1395" s="1"/>
      <c r="C1395" s="1"/>
      <c r="D1395" s="8"/>
      <c r="E1395" s="38"/>
      <c r="F1395" s="10"/>
      <c r="G1395" s="1"/>
      <c r="H1395" s="10"/>
      <c r="I1395" s="10"/>
      <c r="J1395" s="1"/>
      <c r="K1395" s="6" t="str">
        <f t="shared" si="42"/>
        <v/>
      </c>
      <c r="L1395" s="33" t="str">
        <f t="shared" si="43"/>
        <v/>
      </c>
      <c r="M1395" s="10"/>
      <c r="N1395" s="10"/>
      <c r="O1395" s="10" t="s">
        <v>110</v>
      </c>
      <c r="P1395" s="10"/>
      <c r="Q1395" s="10"/>
      <c r="R1395" s="10"/>
      <c r="S1395" s="11"/>
      <c r="T1395" s="11"/>
      <c r="U1395" s="1"/>
      <c r="V1395" s="6"/>
      <c r="W1395" s="6"/>
      <c r="X1395" s="6"/>
      <c r="Y1395" s="6"/>
      <c r="Z1395" s="6"/>
      <c r="AA1395" s="6"/>
      <c r="AB1395" s="6"/>
      <c r="AC1395" s="1"/>
      <c r="AD1395" s="2"/>
    </row>
    <row r="1396" spans="1:30" x14ac:dyDescent="0.3">
      <c r="A1396" s="2"/>
      <c r="B1396" s="1"/>
      <c r="C1396" s="1"/>
      <c r="D1396" s="8"/>
      <c r="E1396" s="38"/>
      <c r="F1396" s="10"/>
      <c r="G1396" s="1"/>
      <c r="H1396" s="10"/>
      <c r="I1396" s="10"/>
      <c r="J1396" s="1"/>
      <c r="K1396" s="6" t="str">
        <f t="shared" si="42"/>
        <v/>
      </c>
      <c r="L1396" s="33" t="str">
        <f t="shared" si="43"/>
        <v/>
      </c>
      <c r="M1396" s="10"/>
      <c r="N1396" s="10"/>
      <c r="O1396" s="10" t="s">
        <v>110</v>
      </c>
      <c r="P1396" s="10"/>
      <c r="Q1396" s="10"/>
      <c r="R1396" s="10"/>
      <c r="S1396" s="11"/>
      <c r="T1396" s="11"/>
      <c r="U1396" s="1"/>
      <c r="V1396" s="6"/>
      <c r="W1396" s="6"/>
      <c r="X1396" s="6"/>
      <c r="Y1396" s="6"/>
      <c r="Z1396" s="6"/>
      <c r="AA1396" s="6"/>
      <c r="AB1396" s="6"/>
      <c r="AC1396" s="1"/>
      <c r="AD1396" s="2"/>
    </row>
    <row r="1397" spans="1:30" x14ac:dyDescent="0.3">
      <c r="A1397" s="2"/>
      <c r="B1397" s="1"/>
      <c r="C1397" s="1"/>
      <c r="D1397" s="8"/>
      <c r="E1397" s="38"/>
      <c r="F1397" s="10"/>
      <c r="G1397" s="1"/>
      <c r="H1397" s="10"/>
      <c r="I1397" s="10"/>
      <c r="J1397" s="1"/>
      <c r="K1397" s="6" t="str">
        <f t="shared" si="42"/>
        <v/>
      </c>
      <c r="L1397" s="33" t="str">
        <f t="shared" si="43"/>
        <v/>
      </c>
      <c r="M1397" s="10"/>
      <c r="N1397" s="10"/>
      <c r="O1397" s="10" t="s">
        <v>110</v>
      </c>
      <c r="P1397" s="10"/>
      <c r="Q1397" s="10"/>
      <c r="R1397" s="10"/>
      <c r="S1397" s="11"/>
      <c r="T1397" s="11"/>
      <c r="U1397" s="1"/>
      <c r="V1397" s="6"/>
      <c r="W1397" s="6"/>
      <c r="X1397" s="6"/>
      <c r="Y1397" s="6"/>
      <c r="Z1397" s="6"/>
      <c r="AA1397" s="6"/>
      <c r="AB1397" s="6"/>
      <c r="AC1397" s="1"/>
      <c r="AD1397" s="2"/>
    </row>
    <row r="1398" spans="1:30" x14ac:dyDescent="0.3">
      <c r="A1398" s="2"/>
      <c r="B1398" s="1"/>
      <c r="C1398" s="1"/>
      <c r="D1398" s="8"/>
      <c r="E1398" s="38"/>
      <c r="F1398" s="10"/>
      <c r="G1398" s="1"/>
      <c r="H1398" s="10"/>
      <c r="I1398" s="10"/>
      <c r="J1398" s="1"/>
      <c r="K1398" s="6" t="str">
        <f t="shared" si="42"/>
        <v/>
      </c>
      <c r="L1398" s="33" t="str">
        <f t="shared" si="43"/>
        <v/>
      </c>
      <c r="M1398" s="10"/>
      <c r="N1398" s="10"/>
      <c r="O1398" s="10" t="s">
        <v>110</v>
      </c>
      <c r="P1398" s="10"/>
      <c r="Q1398" s="10"/>
      <c r="R1398" s="10"/>
      <c r="S1398" s="11"/>
      <c r="T1398" s="11"/>
      <c r="U1398" s="1"/>
      <c r="V1398" s="6"/>
      <c r="W1398" s="6"/>
      <c r="X1398" s="6"/>
      <c r="Y1398" s="6"/>
      <c r="Z1398" s="6"/>
      <c r="AA1398" s="6"/>
      <c r="AB1398" s="6"/>
      <c r="AC1398" s="1"/>
      <c r="AD1398" s="2"/>
    </row>
    <row r="1399" spans="1:30" x14ac:dyDescent="0.3">
      <c r="A1399" s="2"/>
      <c r="B1399" s="1"/>
      <c r="C1399" s="1"/>
      <c r="D1399" s="8"/>
      <c r="E1399" s="38"/>
      <c r="F1399" s="10"/>
      <c r="G1399" s="1"/>
      <c r="H1399" s="10"/>
      <c r="I1399" s="10"/>
      <c r="J1399" s="1"/>
      <c r="K1399" s="6" t="str">
        <f t="shared" si="42"/>
        <v/>
      </c>
      <c r="L1399" s="33" t="str">
        <f t="shared" si="43"/>
        <v/>
      </c>
      <c r="M1399" s="10"/>
      <c r="N1399" s="10"/>
      <c r="O1399" s="10" t="s">
        <v>110</v>
      </c>
      <c r="P1399" s="10"/>
      <c r="Q1399" s="10"/>
      <c r="R1399" s="10"/>
      <c r="S1399" s="11"/>
      <c r="T1399" s="11"/>
      <c r="U1399" s="1"/>
      <c r="V1399" s="6"/>
      <c r="W1399" s="6"/>
      <c r="X1399" s="6"/>
      <c r="Y1399" s="6"/>
      <c r="Z1399" s="6"/>
      <c r="AA1399" s="6"/>
      <c r="AB1399" s="6"/>
      <c r="AC1399" s="1"/>
      <c r="AD1399" s="2"/>
    </row>
    <row r="1400" spans="1:30" x14ac:dyDescent="0.3">
      <c r="A1400" s="2"/>
      <c r="B1400" s="1"/>
      <c r="C1400" s="1"/>
      <c r="D1400" s="8"/>
      <c r="E1400" s="38"/>
      <c r="F1400" s="10"/>
      <c r="G1400" s="1"/>
      <c r="H1400" s="10"/>
      <c r="I1400" s="10"/>
      <c r="J1400" s="1"/>
      <c r="K1400" s="6" t="str">
        <f t="shared" si="42"/>
        <v/>
      </c>
      <c r="L1400" s="33" t="str">
        <f t="shared" si="43"/>
        <v/>
      </c>
      <c r="M1400" s="10"/>
      <c r="N1400" s="10"/>
      <c r="O1400" s="10" t="s">
        <v>110</v>
      </c>
      <c r="P1400" s="10"/>
      <c r="Q1400" s="10"/>
      <c r="R1400" s="10"/>
      <c r="S1400" s="11"/>
      <c r="T1400" s="11"/>
      <c r="U1400" s="1"/>
      <c r="V1400" s="6"/>
      <c r="W1400" s="6"/>
      <c r="X1400" s="6"/>
      <c r="Y1400" s="6"/>
      <c r="Z1400" s="6"/>
      <c r="AA1400" s="6"/>
      <c r="AB1400" s="6"/>
      <c r="AC1400" s="1"/>
      <c r="AD1400" s="2"/>
    </row>
    <row r="1401" spans="1:30" x14ac:dyDescent="0.3">
      <c r="A1401" s="2"/>
      <c r="B1401" s="1"/>
      <c r="C1401" s="1"/>
      <c r="D1401" s="8"/>
      <c r="E1401" s="38"/>
      <c r="F1401" s="10"/>
      <c r="G1401" s="1"/>
      <c r="H1401" s="10"/>
      <c r="I1401" s="10"/>
      <c r="J1401" s="1"/>
      <c r="K1401" s="6" t="str">
        <f t="shared" si="42"/>
        <v/>
      </c>
      <c r="L1401" s="33" t="str">
        <f t="shared" si="43"/>
        <v/>
      </c>
      <c r="M1401" s="10"/>
      <c r="N1401" s="10"/>
      <c r="O1401" s="10" t="s">
        <v>110</v>
      </c>
      <c r="P1401" s="10"/>
      <c r="Q1401" s="10"/>
      <c r="R1401" s="10"/>
      <c r="S1401" s="11"/>
      <c r="T1401" s="11"/>
      <c r="U1401" s="1"/>
      <c r="V1401" s="6"/>
      <c r="W1401" s="6"/>
      <c r="X1401" s="6"/>
      <c r="Y1401" s="6"/>
      <c r="Z1401" s="6"/>
      <c r="AA1401" s="6"/>
      <c r="AB1401" s="6"/>
      <c r="AC1401" s="1"/>
      <c r="AD1401" s="2"/>
    </row>
    <row r="1402" spans="1:30" x14ac:dyDescent="0.3">
      <c r="A1402" s="2"/>
      <c r="B1402" s="1"/>
      <c r="C1402" s="1"/>
      <c r="D1402" s="8"/>
      <c r="E1402" s="38"/>
      <c r="F1402" s="10"/>
      <c r="G1402" s="1"/>
      <c r="H1402" s="10"/>
      <c r="I1402" s="10"/>
      <c r="J1402" s="1"/>
      <c r="K1402" s="6" t="str">
        <f t="shared" si="42"/>
        <v/>
      </c>
      <c r="L1402" s="33" t="str">
        <f t="shared" si="43"/>
        <v/>
      </c>
      <c r="M1402" s="10"/>
      <c r="N1402" s="10"/>
      <c r="O1402" s="10" t="s">
        <v>110</v>
      </c>
      <c r="P1402" s="10"/>
      <c r="Q1402" s="10"/>
      <c r="R1402" s="10"/>
      <c r="S1402" s="11"/>
      <c r="T1402" s="11"/>
      <c r="U1402" s="1"/>
      <c r="V1402" s="6"/>
      <c r="W1402" s="6"/>
      <c r="X1402" s="6"/>
      <c r="Y1402" s="6"/>
      <c r="Z1402" s="6"/>
      <c r="AA1402" s="6"/>
      <c r="AB1402" s="6"/>
      <c r="AC1402" s="1"/>
      <c r="AD1402" s="2"/>
    </row>
    <row r="1403" spans="1:30" x14ac:dyDescent="0.3">
      <c r="A1403" s="2"/>
      <c r="B1403" s="1"/>
      <c r="C1403" s="1"/>
      <c r="D1403" s="8"/>
      <c r="E1403" s="38"/>
      <c r="F1403" s="10"/>
      <c r="G1403" s="1"/>
      <c r="H1403" s="10"/>
      <c r="I1403" s="10"/>
      <c r="J1403" s="1"/>
      <c r="K1403" s="6" t="str">
        <f t="shared" si="42"/>
        <v/>
      </c>
      <c r="L1403" s="33" t="str">
        <f t="shared" si="43"/>
        <v/>
      </c>
      <c r="M1403" s="10"/>
      <c r="N1403" s="10"/>
      <c r="O1403" s="10" t="s">
        <v>110</v>
      </c>
      <c r="P1403" s="10"/>
      <c r="Q1403" s="10"/>
      <c r="R1403" s="10"/>
      <c r="S1403" s="11"/>
      <c r="T1403" s="11"/>
      <c r="U1403" s="1"/>
      <c r="V1403" s="6"/>
      <c r="W1403" s="6"/>
      <c r="X1403" s="6"/>
      <c r="Y1403" s="6"/>
      <c r="Z1403" s="6"/>
      <c r="AA1403" s="6"/>
      <c r="AB1403" s="6"/>
      <c r="AC1403" s="1"/>
      <c r="AD1403" s="2"/>
    </row>
    <row r="1404" spans="1:30" x14ac:dyDescent="0.3">
      <c r="A1404" s="2"/>
      <c r="B1404" s="1"/>
      <c r="C1404" s="1"/>
      <c r="D1404" s="8"/>
      <c r="E1404" s="38"/>
      <c r="F1404" s="10"/>
      <c r="G1404" s="1"/>
      <c r="H1404" s="10"/>
      <c r="I1404" s="10"/>
      <c r="J1404" s="1"/>
      <c r="K1404" s="6" t="str">
        <f t="shared" si="42"/>
        <v/>
      </c>
      <c r="L1404" s="33" t="str">
        <f t="shared" si="43"/>
        <v/>
      </c>
      <c r="M1404" s="10"/>
      <c r="N1404" s="10"/>
      <c r="O1404" s="10" t="s">
        <v>110</v>
      </c>
      <c r="P1404" s="10"/>
      <c r="Q1404" s="10"/>
      <c r="R1404" s="10"/>
      <c r="S1404" s="11"/>
      <c r="T1404" s="11"/>
      <c r="U1404" s="1"/>
      <c r="V1404" s="6"/>
      <c r="W1404" s="6"/>
      <c r="X1404" s="6"/>
      <c r="Y1404" s="6"/>
      <c r="Z1404" s="6"/>
      <c r="AA1404" s="6"/>
      <c r="AB1404" s="6"/>
      <c r="AC1404" s="1"/>
      <c r="AD1404" s="2"/>
    </row>
    <row r="1405" spans="1:30" x14ac:dyDescent="0.3">
      <c r="A1405" s="2"/>
      <c r="B1405" s="1"/>
      <c r="C1405" s="1"/>
      <c r="D1405" s="8"/>
      <c r="E1405" s="38"/>
      <c r="F1405" s="10"/>
      <c r="G1405" s="1"/>
      <c r="H1405" s="10"/>
      <c r="I1405" s="10"/>
      <c r="J1405" s="1"/>
      <c r="K1405" s="6" t="str">
        <f t="shared" si="42"/>
        <v/>
      </c>
      <c r="L1405" s="33" t="str">
        <f t="shared" si="43"/>
        <v/>
      </c>
      <c r="M1405" s="10"/>
      <c r="N1405" s="10"/>
      <c r="O1405" s="10" t="s">
        <v>110</v>
      </c>
      <c r="P1405" s="10"/>
      <c r="Q1405" s="10"/>
      <c r="R1405" s="10"/>
      <c r="S1405" s="11"/>
      <c r="T1405" s="11"/>
      <c r="U1405" s="1"/>
      <c r="V1405" s="6"/>
      <c r="W1405" s="6"/>
      <c r="X1405" s="6"/>
      <c r="Y1405" s="6"/>
      <c r="Z1405" s="6"/>
      <c r="AA1405" s="6"/>
      <c r="AB1405" s="6"/>
      <c r="AC1405" s="1"/>
      <c r="AD1405" s="2"/>
    </row>
    <row r="1406" spans="1:30" x14ac:dyDescent="0.3">
      <c r="A1406" s="2"/>
      <c r="B1406" s="1"/>
      <c r="C1406" s="1"/>
      <c r="D1406" s="8"/>
      <c r="E1406" s="38"/>
      <c r="F1406" s="10"/>
      <c r="G1406" s="1"/>
      <c r="H1406" s="10"/>
      <c r="I1406" s="10"/>
      <c r="J1406" s="1"/>
      <c r="K1406" s="6" t="str">
        <f t="shared" si="42"/>
        <v/>
      </c>
      <c r="L1406" s="33" t="str">
        <f t="shared" si="43"/>
        <v/>
      </c>
      <c r="M1406" s="10"/>
      <c r="N1406" s="10"/>
      <c r="O1406" s="10" t="s">
        <v>110</v>
      </c>
      <c r="P1406" s="10"/>
      <c r="Q1406" s="10"/>
      <c r="R1406" s="10"/>
      <c r="S1406" s="11"/>
      <c r="T1406" s="11"/>
      <c r="U1406" s="1"/>
      <c r="V1406" s="6"/>
      <c r="W1406" s="6"/>
      <c r="X1406" s="6"/>
      <c r="Y1406" s="6"/>
      <c r="Z1406" s="6"/>
      <c r="AA1406" s="6"/>
      <c r="AB1406" s="6"/>
      <c r="AC1406" s="1"/>
      <c r="AD1406" s="2"/>
    </row>
    <row r="1407" spans="1:30" x14ac:dyDescent="0.3">
      <c r="A1407" s="2"/>
      <c r="B1407" s="1"/>
      <c r="C1407" s="1"/>
      <c r="D1407" s="8"/>
      <c r="E1407" s="38"/>
      <c r="F1407" s="10"/>
      <c r="G1407" s="1"/>
      <c r="H1407" s="10"/>
      <c r="I1407" s="10"/>
      <c r="J1407" s="1"/>
      <c r="K1407" s="6" t="str">
        <f t="shared" si="42"/>
        <v/>
      </c>
      <c r="L1407" s="33" t="str">
        <f t="shared" si="43"/>
        <v/>
      </c>
      <c r="M1407" s="10"/>
      <c r="N1407" s="10"/>
      <c r="O1407" s="10" t="s">
        <v>110</v>
      </c>
      <c r="P1407" s="10"/>
      <c r="Q1407" s="10"/>
      <c r="R1407" s="10"/>
      <c r="S1407" s="11"/>
      <c r="T1407" s="11"/>
      <c r="U1407" s="1"/>
      <c r="V1407" s="6"/>
      <c r="W1407" s="6"/>
      <c r="X1407" s="6"/>
      <c r="Y1407" s="6"/>
      <c r="Z1407" s="6"/>
      <c r="AA1407" s="6"/>
      <c r="AB1407" s="6"/>
      <c r="AC1407" s="1"/>
      <c r="AD1407" s="2"/>
    </row>
    <row r="1408" spans="1:30" x14ac:dyDescent="0.3">
      <c r="A1408" s="2"/>
      <c r="B1408" s="1"/>
      <c r="C1408" s="1"/>
      <c r="D1408" s="8"/>
      <c r="E1408" s="38"/>
      <c r="F1408" s="10"/>
      <c r="G1408" s="1"/>
      <c r="H1408" s="10"/>
      <c r="I1408" s="10"/>
      <c r="J1408" s="1"/>
      <c r="K1408" s="6" t="str">
        <f t="shared" si="42"/>
        <v/>
      </c>
      <c r="L1408" s="33" t="str">
        <f t="shared" si="43"/>
        <v/>
      </c>
      <c r="M1408" s="10"/>
      <c r="N1408" s="10"/>
      <c r="O1408" s="10" t="s">
        <v>110</v>
      </c>
      <c r="P1408" s="10"/>
      <c r="Q1408" s="10"/>
      <c r="R1408" s="10"/>
      <c r="S1408" s="11"/>
      <c r="T1408" s="11"/>
      <c r="U1408" s="1"/>
      <c r="V1408" s="6"/>
      <c r="W1408" s="6"/>
      <c r="X1408" s="6"/>
      <c r="Y1408" s="6"/>
      <c r="Z1408" s="6"/>
      <c r="AA1408" s="6"/>
      <c r="AB1408" s="6"/>
      <c r="AC1408" s="1"/>
      <c r="AD1408" s="2"/>
    </row>
    <row r="1409" spans="1:30" x14ac:dyDescent="0.3">
      <c r="A1409" s="2"/>
      <c r="B1409" s="1"/>
      <c r="C1409" s="1"/>
      <c r="D1409" s="8"/>
      <c r="E1409" s="38"/>
      <c r="F1409" s="10"/>
      <c r="G1409" s="1"/>
      <c r="H1409" s="10"/>
      <c r="I1409" s="10"/>
      <c r="J1409" s="1"/>
      <c r="K1409" s="6" t="str">
        <f t="shared" si="42"/>
        <v/>
      </c>
      <c r="L1409" s="33" t="str">
        <f t="shared" si="43"/>
        <v/>
      </c>
      <c r="M1409" s="10"/>
      <c r="N1409" s="10"/>
      <c r="O1409" s="10" t="s">
        <v>110</v>
      </c>
      <c r="P1409" s="10"/>
      <c r="Q1409" s="10"/>
      <c r="R1409" s="10"/>
      <c r="S1409" s="11"/>
      <c r="T1409" s="11"/>
      <c r="U1409" s="1"/>
      <c r="V1409" s="6"/>
      <c r="W1409" s="6"/>
      <c r="X1409" s="6"/>
      <c r="Y1409" s="6"/>
      <c r="Z1409" s="6"/>
      <c r="AA1409" s="6"/>
      <c r="AB1409" s="6"/>
      <c r="AC1409" s="1"/>
      <c r="AD1409" s="2"/>
    </row>
    <row r="1410" spans="1:30" x14ac:dyDescent="0.3">
      <c r="A1410" s="2"/>
      <c r="B1410" s="1"/>
      <c r="C1410" s="1"/>
      <c r="D1410" s="8"/>
      <c r="E1410" s="38"/>
      <c r="F1410" s="10"/>
      <c r="G1410" s="1"/>
      <c r="H1410" s="10"/>
      <c r="I1410" s="10"/>
      <c r="J1410" s="1"/>
      <c r="K1410" s="6" t="str">
        <f t="shared" si="42"/>
        <v/>
      </c>
      <c r="L1410" s="33" t="str">
        <f t="shared" si="43"/>
        <v/>
      </c>
      <c r="M1410" s="10"/>
      <c r="N1410" s="10"/>
      <c r="O1410" s="10" t="s">
        <v>110</v>
      </c>
      <c r="P1410" s="10"/>
      <c r="Q1410" s="10"/>
      <c r="R1410" s="10"/>
      <c r="S1410" s="11"/>
      <c r="T1410" s="11"/>
      <c r="U1410" s="1"/>
      <c r="V1410" s="6"/>
      <c r="W1410" s="6"/>
      <c r="X1410" s="6"/>
      <c r="Y1410" s="6"/>
      <c r="Z1410" s="6"/>
      <c r="AA1410" s="6"/>
      <c r="AB1410" s="6"/>
      <c r="AC1410" s="1"/>
      <c r="AD1410" s="2"/>
    </row>
    <row r="1411" spans="1:30" x14ac:dyDescent="0.3">
      <c r="A1411" s="2"/>
      <c r="B1411" s="1"/>
      <c r="C1411" s="1"/>
      <c r="D1411" s="8"/>
      <c r="E1411" s="38"/>
      <c r="F1411" s="10"/>
      <c r="G1411" s="1"/>
      <c r="H1411" s="10"/>
      <c r="I1411" s="10"/>
      <c r="J1411" s="1"/>
      <c r="K1411" s="6" t="str">
        <f t="shared" si="42"/>
        <v/>
      </c>
      <c r="L1411" s="33" t="str">
        <f t="shared" si="43"/>
        <v/>
      </c>
      <c r="M1411" s="10"/>
      <c r="N1411" s="10"/>
      <c r="O1411" s="10" t="s">
        <v>110</v>
      </c>
      <c r="P1411" s="10"/>
      <c r="Q1411" s="10"/>
      <c r="R1411" s="10"/>
      <c r="S1411" s="11"/>
      <c r="T1411" s="11"/>
      <c r="U1411" s="1"/>
      <c r="V1411" s="6"/>
      <c r="W1411" s="6"/>
      <c r="X1411" s="6"/>
      <c r="Y1411" s="6"/>
      <c r="Z1411" s="6"/>
      <c r="AA1411" s="6"/>
      <c r="AB1411" s="6"/>
      <c r="AC1411" s="1"/>
      <c r="AD1411" s="2"/>
    </row>
    <row r="1412" spans="1:30" x14ac:dyDescent="0.3">
      <c r="A1412" s="2"/>
      <c r="B1412" s="1"/>
      <c r="C1412" s="1"/>
      <c r="D1412" s="8"/>
      <c r="E1412" s="38"/>
      <c r="F1412" s="10"/>
      <c r="G1412" s="1"/>
      <c r="H1412" s="10"/>
      <c r="I1412" s="10"/>
      <c r="J1412" s="1"/>
      <c r="K1412" s="6" t="str">
        <f t="shared" si="42"/>
        <v/>
      </c>
      <c r="L1412" s="33" t="str">
        <f t="shared" si="43"/>
        <v/>
      </c>
      <c r="M1412" s="10"/>
      <c r="N1412" s="10"/>
      <c r="O1412" s="10" t="s">
        <v>110</v>
      </c>
      <c r="P1412" s="10"/>
      <c r="Q1412" s="10"/>
      <c r="R1412" s="10"/>
      <c r="S1412" s="11"/>
      <c r="T1412" s="11"/>
      <c r="U1412" s="1"/>
      <c r="V1412" s="6"/>
      <c r="W1412" s="6"/>
      <c r="X1412" s="6"/>
      <c r="Y1412" s="6"/>
      <c r="Z1412" s="6"/>
      <c r="AA1412" s="6"/>
      <c r="AB1412" s="6"/>
      <c r="AC1412" s="1"/>
      <c r="AD1412" s="2"/>
    </row>
    <row r="1413" spans="1:30" x14ac:dyDescent="0.3">
      <c r="A1413" s="2"/>
      <c r="B1413" s="1"/>
      <c r="C1413" s="1"/>
      <c r="D1413" s="8"/>
      <c r="E1413" s="38"/>
      <c r="F1413" s="10"/>
      <c r="G1413" s="1"/>
      <c r="H1413" s="10"/>
      <c r="I1413" s="10"/>
      <c r="J1413" s="1"/>
      <c r="K1413" s="6" t="str">
        <f t="shared" si="42"/>
        <v/>
      </c>
      <c r="L1413" s="33" t="str">
        <f t="shared" si="43"/>
        <v/>
      </c>
      <c r="M1413" s="10"/>
      <c r="N1413" s="10"/>
      <c r="O1413" s="10" t="s">
        <v>110</v>
      </c>
      <c r="P1413" s="10"/>
      <c r="Q1413" s="10"/>
      <c r="R1413" s="10"/>
      <c r="S1413" s="11"/>
      <c r="T1413" s="11"/>
      <c r="U1413" s="1"/>
      <c r="V1413" s="6"/>
      <c r="W1413" s="6"/>
      <c r="X1413" s="6"/>
      <c r="Y1413" s="6"/>
      <c r="Z1413" s="6"/>
      <c r="AA1413" s="6"/>
      <c r="AB1413" s="6"/>
      <c r="AC1413" s="1"/>
      <c r="AD1413" s="2"/>
    </row>
    <row r="1414" spans="1:30" x14ac:dyDescent="0.3">
      <c r="A1414" s="2"/>
      <c r="B1414" s="1"/>
      <c r="C1414" s="1"/>
      <c r="D1414" s="8"/>
      <c r="E1414" s="38"/>
      <c r="F1414" s="10"/>
      <c r="G1414" s="1"/>
      <c r="H1414" s="10"/>
      <c r="I1414" s="10"/>
      <c r="J1414" s="1"/>
      <c r="K1414" s="6" t="str">
        <f t="shared" si="42"/>
        <v/>
      </c>
      <c r="L1414" s="33" t="str">
        <f t="shared" si="43"/>
        <v/>
      </c>
      <c r="M1414" s="10"/>
      <c r="N1414" s="10"/>
      <c r="O1414" s="10" t="s">
        <v>110</v>
      </c>
      <c r="P1414" s="10"/>
      <c r="Q1414" s="10"/>
      <c r="R1414" s="10"/>
      <c r="S1414" s="11"/>
      <c r="T1414" s="11"/>
      <c r="U1414" s="1"/>
      <c r="V1414" s="6"/>
      <c r="W1414" s="6"/>
      <c r="X1414" s="6"/>
      <c r="Y1414" s="6"/>
      <c r="Z1414" s="6"/>
      <c r="AA1414" s="6"/>
      <c r="AB1414" s="6"/>
      <c r="AC1414" s="1"/>
      <c r="AD1414" s="2"/>
    </row>
    <row r="1415" spans="1:30" x14ac:dyDescent="0.3">
      <c r="A1415" s="2"/>
      <c r="B1415" s="1"/>
      <c r="C1415" s="1"/>
      <c r="D1415" s="8"/>
      <c r="E1415" s="38"/>
      <c r="F1415" s="10"/>
      <c r="G1415" s="1"/>
      <c r="H1415" s="10"/>
      <c r="I1415" s="10"/>
      <c r="J1415" s="1"/>
      <c r="K1415" s="6" t="str">
        <f t="shared" si="42"/>
        <v/>
      </c>
      <c r="L1415" s="33" t="str">
        <f t="shared" si="43"/>
        <v/>
      </c>
      <c r="M1415" s="10"/>
      <c r="N1415" s="10"/>
      <c r="O1415" s="10" t="s">
        <v>110</v>
      </c>
      <c r="P1415" s="10"/>
      <c r="Q1415" s="10"/>
      <c r="R1415" s="10"/>
      <c r="S1415" s="11"/>
      <c r="T1415" s="11"/>
      <c r="U1415" s="1"/>
      <c r="V1415" s="6"/>
      <c r="W1415" s="6"/>
      <c r="X1415" s="6"/>
      <c r="Y1415" s="6"/>
      <c r="Z1415" s="6"/>
      <c r="AA1415" s="6"/>
      <c r="AB1415" s="6"/>
      <c r="AC1415" s="1"/>
      <c r="AD1415" s="2"/>
    </row>
    <row r="1416" spans="1:30" x14ac:dyDescent="0.3">
      <c r="A1416" s="2"/>
      <c r="B1416" s="1"/>
      <c r="C1416" s="1"/>
      <c r="D1416" s="8"/>
      <c r="E1416" s="38"/>
      <c r="F1416" s="10"/>
      <c r="G1416" s="1"/>
      <c r="H1416" s="10"/>
      <c r="I1416" s="10"/>
      <c r="J1416" s="1"/>
      <c r="K1416" s="6" t="str">
        <f t="shared" si="42"/>
        <v/>
      </c>
      <c r="L1416" s="33" t="str">
        <f t="shared" si="43"/>
        <v/>
      </c>
      <c r="M1416" s="10"/>
      <c r="N1416" s="10"/>
      <c r="O1416" s="10" t="s">
        <v>110</v>
      </c>
      <c r="P1416" s="10"/>
      <c r="Q1416" s="10"/>
      <c r="R1416" s="10"/>
      <c r="S1416" s="11"/>
      <c r="T1416" s="11"/>
      <c r="U1416" s="1"/>
      <c r="V1416" s="6"/>
      <c r="W1416" s="6"/>
      <c r="X1416" s="6"/>
      <c r="Y1416" s="6"/>
      <c r="Z1416" s="6"/>
      <c r="AA1416" s="6"/>
      <c r="AB1416" s="6"/>
      <c r="AC1416" s="1"/>
      <c r="AD1416" s="2"/>
    </row>
    <row r="1417" spans="1:30" x14ac:dyDescent="0.3">
      <c r="A1417" s="2"/>
      <c r="B1417" s="1"/>
      <c r="C1417" s="1"/>
      <c r="D1417" s="8"/>
      <c r="E1417" s="38"/>
      <c r="F1417" s="10"/>
      <c r="G1417" s="1"/>
      <c r="H1417" s="10"/>
      <c r="I1417" s="10"/>
      <c r="J1417" s="1"/>
      <c r="K1417" s="6" t="str">
        <f t="shared" si="42"/>
        <v/>
      </c>
      <c r="L1417" s="33" t="str">
        <f t="shared" si="43"/>
        <v/>
      </c>
      <c r="M1417" s="10"/>
      <c r="N1417" s="10"/>
      <c r="O1417" s="10" t="s">
        <v>110</v>
      </c>
      <c r="P1417" s="10"/>
      <c r="Q1417" s="10"/>
      <c r="R1417" s="10"/>
      <c r="S1417" s="11"/>
      <c r="T1417" s="11"/>
      <c r="U1417" s="1"/>
      <c r="V1417" s="6"/>
      <c r="W1417" s="6"/>
      <c r="X1417" s="6"/>
      <c r="Y1417" s="6"/>
      <c r="Z1417" s="6"/>
      <c r="AA1417" s="6"/>
      <c r="AB1417" s="6"/>
      <c r="AC1417" s="1"/>
      <c r="AD1417" s="2"/>
    </row>
    <row r="1418" spans="1:30" x14ac:dyDescent="0.3">
      <c r="A1418" s="2"/>
      <c r="B1418" s="1"/>
      <c r="C1418" s="1"/>
      <c r="D1418" s="8"/>
      <c r="E1418" s="38"/>
      <c r="F1418" s="10"/>
      <c r="G1418" s="1"/>
      <c r="H1418" s="10"/>
      <c r="I1418" s="10"/>
      <c r="J1418" s="1"/>
      <c r="K1418" s="6" t="str">
        <f t="shared" si="42"/>
        <v/>
      </c>
      <c r="L1418" s="33" t="str">
        <f t="shared" si="43"/>
        <v/>
      </c>
      <c r="M1418" s="10"/>
      <c r="N1418" s="10"/>
      <c r="O1418" s="10" t="s">
        <v>110</v>
      </c>
      <c r="P1418" s="10"/>
      <c r="Q1418" s="10"/>
      <c r="R1418" s="10"/>
      <c r="S1418" s="11"/>
      <c r="T1418" s="11"/>
      <c r="U1418" s="1"/>
      <c r="V1418" s="6"/>
      <c r="W1418" s="6"/>
      <c r="X1418" s="6"/>
      <c r="Y1418" s="6"/>
      <c r="Z1418" s="6"/>
      <c r="AA1418" s="6"/>
      <c r="AB1418" s="6"/>
      <c r="AC1418" s="1"/>
      <c r="AD1418" s="2"/>
    </row>
    <row r="1419" spans="1:30" x14ac:dyDescent="0.3">
      <c r="A1419" s="2"/>
      <c r="B1419" s="1"/>
      <c r="C1419" s="1"/>
      <c r="D1419" s="8"/>
      <c r="E1419" s="38"/>
      <c r="F1419" s="10"/>
      <c r="G1419" s="1"/>
      <c r="H1419" s="10"/>
      <c r="I1419" s="10"/>
      <c r="J1419" s="1"/>
      <c r="K1419" s="6" t="str">
        <f t="shared" si="42"/>
        <v/>
      </c>
      <c r="L1419" s="33" t="str">
        <f t="shared" si="43"/>
        <v/>
      </c>
      <c r="M1419" s="10"/>
      <c r="N1419" s="10"/>
      <c r="O1419" s="10" t="s">
        <v>110</v>
      </c>
      <c r="P1419" s="10"/>
      <c r="Q1419" s="10"/>
      <c r="R1419" s="10"/>
      <c r="S1419" s="11"/>
      <c r="T1419" s="11"/>
      <c r="U1419" s="1"/>
      <c r="V1419" s="6"/>
      <c r="W1419" s="6"/>
      <c r="X1419" s="6"/>
      <c r="Y1419" s="6"/>
      <c r="Z1419" s="6"/>
      <c r="AA1419" s="6"/>
      <c r="AB1419" s="6"/>
      <c r="AC1419" s="1"/>
      <c r="AD1419" s="2"/>
    </row>
    <row r="1420" spans="1:30" x14ac:dyDescent="0.3">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110</v>
      </c>
      <c r="P1420" s="10"/>
      <c r="Q1420" s="10"/>
      <c r="R1420" s="10"/>
      <c r="S1420" s="11"/>
      <c r="T1420" s="11"/>
      <c r="U1420" s="1"/>
      <c r="V1420" s="6"/>
      <c r="W1420" s="6"/>
      <c r="X1420" s="6"/>
      <c r="Y1420" s="6"/>
      <c r="Z1420" s="6"/>
      <c r="AA1420" s="6"/>
      <c r="AB1420" s="6"/>
      <c r="AC1420" s="1"/>
      <c r="AD1420" s="2"/>
    </row>
    <row r="1421" spans="1:30" x14ac:dyDescent="0.3">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110</v>
      </c>
      <c r="P1421" s="10"/>
      <c r="Q1421" s="10"/>
      <c r="R1421" s="10"/>
      <c r="S1421" s="11"/>
      <c r="T1421" s="11"/>
      <c r="U1421" s="1"/>
      <c r="V1421" s="6"/>
      <c r="W1421" s="6"/>
      <c r="X1421" s="6"/>
      <c r="Y1421" s="6"/>
      <c r="Z1421" s="6"/>
      <c r="AA1421" s="6"/>
      <c r="AB1421" s="6"/>
      <c r="AC1421" s="1"/>
      <c r="AD1421" s="2"/>
    </row>
    <row r="1422" spans="1:30" x14ac:dyDescent="0.3">
      <c r="A1422" s="2"/>
      <c r="B1422" s="1"/>
      <c r="C1422" s="1"/>
      <c r="D1422" s="8"/>
      <c r="E1422" s="38"/>
      <c r="F1422" s="10"/>
      <c r="G1422" s="1"/>
      <c r="H1422" s="10"/>
      <c r="I1422" s="10"/>
      <c r="J1422" s="1"/>
      <c r="K1422" s="6" t="str">
        <f t="shared" si="44"/>
        <v/>
      </c>
      <c r="L1422" s="33" t="str">
        <f t="shared" si="45"/>
        <v/>
      </c>
      <c r="M1422" s="10"/>
      <c r="N1422" s="10"/>
      <c r="O1422" s="10" t="s">
        <v>110</v>
      </c>
      <c r="P1422" s="10"/>
      <c r="Q1422" s="10"/>
      <c r="R1422" s="10"/>
      <c r="S1422" s="11"/>
      <c r="T1422" s="11"/>
      <c r="U1422" s="1"/>
      <c r="V1422" s="6"/>
      <c r="W1422" s="6"/>
      <c r="X1422" s="6"/>
      <c r="Y1422" s="6"/>
      <c r="Z1422" s="6"/>
      <c r="AA1422" s="6"/>
      <c r="AB1422" s="6"/>
      <c r="AC1422" s="1"/>
      <c r="AD1422" s="2"/>
    </row>
    <row r="1423" spans="1:30" x14ac:dyDescent="0.3">
      <c r="A1423" s="2"/>
      <c r="B1423" s="1"/>
      <c r="C1423" s="1"/>
      <c r="D1423" s="8"/>
      <c r="E1423" s="38"/>
      <c r="F1423" s="10"/>
      <c r="G1423" s="1"/>
      <c r="H1423" s="10"/>
      <c r="I1423" s="10"/>
      <c r="J1423" s="1"/>
      <c r="K1423" s="6" t="str">
        <f t="shared" si="44"/>
        <v/>
      </c>
      <c r="L1423" s="33" t="str">
        <f t="shared" si="45"/>
        <v/>
      </c>
      <c r="M1423" s="10"/>
      <c r="N1423" s="10"/>
      <c r="O1423" s="10" t="s">
        <v>110</v>
      </c>
      <c r="P1423" s="10"/>
      <c r="Q1423" s="10"/>
      <c r="R1423" s="10"/>
      <c r="S1423" s="11"/>
      <c r="T1423" s="11"/>
      <c r="U1423" s="1"/>
      <c r="V1423" s="6"/>
      <c r="W1423" s="6"/>
      <c r="X1423" s="6"/>
      <c r="Y1423" s="6"/>
      <c r="Z1423" s="6"/>
      <c r="AA1423" s="6"/>
      <c r="AB1423" s="6"/>
      <c r="AC1423" s="1"/>
      <c r="AD1423" s="2"/>
    </row>
    <row r="1424" spans="1:30" x14ac:dyDescent="0.3">
      <c r="A1424" s="2"/>
      <c r="B1424" s="1"/>
      <c r="C1424" s="1"/>
      <c r="D1424" s="8"/>
      <c r="E1424" s="38"/>
      <c r="F1424" s="10"/>
      <c r="G1424" s="1"/>
      <c r="H1424" s="10"/>
      <c r="I1424" s="10"/>
      <c r="J1424" s="1"/>
      <c r="K1424" s="6" t="str">
        <f t="shared" si="44"/>
        <v/>
      </c>
      <c r="L1424" s="33" t="str">
        <f t="shared" si="45"/>
        <v/>
      </c>
      <c r="M1424" s="10"/>
      <c r="N1424" s="10"/>
      <c r="O1424" s="10" t="s">
        <v>110</v>
      </c>
      <c r="P1424" s="10"/>
      <c r="Q1424" s="10"/>
      <c r="R1424" s="10"/>
      <c r="S1424" s="11"/>
      <c r="T1424" s="11"/>
      <c r="U1424" s="1"/>
      <c r="V1424" s="6"/>
      <c r="W1424" s="6"/>
      <c r="X1424" s="6"/>
      <c r="Y1424" s="6"/>
      <c r="Z1424" s="6"/>
      <c r="AA1424" s="6"/>
      <c r="AB1424" s="6"/>
      <c r="AC1424" s="1"/>
      <c r="AD1424" s="2"/>
    </row>
    <row r="1425" spans="1:30" x14ac:dyDescent="0.3">
      <c r="A1425" s="2"/>
      <c r="B1425" s="1"/>
      <c r="C1425" s="1"/>
      <c r="D1425" s="8"/>
      <c r="E1425" s="38"/>
      <c r="F1425" s="10"/>
      <c r="G1425" s="1"/>
      <c r="H1425" s="10"/>
      <c r="I1425" s="10"/>
      <c r="J1425" s="1"/>
      <c r="K1425" s="6" t="str">
        <f t="shared" si="44"/>
        <v/>
      </c>
      <c r="L1425" s="33" t="str">
        <f t="shared" si="45"/>
        <v/>
      </c>
      <c r="M1425" s="10"/>
      <c r="N1425" s="10"/>
      <c r="O1425" s="10" t="s">
        <v>110</v>
      </c>
      <c r="P1425" s="10"/>
      <c r="Q1425" s="10"/>
      <c r="R1425" s="10"/>
      <c r="S1425" s="11"/>
      <c r="T1425" s="11"/>
      <c r="U1425" s="1"/>
      <c r="V1425" s="6"/>
      <c r="W1425" s="6"/>
      <c r="X1425" s="6"/>
      <c r="Y1425" s="6"/>
      <c r="Z1425" s="6"/>
      <c r="AA1425" s="6"/>
      <c r="AB1425" s="6"/>
      <c r="AC1425" s="1"/>
      <c r="AD1425" s="2"/>
    </row>
    <row r="1426" spans="1:30" x14ac:dyDescent="0.3">
      <c r="A1426" s="2"/>
      <c r="B1426" s="1"/>
      <c r="C1426" s="1"/>
      <c r="D1426" s="8"/>
      <c r="E1426" s="38"/>
      <c r="F1426" s="10"/>
      <c r="G1426" s="1"/>
      <c r="H1426" s="10"/>
      <c r="I1426" s="10"/>
      <c r="J1426" s="1"/>
      <c r="K1426" s="6" t="str">
        <f t="shared" si="44"/>
        <v/>
      </c>
      <c r="L1426" s="33" t="str">
        <f t="shared" si="45"/>
        <v/>
      </c>
      <c r="M1426" s="10"/>
      <c r="N1426" s="10"/>
      <c r="O1426" s="10" t="s">
        <v>110</v>
      </c>
      <c r="P1426" s="10"/>
      <c r="Q1426" s="10"/>
      <c r="R1426" s="10"/>
      <c r="S1426" s="11"/>
      <c r="T1426" s="11"/>
      <c r="U1426" s="1"/>
      <c r="V1426" s="6"/>
      <c r="W1426" s="6"/>
      <c r="X1426" s="6"/>
      <c r="Y1426" s="6"/>
      <c r="Z1426" s="6"/>
      <c r="AA1426" s="6"/>
      <c r="AB1426" s="6"/>
      <c r="AC1426" s="1"/>
      <c r="AD1426" s="2"/>
    </row>
    <row r="1427" spans="1:30" x14ac:dyDescent="0.3">
      <c r="A1427" s="2"/>
      <c r="B1427" s="1"/>
      <c r="C1427" s="1"/>
      <c r="D1427" s="8"/>
      <c r="E1427" s="38"/>
      <c r="F1427" s="10"/>
      <c r="G1427" s="1"/>
      <c r="H1427" s="10"/>
      <c r="I1427" s="10"/>
      <c r="J1427" s="1"/>
      <c r="K1427" s="6" t="str">
        <f t="shared" si="44"/>
        <v/>
      </c>
      <c r="L1427" s="33" t="str">
        <f t="shared" si="45"/>
        <v/>
      </c>
      <c r="M1427" s="10"/>
      <c r="N1427" s="10"/>
      <c r="O1427" s="10" t="s">
        <v>110</v>
      </c>
      <c r="P1427" s="10"/>
      <c r="Q1427" s="10"/>
      <c r="R1427" s="10"/>
      <c r="S1427" s="11"/>
      <c r="T1427" s="11"/>
      <c r="U1427" s="1"/>
      <c r="V1427" s="6"/>
      <c r="W1427" s="6"/>
      <c r="X1427" s="6"/>
      <c r="Y1427" s="6"/>
      <c r="Z1427" s="6"/>
      <c r="AA1427" s="6"/>
      <c r="AB1427" s="6"/>
      <c r="AC1427" s="1"/>
      <c r="AD1427" s="2"/>
    </row>
    <row r="1428" spans="1:30" x14ac:dyDescent="0.3">
      <c r="A1428" s="2"/>
      <c r="B1428" s="1"/>
      <c r="C1428" s="1"/>
      <c r="D1428" s="8"/>
      <c r="E1428" s="38"/>
      <c r="F1428" s="10"/>
      <c r="G1428" s="1"/>
      <c r="H1428" s="10"/>
      <c r="I1428" s="10"/>
      <c r="J1428" s="1"/>
      <c r="K1428" s="6" t="str">
        <f t="shared" si="44"/>
        <v/>
      </c>
      <c r="L1428" s="33" t="str">
        <f t="shared" si="45"/>
        <v/>
      </c>
      <c r="M1428" s="10"/>
      <c r="N1428" s="10"/>
      <c r="O1428" s="10" t="s">
        <v>110</v>
      </c>
      <c r="P1428" s="10"/>
      <c r="Q1428" s="10"/>
      <c r="R1428" s="10"/>
      <c r="S1428" s="11"/>
      <c r="T1428" s="11"/>
      <c r="U1428" s="1"/>
      <c r="V1428" s="6"/>
      <c r="W1428" s="6"/>
      <c r="X1428" s="6"/>
      <c r="Y1428" s="6"/>
      <c r="Z1428" s="6"/>
      <c r="AA1428" s="6"/>
      <c r="AB1428" s="6"/>
      <c r="AC1428" s="1"/>
      <c r="AD1428" s="2"/>
    </row>
    <row r="1429" spans="1:30" x14ac:dyDescent="0.3">
      <c r="A1429" s="2"/>
      <c r="B1429" s="1"/>
      <c r="C1429" s="1"/>
      <c r="D1429" s="8"/>
      <c r="E1429" s="38"/>
      <c r="F1429" s="10"/>
      <c r="G1429" s="1"/>
      <c r="H1429" s="10"/>
      <c r="I1429" s="10"/>
      <c r="J1429" s="1"/>
      <c r="K1429" s="6" t="str">
        <f t="shared" si="44"/>
        <v/>
      </c>
      <c r="L1429" s="33" t="str">
        <f t="shared" si="45"/>
        <v/>
      </c>
      <c r="M1429" s="10"/>
      <c r="N1429" s="10"/>
      <c r="O1429" s="10" t="s">
        <v>110</v>
      </c>
      <c r="P1429" s="10"/>
      <c r="Q1429" s="10"/>
      <c r="R1429" s="10"/>
      <c r="S1429" s="11"/>
      <c r="T1429" s="11"/>
      <c r="U1429" s="1"/>
      <c r="V1429" s="6"/>
      <c r="W1429" s="6"/>
      <c r="X1429" s="6"/>
      <c r="Y1429" s="6"/>
      <c r="Z1429" s="6"/>
      <c r="AA1429" s="6"/>
      <c r="AB1429" s="6"/>
      <c r="AC1429" s="1"/>
      <c r="AD1429" s="2"/>
    </row>
    <row r="1430" spans="1:30" x14ac:dyDescent="0.3">
      <c r="A1430" s="2"/>
      <c r="B1430" s="1"/>
      <c r="C1430" s="1"/>
      <c r="D1430" s="8"/>
      <c r="E1430" s="38"/>
      <c r="F1430" s="10"/>
      <c r="G1430" s="1"/>
      <c r="H1430" s="10"/>
      <c r="I1430" s="10"/>
      <c r="J1430" s="1"/>
      <c r="K1430" s="6" t="str">
        <f t="shared" si="44"/>
        <v/>
      </c>
      <c r="L1430" s="33" t="str">
        <f t="shared" si="45"/>
        <v/>
      </c>
      <c r="M1430" s="10"/>
      <c r="N1430" s="10"/>
      <c r="O1430" s="10" t="s">
        <v>110</v>
      </c>
      <c r="P1430" s="10"/>
      <c r="Q1430" s="10"/>
      <c r="R1430" s="10"/>
      <c r="S1430" s="11"/>
      <c r="T1430" s="11"/>
      <c r="U1430" s="1"/>
      <c r="V1430" s="6"/>
      <c r="W1430" s="6"/>
      <c r="X1430" s="6"/>
      <c r="Y1430" s="6"/>
      <c r="Z1430" s="6"/>
      <c r="AA1430" s="6"/>
      <c r="AB1430" s="6"/>
      <c r="AC1430" s="1"/>
      <c r="AD1430" s="2"/>
    </row>
    <row r="1431" spans="1:30" x14ac:dyDescent="0.3">
      <c r="A1431" s="2"/>
      <c r="B1431" s="1"/>
      <c r="C1431" s="1"/>
      <c r="D1431" s="8"/>
      <c r="E1431" s="38"/>
      <c r="F1431" s="10"/>
      <c r="G1431" s="1"/>
      <c r="H1431" s="10"/>
      <c r="I1431" s="10"/>
      <c r="J1431" s="1"/>
      <c r="K1431" s="6" t="str">
        <f t="shared" si="44"/>
        <v/>
      </c>
      <c r="L1431" s="33" t="str">
        <f t="shared" si="45"/>
        <v/>
      </c>
      <c r="M1431" s="10"/>
      <c r="N1431" s="10"/>
      <c r="O1431" s="10" t="s">
        <v>110</v>
      </c>
      <c r="P1431" s="10"/>
      <c r="Q1431" s="10"/>
      <c r="R1431" s="10"/>
      <c r="S1431" s="11"/>
      <c r="T1431" s="11"/>
      <c r="U1431" s="1"/>
      <c r="V1431" s="6"/>
      <c r="W1431" s="6"/>
      <c r="X1431" s="6"/>
      <c r="Y1431" s="6"/>
      <c r="Z1431" s="6"/>
      <c r="AA1431" s="6"/>
      <c r="AB1431" s="6"/>
      <c r="AC1431" s="1"/>
      <c r="AD1431" s="2"/>
    </row>
    <row r="1432" spans="1:30" x14ac:dyDescent="0.3">
      <c r="A1432" s="2"/>
      <c r="B1432" s="1"/>
      <c r="C1432" s="1"/>
      <c r="D1432" s="8"/>
      <c r="E1432" s="38"/>
      <c r="F1432" s="10"/>
      <c r="G1432" s="1"/>
      <c r="H1432" s="10"/>
      <c r="I1432" s="10"/>
      <c r="J1432" s="1"/>
      <c r="K1432" s="6" t="str">
        <f t="shared" si="44"/>
        <v/>
      </c>
      <c r="L1432" s="33" t="str">
        <f t="shared" si="45"/>
        <v/>
      </c>
      <c r="M1432" s="10"/>
      <c r="N1432" s="10"/>
      <c r="O1432" s="10" t="s">
        <v>110</v>
      </c>
      <c r="P1432" s="10"/>
      <c r="Q1432" s="10"/>
      <c r="R1432" s="10"/>
      <c r="S1432" s="11"/>
      <c r="T1432" s="11"/>
      <c r="U1432" s="1"/>
      <c r="V1432" s="6"/>
      <c r="W1432" s="6"/>
      <c r="X1432" s="6"/>
      <c r="Y1432" s="6"/>
      <c r="Z1432" s="6"/>
      <c r="AA1432" s="6"/>
      <c r="AB1432" s="6"/>
      <c r="AC1432" s="1"/>
      <c r="AD1432" s="2"/>
    </row>
    <row r="1433" spans="1:30" x14ac:dyDescent="0.3">
      <c r="A1433" s="2"/>
      <c r="B1433" s="1"/>
      <c r="C1433" s="1"/>
      <c r="D1433" s="8"/>
      <c r="E1433" s="38"/>
      <c r="F1433" s="10"/>
      <c r="G1433" s="1"/>
      <c r="H1433" s="10"/>
      <c r="I1433" s="10"/>
      <c r="J1433" s="1"/>
      <c r="K1433" s="6" t="str">
        <f t="shared" si="44"/>
        <v/>
      </c>
      <c r="L1433" s="33" t="str">
        <f t="shared" si="45"/>
        <v/>
      </c>
      <c r="M1433" s="10"/>
      <c r="N1433" s="10"/>
      <c r="O1433" s="10" t="s">
        <v>110</v>
      </c>
      <c r="P1433" s="10"/>
      <c r="Q1433" s="10"/>
      <c r="R1433" s="10"/>
      <c r="S1433" s="11"/>
      <c r="T1433" s="11"/>
      <c r="U1433" s="1"/>
      <c r="V1433" s="6"/>
      <c r="W1433" s="6"/>
      <c r="X1433" s="6"/>
      <c r="Y1433" s="6"/>
      <c r="Z1433" s="6"/>
      <c r="AA1433" s="6"/>
      <c r="AB1433" s="6"/>
      <c r="AC1433" s="1"/>
      <c r="AD1433" s="2"/>
    </row>
    <row r="1434" spans="1:30" x14ac:dyDescent="0.3">
      <c r="A1434" s="2"/>
      <c r="B1434" s="1"/>
      <c r="C1434" s="1"/>
      <c r="D1434" s="8"/>
      <c r="E1434" s="38"/>
      <c r="F1434" s="10"/>
      <c r="G1434" s="1"/>
      <c r="H1434" s="10"/>
      <c r="I1434" s="10"/>
      <c r="J1434" s="1"/>
      <c r="K1434" s="6" t="str">
        <f t="shared" si="44"/>
        <v/>
      </c>
      <c r="L1434" s="33" t="str">
        <f t="shared" si="45"/>
        <v/>
      </c>
      <c r="M1434" s="10"/>
      <c r="N1434" s="10"/>
      <c r="O1434" s="10" t="s">
        <v>110</v>
      </c>
      <c r="P1434" s="10"/>
      <c r="Q1434" s="10"/>
      <c r="R1434" s="10"/>
      <c r="S1434" s="11"/>
      <c r="T1434" s="11"/>
      <c r="U1434" s="1"/>
      <c r="V1434" s="6"/>
      <c r="W1434" s="6"/>
      <c r="X1434" s="6"/>
      <c r="Y1434" s="6"/>
      <c r="Z1434" s="6"/>
      <c r="AA1434" s="6"/>
      <c r="AB1434" s="6"/>
      <c r="AC1434" s="1"/>
      <c r="AD1434" s="2"/>
    </row>
    <row r="1435" spans="1:30" x14ac:dyDescent="0.3">
      <c r="A1435" s="2"/>
      <c r="B1435" s="1"/>
      <c r="C1435" s="1"/>
      <c r="D1435" s="8"/>
      <c r="E1435" s="38"/>
      <c r="F1435" s="10"/>
      <c r="G1435" s="1"/>
      <c r="H1435" s="10"/>
      <c r="I1435" s="10"/>
      <c r="J1435" s="1"/>
      <c r="K1435" s="6" t="str">
        <f t="shared" si="44"/>
        <v/>
      </c>
      <c r="L1435" s="33" t="str">
        <f t="shared" si="45"/>
        <v/>
      </c>
      <c r="M1435" s="10"/>
      <c r="N1435" s="10"/>
      <c r="O1435" s="10" t="s">
        <v>110</v>
      </c>
      <c r="P1435" s="10"/>
      <c r="Q1435" s="10"/>
      <c r="R1435" s="10"/>
      <c r="S1435" s="11"/>
      <c r="T1435" s="11"/>
      <c r="U1435" s="1"/>
      <c r="V1435" s="6"/>
      <c r="W1435" s="6"/>
      <c r="X1435" s="6"/>
      <c r="Y1435" s="6"/>
      <c r="Z1435" s="6"/>
      <c r="AA1435" s="6"/>
      <c r="AB1435" s="6"/>
      <c r="AC1435" s="1"/>
      <c r="AD1435" s="2"/>
    </row>
    <row r="1436" spans="1:30" x14ac:dyDescent="0.3">
      <c r="A1436" s="2"/>
      <c r="B1436" s="1"/>
      <c r="C1436" s="1"/>
      <c r="D1436" s="8"/>
      <c r="E1436" s="38"/>
      <c r="F1436" s="10"/>
      <c r="G1436" s="1"/>
      <c r="H1436" s="10"/>
      <c r="I1436" s="10"/>
      <c r="J1436" s="1"/>
      <c r="K1436" s="6" t="str">
        <f t="shared" si="44"/>
        <v/>
      </c>
      <c r="L1436" s="33" t="str">
        <f t="shared" si="45"/>
        <v/>
      </c>
      <c r="M1436" s="10"/>
      <c r="N1436" s="10"/>
      <c r="O1436" s="10" t="s">
        <v>110</v>
      </c>
      <c r="P1436" s="10"/>
      <c r="Q1436" s="10"/>
      <c r="R1436" s="10"/>
      <c r="S1436" s="11"/>
      <c r="T1436" s="11"/>
      <c r="U1436" s="1"/>
      <c r="V1436" s="6"/>
      <c r="W1436" s="6"/>
      <c r="X1436" s="6"/>
      <c r="Y1436" s="6"/>
      <c r="Z1436" s="6"/>
      <c r="AA1436" s="6"/>
      <c r="AB1436" s="6"/>
      <c r="AC1436" s="1"/>
      <c r="AD1436" s="2"/>
    </row>
    <row r="1437" spans="1:30" x14ac:dyDescent="0.3">
      <c r="A1437" s="2"/>
      <c r="B1437" s="1"/>
      <c r="C1437" s="1"/>
      <c r="D1437" s="8"/>
      <c r="E1437" s="38"/>
      <c r="F1437" s="10"/>
      <c r="G1437" s="1"/>
      <c r="H1437" s="10"/>
      <c r="I1437" s="10"/>
      <c r="J1437" s="1"/>
      <c r="K1437" s="6" t="str">
        <f t="shared" si="44"/>
        <v/>
      </c>
      <c r="L1437" s="33" t="str">
        <f t="shared" si="45"/>
        <v/>
      </c>
      <c r="M1437" s="10"/>
      <c r="N1437" s="10"/>
      <c r="O1437" s="10" t="s">
        <v>110</v>
      </c>
      <c r="P1437" s="10"/>
      <c r="Q1437" s="10"/>
      <c r="R1437" s="10"/>
      <c r="S1437" s="11"/>
      <c r="T1437" s="11"/>
      <c r="U1437" s="1"/>
      <c r="V1437" s="6"/>
      <c r="W1437" s="6"/>
      <c r="X1437" s="6"/>
      <c r="Y1437" s="6"/>
      <c r="Z1437" s="6"/>
      <c r="AA1437" s="6"/>
      <c r="AB1437" s="6"/>
      <c r="AC1437" s="1"/>
      <c r="AD1437" s="2"/>
    </row>
    <row r="1438" spans="1:30" x14ac:dyDescent="0.3">
      <c r="A1438" s="2"/>
      <c r="B1438" s="1"/>
      <c r="C1438" s="1"/>
      <c r="D1438" s="8"/>
      <c r="E1438" s="38"/>
      <c r="F1438" s="10"/>
      <c r="G1438" s="1"/>
      <c r="H1438" s="10"/>
      <c r="I1438" s="10"/>
      <c r="J1438" s="1"/>
      <c r="K1438" s="6" t="str">
        <f t="shared" si="44"/>
        <v/>
      </c>
      <c r="L1438" s="33" t="str">
        <f t="shared" si="45"/>
        <v/>
      </c>
      <c r="M1438" s="10"/>
      <c r="N1438" s="10"/>
      <c r="O1438" s="10" t="s">
        <v>110</v>
      </c>
      <c r="P1438" s="10"/>
      <c r="Q1438" s="10"/>
      <c r="R1438" s="10"/>
      <c r="S1438" s="11"/>
      <c r="T1438" s="11"/>
      <c r="U1438" s="1"/>
      <c r="V1438" s="6"/>
      <c r="W1438" s="6"/>
      <c r="X1438" s="6"/>
      <c r="Y1438" s="6"/>
      <c r="Z1438" s="6"/>
      <c r="AA1438" s="6"/>
      <c r="AB1438" s="6"/>
      <c r="AC1438" s="1"/>
      <c r="AD1438" s="2"/>
    </row>
    <row r="1439" spans="1:30" x14ac:dyDescent="0.3">
      <c r="A1439" s="2"/>
      <c r="B1439" s="1"/>
      <c r="C1439" s="1"/>
      <c r="D1439" s="8"/>
      <c r="E1439" s="38"/>
      <c r="F1439" s="10"/>
      <c r="G1439" s="1"/>
      <c r="H1439" s="10"/>
      <c r="I1439" s="10"/>
      <c r="J1439" s="1"/>
      <c r="K1439" s="6" t="str">
        <f t="shared" si="44"/>
        <v/>
      </c>
      <c r="L1439" s="33" t="str">
        <f t="shared" si="45"/>
        <v/>
      </c>
      <c r="M1439" s="10"/>
      <c r="N1439" s="10"/>
      <c r="O1439" s="10" t="s">
        <v>110</v>
      </c>
      <c r="P1439" s="10"/>
      <c r="Q1439" s="10"/>
      <c r="R1439" s="10"/>
      <c r="S1439" s="11"/>
      <c r="T1439" s="11"/>
      <c r="U1439" s="1"/>
      <c r="V1439" s="6"/>
      <c r="W1439" s="6"/>
      <c r="X1439" s="6"/>
      <c r="Y1439" s="6"/>
      <c r="Z1439" s="6"/>
      <c r="AA1439" s="6"/>
      <c r="AB1439" s="6"/>
      <c r="AC1439" s="1"/>
      <c r="AD1439" s="2"/>
    </row>
    <row r="1440" spans="1:30" x14ac:dyDescent="0.3">
      <c r="A1440" s="2"/>
      <c r="B1440" s="1"/>
      <c r="C1440" s="1"/>
      <c r="D1440" s="8"/>
      <c r="E1440" s="38"/>
      <c r="F1440" s="10"/>
      <c r="G1440" s="1"/>
      <c r="H1440" s="10"/>
      <c r="I1440" s="10"/>
      <c r="J1440" s="1"/>
      <c r="K1440" s="6" t="str">
        <f t="shared" si="44"/>
        <v/>
      </c>
      <c r="L1440" s="33" t="str">
        <f t="shared" si="45"/>
        <v/>
      </c>
      <c r="M1440" s="10"/>
      <c r="N1440" s="10"/>
      <c r="O1440" s="10" t="s">
        <v>110</v>
      </c>
      <c r="P1440" s="10"/>
      <c r="Q1440" s="10"/>
      <c r="R1440" s="10"/>
      <c r="S1440" s="11"/>
      <c r="T1440" s="11"/>
      <c r="U1440" s="1"/>
      <c r="V1440" s="6"/>
      <c r="W1440" s="6"/>
      <c r="X1440" s="6"/>
      <c r="Y1440" s="6"/>
      <c r="Z1440" s="6"/>
      <c r="AA1440" s="6"/>
      <c r="AB1440" s="6"/>
      <c r="AC1440" s="1"/>
      <c r="AD1440" s="2"/>
    </row>
    <row r="1441" spans="1:30" x14ac:dyDescent="0.3">
      <c r="A1441" s="2"/>
      <c r="B1441" s="1"/>
      <c r="C1441" s="1"/>
      <c r="D1441" s="8"/>
      <c r="E1441" s="38"/>
      <c r="F1441" s="10"/>
      <c r="G1441" s="1"/>
      <c r="H1441" s="10"/>
      <c r="I1441" s="10"/>
      <c r="J1441" s="1"/>
      <c r="K1441" s="6" t="str">
        <f t="shared" si="44"/>
        <v/>
      </c>
      <c r="L1441" s="33" t="str">
        <f t="shared" si="45"/>
        <v/>
      </c>
      <c r="M1441" s="10"/>
      <c r="N1441" s="10"/>
      <c r="O1441" s="10" t="s">
        <v>110</v>
      </c>
      <c r="P1441" s="10"/>
      <c r="Q1441" s="10"/>
      <c r="R1441" s="10"/>
      <c r="S1441" s="11"/>
      <c r="T1441" s="11"/>
      <c r="U1441" s="1"/>
      <c r="V1441" s="6"/>
      <c r="W1441" s="6"/>
      <c r="X1441" s="6"/>
      <c r="Y1441" s="6"/>
      <c r="Z1441" s="6"/>
      <c r="AA1441" s="6"/>
      <c r="AB1441" s="6"/>
      <c r="AC1441" s="1"/>
      <c r="AD1441" s="2"/>
    </row>
    <row r="1442" spans="1:30" x14ac:dyDescent="0.3">
      <c r="A1442" s="2"/>
      <c r="B1442" s="1"/>
      <c r="C1442" s="1"/>
      <c r="D1442" s="8"/>
      <c r="E1442" s="38"/>
      <c r="F1442" s="10"/>
      <c r="G1442" s="1"/>
      <c r="H1442" s="10"/>
      <c r="I1442" s="10"/>
      <c r="J1442" s="1"/>
      <c r="K1442" s="6" t="str">
        <f t="shared" si="44"/>
        <v/>
      </c>
      <c r="L1442" s="33" t="str">
        <f t="shared" si="45"/>
        <v/>
      </c>
      <c r="M1442" s="10"/>
      <c r="N1442" s="10"/>
      <c r="O1442" s="10" t="s">
        <v>110</v>
      </c>
      <c r="P1442" s="10"/>
      <c r="Q1442" s="10"/>
      <c r="R1442" s="10"/>
      <c r="S1442" s="11"/>
      <c r="T1442" s="11"/>
      <c r="U1442" s="1"/>
      <c r="V1442" s="6"/>
      <c r="W1442" s="6"/>
      <c r="X1442" s="6"/>
      <c r="Y1442" s="6"/>
      <c r="Z1442" s="6"/>
      <c r="AA1442" s="6"/>
      <c r="AB1442" s="6"/>
      <c r="AC1442" s="1"/>
      <c r="AD1442" s="2"/>
    </row>
    <row r="1443" spans="1:30" x14ac:dyDescent="0.3">
      <c r="A1443" s="2"/>
      <c r="B1443" s="1"/>
      <c r="C1443" s="1"/>
      <c r="D1443" s="8"/>
      <c r="E1443" s="38"/>
      <c r="F1443" s="10"/>
      <c r="G1443" s="1"/>
      <c r="H1443" s="10"/>
      <c r="I1443" s="10"/>
      <c r="J1443" s="1"/>
      <c r="K1443" s="6" t="str">
        <f t="shared" si="44"/>
        <v/>
      </c>
      <c r="L1443" s="33" t="str">
        <f t="shared" si="45"/>
        <v/>
      </c>
      <c r="M1443" s="10"/>
      <c r="N1443" s="10"/>
      <c r="O1443" s="10" t="s">
        <v>110</v>
      </c>
      <c r="P1443" s="10"/>
      <c r="Q1443" s="10"/>
      <c r="R1443" s="10"/>
      <c r="S1443" s="11"/>
      <c r="T1443" s="11"/>
      <c r="U1443" s="1"/>
      <c r="V1443" s="6"/>
      <c r="W1443" s="6"/>
      <c r="X1443" s="6"/>
      <c r="Y1443" s="6"/>
      <c r="Z1443" s="6"/>
      <c r="AA1443" s="6"/>
      <c r="AB1443" s="6"/>
      <c r="AC1443" s="1"/>
      <c r="AD1443" s="2"/>
    </row>
    <row r="1444" spans="1:30" x14ac:dyDescent="0.3">
      <c r="A1444" s="2"/>
      <c r="B1444" s="1"/>
      <c r="C1444" s="1"/>
      <c r="D1444" s="8"/>
      <c r="E1444" s="38"/>
      <c r="F1444" s="10"/>
      <c r="G1444" s="1"/>
      <c r="H1444" s="10"/>
      <c r="I1444" s="10"/>
      <c r="J1444" s="1"/>
      <c r="K1444" s="6" t="str">
        <f t="shared" si="44"/>
        <v/>
      </c>
      <c r="L1444" s="33" t="str">
        <f t="shared" si="45"/>
        <v/>
      </c>
      <c r="M1444" s="10"/>
      <c r="N1444" s="10"/>
      <c r="O1444" s="10" t="s">
        <v>110</v>
      </c>
      <c r="P1444" s="10"/>
      <c r="Q1444" s="10"/>
      <c r="R1444" s="10"/>
      <c r="S1444" s="11"/>
      <c r="T1444" s="11"/>
      <c r="U1444" s="1"/>
      <c r="V1444" s="6"/>
      <c r="W1444" s="6"/>
      <c r="X1444" s="6"/>
      <c r="Y1444" s="6"/>
      <c r="Z1444" s="6"/>
      <c r="AA1444" s="6"/>
      <c r="AB1444" s="6"/>
      <c r="AC1444" s="1"/>
      <c r="AD1444" s="2"/>
    </row>
    <row r="1445" spans="1:30" x14ac:dyDescent="0.3">
      <c r="A1445" s="2"/>
      <c r="B1445" s="1"/>
      <c r="C1445" s="1"/>
      <c r="D1445" s="8"/>
      <c r="E1445" s="38"/>
      <c r="F1445" s="10"/>
      <c r="G1445" s="1"/>
      <c r="H1445" s="10"/>
      <c r="I1445" s="10"/>
      <c r="J1445" s="1"/>
      <c r="K1445" s="6" t="str">
        <f t="shared" si="44"/>
        <v/>
      </c>
      <c r="L1445" s="33" t="str">
        <f t="shared" si="45"/>
        <v/>
      </c>
      <c r="M1445" s="10"/>
      <c r="N1445" s="10"/>
      <c r="O1445" s="10" t="s">
        <v>110</v>
      </c>
      <c r="P1445" s="10"/>
      <c r="Q1445" s="10"/>
      <c r="R1445" s="10"/>
      <c r="S1445" s="11"/>
      <c r="T1445" s="11"/>
      <c r="U1445" s="1"/>
      <c r="V1445" s="6"/>
      <c r="W1445" s="6"/>
      <c r="X1445" s="6"/>
      <c r="Y1445" s="6"/>
      <c r="Z1445" s="6"/>
      <c r="AA1445" s="6"/>
      <c r="AB1445" s="6"/>
      <c r="AC1445" s="1"/>
      <c r="AD1445" s="2"/>
    </row>
    <row r="1446" spans="1:30" x14ac:dyDescent="0.3">
      <c r="A1446" s="2"/>
      <c r="B1446" s="1"/>
      <c r="C1446" s="1"/>
      <c r="D1446" s="8"/>
      <c r="E1446" s="38"/>
      <c r="F1446" s="10"/>
      <c r="G1446" s="1"/>
      <c r="H1446" s="10"/>
      <c r="I1446" s="10"/>
      <c r="J1446" s="1"/>
      <c r="K1446" s="6" t="str">
        <f t="shared" si="44"/>
        <v/>
      </c>
      <c r="L1446" s="33" t="str">
        <f t="shared" si="45"/>
        <v/>
      </c>
      <c r="M1446" s="10"/>
      <c r="N1446" s="10"/>
      <c r="O1446" s="10" t="s">
        <v>110</v>
      </c>
      <c r="P1446" s="10"/>
      <c r="Q1446" s="10"/>
      <c r="R1446" s="10"/>
      <c r="S1446" s="11"/>
      <c r="T1446" s="11"/>
      <c r="U1446" s="1"/>
      <c r="V1446" s="6"/>
      <c r="W1446" s="6"/>
      <c r="X1446" s="6"/>
      <c r="Y1446" s="6"/>
      <c r="Z1446" s="6"/>
      <c r="AA1446" s="6"/>
      <c r="AB1446" s="6"/>
      <c r="AC1446" s="1"/>
      <c r="AD1446" s="2"/>
    </row>
    <row r="1447" spans="1:30" x14ac:dyDescent="0.3">
      <c r="A1447" s="2"/>
      <c r="B1447" s="1"/>
      <c r="C1447" s="1"/>
      <c r="D1447" s="8"/>
      <c r="E1447" s="38"/>
      <c r="F1447" s="10"/>
      <c r="G1447" s="1"/>
      <c r="H1447" s="10"/>
      <c r="I1447" s="10"/>
      <c r="J1447" s="1"/>
      <c r="K1447" s="6" t="str">
        <f t="shared" si="44"/>
        <v/>
      </c>
      <c r="L1447" s="33" t="str">
        <f t="shared" si="45"/>
        <v/>
      </c>
      <c r="M1447" s="10"/>
      <c r="N1447" s="10"/>
      <c r="O1447" s="10" t="s">
        <v>110</v>
      </c>
      <c r="P1447" s="10"/>
      <c r="Q1447" s="10"/>
      <c r="R1447" s="10"/>
      <c r="S1447" s="11"/>
      <c r="T1447" s="11"/>
      <c r="U1447" s="1"/>
      <c r="V1447" s="6"/>
      <c r="W1447" s="6"/>
      <c r="X1447" s="6"/>
      <c r="Y1447" s="6"/>
      <c r="Z1447" s="6"/>
      <c r="AA1447" s="6"/>
      <c r="AB1447" s="6"/>
      <c r="AC1447" s="1"/>
      <c r="AD1447" s="2"/>
    </row>
    <row r="1448" spans="1:30" x14ac:dyDescent="0.3">
      <c r="A1448" s="2"/>
      <c r="B1448" s="1"/>
      <c r="C1448" s="1"/>
      <c r="D1448" s="8"/>
      <c r="E1448" s="38"/>
      <c r="F1448" s="10"/>
      <c r="G1448" s="1"/>
      <c r="H1448" s="10"/>
      <c r="I1448" s="10"/>
      <c r="J1448" s="1"/>
      <c r="K1448" s="6" t="str">
        <f t="shared" si="44"/>
        <v/>
      </c>
      <c r="L1448" s="33" t="str">
        <f t="shared" si="45"/>
        <v/>
      </c>
      <c r="M1448" s="10"/>
      <c r="N1448" s="10"/>
      <c r="O1448" s="10" t="s">
        <v>110</v>
      </c>
      <c r="P1448" s="10"/>
      <c r="Q1448" s="10"/>
      <c r="R1448" s="10"/>
      <c r="S1448" s="11"/>
      <c r="T1448" s="11"/>
      <c r="U1448" s="1"/>
      <c r="V1448" s="6"/>
      <c r="W1448" s="6"/>
      <c r="X1448" s="6"/>
      <c r="Y1448" s="6"/>
      <c r="Z1448" s="6"/>
      <c r="AA1448" s="6"/>
      <c r="AB1448" s="6"/>
      <c r="AC1448" s="1"/>
      <c r="AD1448" s="2"/>
    </row>
    <row r="1449" spans="1:30" x14ac:dyDescent="0.3">
      <c r="A1449" s="2"/>
      <c r="B1449" s="1"/>
      <c r="C1449" s="1"/>
      <c r="D1449" s="8"/>
      <c r="E1449" s="38"/>
      <c r="F1449" s="10"/>
      <c r="G1449" s="1"/>
      <c r="H1449" s="10"/>
      <c r="I1449" s="10"/>
      <c r="J1449" s="1"/>
      <c r="K1449" s="6" t="str">
        <f t="shared" si="44"/>
        <v/>
      </c>
      <c r="L1449" s="33" t="str">
        <f t="shared" si="45"/>
        <v/>
      </c>
      <c r="M1449" s="10"/>
      <c r="N1449" s="10"/>
      <c r="O1449" s="10" t="s">
        <v>110</v>
      </c>
      <c r="P1449" s="10"/>
      <c r="Q1449" s="10"/>
      <c r="R1449" s="10"/>
      <c r="S1449" s="11"/>
      <c r="T1449" s="11"/>
      <c r="U1449" s="1"/>
      <c r="V1449" s="6"/>
      <c r="W1449" s="6"/>
      <c r="X1449" s="6"/>
      <c r="Y1449" s="6"/>
      <c r="Z1449" s="6"/>
      <c r="AA1449" s="6"/>
      <c r="AB1449" s="6"/>
      <c r="AC1449" s="1"/>
      <c r="AD1449" s="2"/>
    </row>
    <row r="1450" spans="1:30" x14ac:dyDescent="0.3">
      <c r="A1450" s="2"/>
      <c r="B1450" s="1"/>
      <c r="C1450" s="1"/>
      <c r="D1450" s="8"/>
      <c r="E1450" s="38"/>
      <c r="F1450" s="10"/>
      <c r="G1450" s="1"/>
      <c r="H1450" s="10"/>
      <c r="I1450" s="10"/>
      <c r="J1450" s="1"/>
      <c r="K1450" s="6" t="str">
        <f t="shared" si="44"/>
        <v/>
      </c>
      <c r="L1450" s="33" t="str">
        <f t="shared" si="45"/>
        <v/>
      </c>
      <c r="M1450" s="10"/>
      <c r="N1450" s="10"/>
      <c r="O1450" s="10" t="s">
        <v>110</v>
      </c>
      <c r="P1450" s="10"/>
      <c r="Q1450" s="10"/>
      <c r="R1450" s="10"/>
      <c r="S1450" s="11"/>
      <c r="T1450" s="11"/>
      <c r="U1450" s="1"/>
      <c r="V1450" s="6"/>
      <c r="W1450" s="6"/>
      <c r="X1450" s="6"/>
      <c r="Y1450" s="6"/>
      <c r="Z1450" s="6"/>
      <c r="AA1450" s="6"/>
      <c r="AB1450" s="6"/>
      <c r="AC1450" s="1"/>
      <c r="AD1450" s="2"/>
    </row>
    <row r="1451" spans="1:30" x14ac:dyDescent="0.3">
      <c r="A1451" s="2"/>
      <c r="B1451" s="1"/>
      <c r="C1451" s="1"/>
      <c r="D1451" s="8"/>
      <c r="E1451" s="38"/>
      <c r="F1451" s="10"/>
      <c r="G1451" s="1"/>
      <c r="H1451" s="10"/>
      <c r="I1451" s="10"/>
      <c r="J1451" s="1"/>
      <c r="K1451" s="6" t="str">
        <f t="shared" si="44"/>
        <v/>
      </c>
      <c r="L1451" s="33" t="str">
        <f t="shared" si="45"/>
        <v/>
      </c>
      <c r="M1451" s="10"/>
      <c r="N1451" s="10"/>
      <c r="O1451" s="10" t="s">
        <v>110</v>
      </c>
      <c r="P1451" s="10"/>
      <c r="Q1451" s="10"/>
      <c r="R1451" s="10"/>
      <c r="S1451" s="11"/>
      <c r="T1451" s="11"/>
      <c r="U1451" s="1"/>
      <c r="V1451" s="6"/>
      <c r="W1451" s="6"/>
      <c r="X1451" s="6"/>
      <c r="Y1451" s="6"/>
      <c r="Z1451" s="6"/>
      <c r="AA1451" s="6"/>
      <c r="AB1451" s="6"/>
      <c r="AC1451" s="1"/>
      <c r="AD1451" s="2"/>
    </row>
    <row r="1452" spans="1:30" x14ac:dyDescent="0.3">
      <c r="A1452" s="2"/>
      <c r="B1452" s="1"/>
      <c r="C1452" s="1"/>
      <c r="D1452" s="8"/>
      <c r="E1452" s="38"/>
      <c r="F1452" s="10"/>
      <c r="G1452" s="1"/>
      <c r="H1452" s="10"/>
      <c r="I1452" s="10"/>
      <c r="J1452" s="1"/>
      <c r="K1452" s="6" t="str">
        <f t="shared" si="44"/>
        <v/>
      </c>
      <c r="L1452" s="33" t="str">
        <f t="shared" si="45"/>
        <v/>
      </c>
      <c r="M1452" s="10"/>
      <c r="N1452" s="10"/>
      <c r="O1452" s="10" t="s">
        <v>110</v>
      </c>
      <c r="P1452" s="10"/>
      <c r="Q1452" s="10"/>
      <c r="R1452" s="10"/>
      <c r="S1452" s="11"/>
      <c r="T1452" s="11"/>
      <c r="U1452" s="1"/>
      <c r="V1452" s="6"/>
      <c r="W1452" s="6"/>
      <c r="X1452" s="6"/>
      <c r="Y1452" s="6"/>
      <c r="Z1452" s="6"/>
      <c r="AA1452" s="6"/>
      <c r="AB1452" s="6"/>
      <c r="AC1452" s="1"/>
      <c r="AD1452" s="2"/>
    </row>
    <row r="1453" spans="1:30" x14ac:dyDescent="0.3">
      <c r="A1453" s="2"/>
      <c r="B1453" s="1"/>
      <c r="C1453" s="1"/>
      <c r="D1453" s="8"/>
      <c r="E1453" s="38"/>
      <c r="F1453" s="10"/>
      <c r="G1453" s="1"/>
      <c r="H1453" s="10"/>
      <c r="I1453" s="10"/>
      <c r="J1453" s="1"/>
      <c r="K1453" s="6" t="str">
        <f t="shared" si="44"/>
        <v/>
      </c>
      <c r="L1453" s="33" t="str">
        <f t="shared" si="45"/>
        <v/>
      </c>
      <c r="M1453" s="10"/>
      <c r="N1453" s="10"/>
      <c r="O1453" s="10" t="s">
        <v>110</v>
      </c>
      <c r="P1453" s="10"/>
      <c r="Q1453" s="10"/>
      <c r="R1453" s="10"/>
      <c r="S1453" s="11"/>
      <c r="T1453" s="11"/>
      <c r="U1453" s="1"/>
      <c r="V1453" s="6"/>
      <c r="W1453" s="6"/>
      <c r="X1453" s="6"/>
      <c r="Y1453" s="6"/>
      <c r="Z1453" s="6"/>
      <c r="AA1453" s="6"/>
      <c r="AB1453" s="6"/>
      <c r="AC1453" s="1"/>
      <c r="AD1453" s="2"/>
    </row>
    <row r="1454" spans="1:30" x14ac:dyDescent="0.3">
      <c r="A1454" s="2"/>
      <c r="B1454" s="1"/>
      <c r="C1454" s="1"/>
      <c r="D1454" s="8"/>
      <c r="E1454" s="38"/>
      <c r="F1454" s="10"/>
      <c r="G1454" s="1"/>
      <c r="H1454" s="10"/>
      <c r="I1454" s="10"/>
      <c r="J1454" s="1"/>
      <c r="K1454" s="6" t="str">
        <f t="shared" si="44"/>
        <v/>
      </c>
      <c r="L1454" s="33" t="str">
        <f t="shared" si="45"/>
        <v/>
      </c>
      <c r="M1454" s="10"/>
      <c r="N1454" s="10"/>
      <c r="O1454" s="10" t="s">
        <v>110</v>
      </c>
      <c r="P1454" s="10"/>
      <c r="Q1454" s="10"/>
      <c r="R1454" s="10"/>
      <c r="S1454" s="11"/>
      <c r="T1454" s="11"/>
      <c r="U1454" s="1"/>
      <c r="V1454" s="6"/>
      <c r="W1454" s="6"/>
      <c r="X1454" s="6"/>
      <c r="Y1454" s="6"/>
      <c r="Z1454" s="6"/>
      <c r="AA1454" s="6"/>
      <c r="AB1454" s="6"/>
      <c r="AC1454" s="1"/>
      <c r="AD1454" s="2"/>
    </row>
    <row r="1455" spans="1:30" x14ac:dyDescent="0.3">
      <c r="A1455" s="2"/>
      <c r="B1455" s="1"/>
      <c r="C1455" s="1"/>
      <c r="D1455" s="8"/>
      <c r="E1455" s="38"/>
      <c r="F1455" s="10"/>
      <c r="G1455" s="1"/>
      <c r="H1455" s="10"/>
      <c r="I1455" s="10"/>
      <c r="J1455" s="1"/>
      <c r="K1455" s="6" t="str">
        <f t="shared" si="44"/>
        <v/>
      </c>
      <c r="L1455" s="33" t="str">
        <f t="shared" si="45"/>
        <v/>
      </c>
      <c r="M1455" s="10"/>
      <c r="N1455" s="10"/>
      <c r="O1455" s="10" t="s">
        <v>110</v>
      </c>
      <c r="P1455" s="10"/>
      <c r="Q1455" s="10"/>
      <c r="R1455" s="10"/>
      <c r="S1455" s="11"/>
      <c r="T1455" s="11"/>
      <c r="U1455" s="1"/>
      <c r="V1455" s="6"/>
      <c r="W1455" s="6"/>
      <c r="X1455" s="6"/>
      <c r="Y1455" s="6"/>
      <c r="Z1455" s="6"/>
      <c r="AA1455" s="6"/>
      <c r="AB1455" s="6"/>
      <c r="AC1455" s="1"/>
      <c r="AD1455" s="2"/>
    </row>
    <row r="1456" spans="1:30" x14ac:dyDescent="0.3">
      <c r="A1456" s="2"/>
      <c r="B1456" s="1"/>
      <c r="C1456" s="1"/>
      <c r="D1456" s="8"/>
      <c r="E1456" s="38"/>
      <c r="F1456" s="10"/>
      <c r="G1456" s="1"/>
      <c r="H1456" s="10"/>
      <c r="I1456" s="10"/>
      <c r="J1456" s="1"/>
      <c r="K1456" s="6" t="str">
        <f t="shared" si="44"/>
        <v/>
      </c>
      <c r="L1456" s="33" t="str">
        <f t="shared" si="45"/>
        <v/>
      </c>
      <c r="M1456" s="10"/>
      <c r="N1456" s="10"/>
      <c r="O1456" s="10" t="s">
        <v>110</v>
      </c>
      <c r="P1456" s="10"/>
      <c r="Q1456" s="10"/>
      <c r="R1456" s="10"/>
      <c r="S1456" s="11"/>
      <c r="T1456" s="11"/>
      <c r="U1456" s="1"/>
      <c r="V1456" s="6"/>
      <c r="W1456" s="6"/>
      <c r="X1456" s="6"/>
      <c r="Y1456" s="6"/>
      <c r="Z1456" s="6"/>
      <c r="AA1456" s="6"/>
      <c r="AB1456" s="6"/>
      <c r="AC1456" s="1"/>
      <c r="AD1456" s="2"/>
    </row>
    <row r="1457" spans="1:30" x14ac:dyDescent="0.3">
      <c r="A1457" s="2"/>
      <c r="B1457" s="1"/>
      <c r="C1457" s="1"/>
      <c r="D1457" s="8"/>
      <c r="E1457" s="38"/>
      <c r="F1457" s="10"/>
      <c r="G1457" s="1"/>
      <c r="H1457" s="10"/>
      <c r="I1457" s="10"/>
      <c r="J1457" s="1"/>
      <c r="K1457" s="6" t="str">
        <f t="shared" si="44"/>
        <v/>
      </c>
      <c r="L1457" s="33" t="str">
        <f t="shared" si="45"/>
        <v/>
      </c>
      <c r="M1457" s="10"/>
      <c r="N1457" s="10"/>
      <c r="O1457" s="10" t="s">
        <v>110</v>
      </c>
      <c r="P1457" s="10"/>
      <c r="Q1457" s="10"/>
      <c r="R1457" s="10"/>
      <c r="S1457" s="11"/>
      <c r="T1457" s="11"/>
      <c r="U1457" s="1"/>
      <c r="V1457" s="6"/>
      <c r="W1457" s="6"/>
      <c r="X1457" s="6"/>
      <c r="Y1457" s="6"/>
      <c r="Z1457" s="6"/>
      <c r="AA1457" s="6"/>
      <c r="AB1457" s="6"/>
      <c r="AC1457" s="1"/>
      <c r="AD1457" s="2"/>
    </row>
    <row r="1458" spans="1:30" x14ac:dyDescent="0.3">
      <c r="A1458" s="2"/>
      <c r="B1458" s="1"/>
      <c r="C1458" s="1"/>
      <c r="D1458" s="8"/>
      <c r="E1458" s="38"/>
      <c r="F1458" s="10"/>
      <c r="G1458" s="1"/>
      <c r="H1458" s="10"/>
      <c r="I1458" s="10"/>
      <c r="J1458" s="1"/>
      <c r="K1458" s="6" t="str">
        <f t="shared" si="44"/>
        <v/>
      </c>
      <c r="L1458" s="33" t="str">
        <f t="shared" si="45"/>
        <v/>
      </c>
      <c r="M1458" s="10"/>
      <c r="N1458" s="10"/>
      <c r="O1458" s="10" t="s">
        <v>110</v>
      </c>
      <c r="P1458" s="10"/>
      <c r="Q1458" s="10"/>
      <c r="R1458" s="10"/>
      <c r="S1458" s="11"/>
      <c r="T1458" s="11"/>
      <c r="U1458" s="1"/>
      <c r="V1458" s="6"/>
      <c r="W1458" s="6"/>
      <c r="X1458" s="6"/>
      <c r="Y1458" s="6"/>
      <c r="Z1458" s="6"/>
      <c r="AA1458" s="6"/>
      <c r="AB1458" s="6"/>
      <c r="AC1458" s="1"/>
      <c r="AD1458" s="2"/>
    </row>
    <row r="1459" spans="1:30" x14ac:dyDescent="0.3">
      <c r="A1459" s="2"/>
      <c r="B1459" s="1"/>
      <c r="C1459" s="1"/>
      <c r="D1459" s="8"/>
      <c r="E1459" s="38"/>
      <c r="F1459" s="10"/>
      <c r="G1459" s="1"/>
      <c r="H1459" s="10"/>
      <c r="I1459" s="10"/>
      <c r="J1459" s="1"/>
      <c r="K1459" s="6" t="str">
        <f t="shared" si="44"/>
        <v/>
      </c>
      <c r="L1459" s="33" t="str">
        <f t="shared" si="45"/>
        <v/>
      </c>
      <c r="M1459" s="10"/>
      <c r="N1459" s="10"/>
      <c r="O1459" s="10" t="s">
        <v>110</v>
      </c>
      <c r="P1459" s="10"/>
      <c r="Q1459" s="10"/>
      <c r="R1459" s="10"/>
      <c r="S1459" s="11"/>
      <c r="T1459" s="11"/>
      <c r="U1459" s="1"/>
      <c r="V1459" s="6"/>
      <c r="W1459" s="6"/>
      <c r="X1459" s="6"/>
      <c r="Y1459" s="6"/>
      <c r="Z1459" s="6"/>
      <c r="AA1459" s="6"/>
      <c r="AB1459" s="6"/>
      <c r="AC1459" s="1"/>
      <c r="AD1459" s="2"/>
    </row>
    <row r="1460" spans="1:30" x14ac:dyDescent="0.3">
      <c r="A1460" s="2"/>
      <c r="B1460" s="1"/>
      <c r="C1460" s="1"/>
      <c r="D1460" s="8"/>
      <c r="E1460" s="38"/>
      <c r="F1460" s="10"/>
      <c r="G1460" s="1"/>
      <c r="H1460" s="10"/>
      <c r="I1460" s="10"/>
      <c r="J1460" s="1"/>
      <c r="K1460" s="6" t="str">
        <f t="shared" si="44"/>
        <v/>
      </c>
      <c r="L1460" s="33" t="str">
        <f t="shared" si="45"/>
        <v/>
      </c>
      <c r="M1460" s="10"/>
      <c r="N1460" s="10"/>
      <c r="O1460" s="10" t="s">
        <v>110</v>
      </c>
      <c r="P1460" s="10"/>
      <c r="Q1460" s="10"/>
      <c r="R1460" s="10"/>
      <c r="S1460" s="11"/>
      <c r="T1460" s="11"/>
      <c r="U1460" s="1"/>
      <c r="V1460" s="6"/>
      <c r="W1460" s="6"/>
      <c r="X1460" s="6"/>
      <c r="Y1460" s="6"/>
      <c r="Z1460" s="6"/>
      <c r="AA1460" s="6"/>
      <c r="AB1460" s="6"/>
      <c r="AC1460" s="1"/>
      <c r="AD1460" s="2"/>
    </row>
    <row r="1461" spans="1:30" x14ac:dyDescent="0.3">
      <c r="A1461" s="2"/>
      <c r="B1461" s="1"/>
      <c r="C1461" s="1"/>
      <c r="D1461" s="8"/>
      <c r="E1461" s="38"/>
      <c r="F1461" s="10"/>
      <c r="G1461" s="1"/>
      <c r="H1461" s="10"/>
      <c r="I1461" s="10"/>
      <c r="J1461" s="1"/>
      <c r="K1461" s="6" t="str">
        <f t="shared" si="44"/>
        <v/>
      </c>
      <c r="L1461" s="33" t="str">
        <f t="shared" si="45"/>
        <v/>
      </c>
      <c r="M1461" s="10"/>
      <c r="N1461" s="10"/>
      <c r="O1461" s="10" t="s">
        <v>110</v>
      </c>
      <c r="P1461" s="10"/>
      <c r="Q1461" s="10"/>
      <c r="R1461" s="10"/>
      <c r="S1461" s="11"/>
      <c r="T1461" s="11"/>
      <c r="U1461" s="1"/>
      <c r="V1461" s="6"/>
      <c r="W1461" s="6"/>
      <c r="X1461" s="6"/>
      <c r="Y1461" s="6"/>
      <c r="Z1461" s="6"/>
      <c r="AA1461" s="6"/>
      <c r="AB1461" s="6"/>
      <c r="AC1461" s="1"/>
      <c r="AD1461" s="2"/>
    </row>
    <row r="1462" spans="1:30" x14ac:dyDescent="0.3">
      <c r="A1462" s="2"/>
      <c r="B1462" s="1"/>
      <c r="C1462" s="1"/>
      <c r="D1462" s="8"/>
      <c r="E1462" s="38"/>
      <c r="F1462" s="10"/>
      <c r="G1462" s="1"/>
      <c r="H1462" s="10"/>
      <c r="I1462" s="10"/>
      <c r="J1462" s="1"/>
      <c r="K1462" s="6" t="str">
        <f t="shared" si="44"/>
        <v/>
      </c>
      <c r="L1462" s="33" t="str">
        <f t="shared" si="45"/>
        <v/>
      </c>
      <c r="M1462" s="10"/>
      <c r="N1462" s="10"/>
      <c r="O1462" s="10" t="s">
        <v>110</v>
      </c>
      <c r="P1462" s="10"/>
      <c r="Q1462" s="10"/>
      <c r="R1462" s="10"/>
      <c r="S1462" s="11"/>
      <c r="T1462" s="11"/>
      <c r="U1462" s="1"/>
      <c r="V1462" s="6"/>
      <c r="W1462" s="6"/>
      <c r="X1462" s="6"/>
      <c r="Y1462" s="6"/>
      <c r="Z1462" s="6"/>
      <c r="AA1462" s="6"/>
      <c r="AB1462" s="6"/>
      <c r="AC1462" s="1"/>
      <c r="AD1462" s="2"/>
    </row>
    <row r="1463" spans="1:30" x14ac:dyDescent="0.3">
      <c r="A1463" s="2"/>
      <c r="B1463" s="1"/>
      <c r="C1463" s="1"/>
      <c r="D1463" s="8"/>
      <c r="E1463" s="38"/>
      <c r="F1463" s="10"/>
      <c r="G1463" s="1"/>
      <c r="H1463" s="10"/>
      <c r="I1463" s="10"/>
      <c r="J1463" s="1"/>
      <c r="K1463" s="6" t="str">
        <f t="shared" si="44"/>
        <v/>
      </c>
      <c r="L1463" s="33" t="str">
        <f t="shared" si="45"/>
        <v/>
      </c>
      <c r="M1463" s="10"/>
      <c r="N1463" s="10"/>
      <c r="O1463" s="10" t="s">
        <v>110</v>
      </c>
      <c r="P1463" s="10"/>
      <c r="Q1463" s="10"/>
      <c r="R1463" s="10"/>
      <c r="S1463" s="11"/>
      <c r="T1463" s="11"/>
      <c r="U1463" s="1"/>
      <c r="V1463" s="6"/>
      <c r="W1463" s="6"/>
      <c r="X1463" s="6"/>
      <c r="Y1463" s="6"/>
      <c r="Z1463" s="6"/>
      <c r="AA1463" s="6"/>
      <c r="AB1463" s="6"/>
      <c r="AC1463" s="1"/>
      <c r="AD1463" s="2"/>
    </row>
    <row r="1464" spans="1:30" x14ac:dyDescent="0.3">
      <c r="A1464" s="2"/>
      <c r="B1464" s="1"/>
      <c r="C1464" s="1"/>
      <c r="D1464" s="8"/>
      <c r="E1464" s="38"/>
      <c r="F1464" s="10"/>
      <c r="G1464" s="1"/>
      <c r="H1464" s="10"/>
      <c r="I1464" s="10"/>
      <c r="J1464" s="1"/>
      <c r="K1464" s="6" t="str">
        <f t="shared" si="44"/>
        <v/>
      </c>
      <c r="L1464" s="33" t="str">
        <f t="shared" si="45"/>
        <v/>
      </c>
      <c r="M1464" s="10"/>
      <c r="N1464" s="10"/>
      <c r="O1464" s="10" t="s">
        <v>110</v>
      </c>
      <c r="P1464" s="10"/>
      <c r="Q1464" s="10"/>
      <c r="R1464" s="10"/>
      <c r="S1464" s="11"/>
      <c r="T1464" s="11"/>
      <c r="U1464" s="1"/>
      <c r="V1464" s="6"/>
      <c r="W1464" s="6"/>
      <c r="X1464" s="6"/>
      <c r="Y1464" s="6"/>
      <c r="Z1464" s="6"/>
      <c r="AA1464" s="6"/>
      <c r="AB1464" s="6"/>
      <c r="AC1464" s="1"/>
      <c r="AD1464" s="2"/>
    </row>
    <row r="1465" spans="1:30" x14ac:dyDescent="0.3">
      <c r="A1465" s="2"/>
      <c r="B1465" s="1"/>
      <c r="C1465" s="1"/>
      <c r="D1465" s="8"/>
      <c r="E1465" s="38"/>
      <c r="F1465" s="10"/>
      <c r="G1465" s="1"/>
      <c r="H1465" s="10"/>
      <c r="I1465" s="10"/>
      <c r="J1465" s="1"/>
      <c r="K1465" s="6" t="str">
        <f t="shared" si="44"/>
        <v/>
      </c>
      <c r="L1465" s="33" t="str">
        <f t="shared" si="45"/>
        <v/>
      </c>
      <c r="M1465" s="10"/>
      <c r="N1465" s="10"/>
      <c r="O1465" s="10" t="s">
        <v>110</v>
      </c>
      <c r="P1465" s="10"/>
      <c r="Q1465" s="10"/>
      <c r="R1465" s="10"/>
      <c r="S1465" s="11"/>
      <c r="T1465" s="11"/>
      <c r="U1465" s="1"/>
      <c r="V1465" s="6"/>
      <c r="W1465" s="6"/>
      <c r="X1465" s="6"/>
      <c r="Y1465" s="6"/>
      <c r="Z1465" s="6"/>
      <c r="AA1465" s="6"/>
      <c r="AB1465" s="6"/>
      <c r="AC1465" s="1"/>
      <c r="AD1465" s="2"/>
    </row>
    <row r="1466" spans="1:30" x14ac:dyDescent="0.3">
      <c r="A1466" s="2"/>
      <c r="B1466" s="1"/>
      <c r="C1466" s="1"/>
      <c r="D1466" s="8"/>
      <c r="E1466" s="38"/>
      <c r="F1466" s="10"/>
      <c r="G1466" s="1"/>
      <c r="H1466" s="10"/>
      <c r="I1466" s="10"/>
      <c r="J1466" s="1"/>
      <c r="K1466" s="6" t="str">
        <f t="shared" si="44"/>
        <v/>
      </c>
      <c r="L1466" s="33" t="str">
        <f t="shared" si="45"/>
        <v/>
      </c>
      <c r="M1466" s="10"/>
      <c r="N1466" s="10"/>
      <c r="O1466" s="10" t="s">
        <v>110</v>
      </c>
      <c r="P1466" s="10"/>
      <c r="Q1466" s="10"/>
      <c r="R1466" s="10"/>
      <c r="S1466" s="11"/>
      <c r="T1466" s="11"/>
      <c r="U1466" s="1"/>
      <c r="V1466" s="6"/>
      <c r="W1466" s="6"/>
      <c r="X1466" s="6"/>
      <c r="Y1466" s="6"/>
      <c r="Z1466" s="6"/>
      <c r="AA1466" s="6"/>
      <c r="AB1466" s="6"/>
      <c r="AC1466" s="1"/>
      <c r="AD1466" s="2"/>
    </row>
    <row r="1467" spans="1:30" x14ac:dyDescent="0.3">
      <c r="A1467" s="2"/>
      <c r="B1467" s="1"/>
      <c r="C1467" s="1"/>
      <c r="D1467" s="8"/>
      <c r="E1467" s="38"/>
      <c r="F1467" s="10"/>
      <c r="G1467" s="1"/>
      <c r="H1467" s="10"/>
      <c r="I1467" s="10"/>
      <c r="J1467" s="1"/>
      <c r="K1467" s="6" t="str">
        <f t="shared" si="44"/>
        <v/>
      </c>
      <c r="L1467" s="33" t="str">
        <f t="shared" si="45"/>
        <v/>
      </c>
      <c r="M1467" s="10"/>
      <c r="N1467" s="10"/>
      <c r="O1467" s="10" t="s">
        <v>110</v>
      </c>
      <c r="P1467" s="10"/>
      <c r="Q1467" s="10"/>
      <c r="R1467" s="10"/>
      <c r="S1467" s="11"/>
      <c r="T1467" s="11"/>
      <c r="U1467" s="1"/>
      <c r="V1467" s="6"/>
      <c r="W1467" s="6"/>
      <c r="X1467" s="6"/>
      <c r="Y1467" s="6"/>
      <c r="Z1467" s="6"/>
      <c r="AA1467" s="6"/>
      <c r="AB1467" s="6"/>
      <c r="AC1467" s="1"/>
      <c r="AD1467" s="2"/>
    </row>
    <row r="1468" spans="1:30" x14ac:dyDescent="0.3">
      <c r="A1468" s="2"/>
      <c r="B1468" s="1"/>
      <c r="C1468" s="1"/>
      <c r="D1468" s="8"/>
      <c r="E1468" s="38"/>
      <c r="F1468" s="10"/>
      <c r="G1468" s="1"/>
      <c r="H1468" s="10"/>
      <c r="I1468" s="10"/>
      <c r="J1468" s="1"/>
      <c r="K1468" s="6" t="str">
        <f t="shared" si="44"/>
        <v/>
      </c>
      <c r="L1468" s="33" t="str">
        <f t="shared" si="45"/>
        <v/>
      </c>
      <c r="M1468" s="10"/>
      <c r="N1468" s="10"/>
      <c r="O1468" s="10" t="s">
        <v>110</v>
      </c>
      <c r="P1468" s="10"/>
      <c r="Q1468" s="10"/>
      <c r="R1468" s="10"/>
      <c r="S1468" s="11"/>
      <c r="T1468" s="11"/>
      <c r="U1468" s="1"/>
      <c r="V1468" s="6"/>
      <c r="W1468" s="6"/>
      <c r="X1468" s="6"/>
      <c r="Y1468" s="6"/>
      <c r="Z1468" s="6"/>
      <c r="AA1468" s="6"/>
      <c r="AB1468" s="6"/>
      <c r="AC1468" s="1"/>
      <c r="AD1468" s="2"/>
    </row>
    <row r="1469" spans="1:30" x14ac:dyDescent="0.3">
      <c r="A1469" s="2"/>
      <c r="B1469" s="1"/>
      <c r="C1469" s="1"/>
      <c r="D1469" s="8"/>
      <c r="E1469" s="38"/>
      <c r="F1469" s="10"/>
      <c r="G1469" s="1"/>
      <c r="H1469" s="10"/>
      <c r="I1469" s="10"/>
      <c r="J1469" s="1"/>
      <c r="K1469" s="6" t="str">
        <f t="shared" si="44"/>
        <v/>
      </c>
      <c r="L1469" s="33" t="str">
        <f t="shared" si="45"/>
        <v/>
      </c>
      <c r="M1469" s="10"/>
      <c r="N1469" s="10"/>
      <c r="O1469" s="10" t="s">
        <v>110</v>
      </c>
      <c r="P1469" s="10"/>
      <c r="Q1469" s="10"/>
      <c r="R1469" s="10"/>
      <c r="S1469" s="11"/>
      <c r="T1469" s="11"/>
      <c r="U1469" s="1"/>
      <c r="V1469" s="6"/>
      <c r="W1469" s="6"/>
      <c r="X1469" s="6"/>
      <c r="Y1469" s="6"/>
      <c r="Z1469" s="6"/>
      <c r="AA1469" s="6"/>
      <c r="AB1469" s="6"/>
      <c r="AC1469" s="1"/>
      <c r="AD1469" s="2"/>
    </row>
    <row r="1470" spans="1:30" x14ac:dyDescent="0.3">
      <c r="A1470" s="2"/>
      <c r="B1470" s="1"/>
      <c r="C1470" s="1"/>
      <c r="D1470" s="8"/>
      <c r="E1470" s="38"/>
      <c r="F1470" s="10"/>
      <c r="G1470" s="1"/>
      <c r="H1470" s="10"/>
      <c r="I1470" s="10"/>
      <c r="J1470" s="1"/>
      <c r="K1470" s="6" t="str">
        <f t="shared" si="44"/>
        <v/>
      </c>
      <c r="L1470" s="33" t="str">
        <f t="shared" si="45"/>
        <v/>
      </c>
      <c r="M1470" s="10"/>
      <c r="N1470" s="10"/>
      <c r="O1470" s="10" t="s">
        <v>110</v>
      </c>
      <c r="P1470" s="10"/>
      <c r="Q1470" s="10"/>
      <c r="R1470" s="10"/>
      <c r="S1470" s="11"/>
      <c r="T1470" s="11"/>
      <c r="U1470" s="1"/>
      <c r="V1470" s="6"/>
      <c r="W1470" s="6"/>
      <c r="X1470" s="6"/>
      <c r="Y1470" s="6"/>
      <c r="Z1470" s="6"/>
      <c r="AA1470" s="6"/>
      <c r="AB1470" s="6"/>
      <c r="AC1470" s="1"/>
      <c r="AD1470" s="2"/>
    </row>
    <row r="1471" spans="1:30" x14ac:dyDescent="0.3">
      <c r="A1471" s="2"/>
      <c r="B1471" s="1"/>
      <c r="C1471" s="1"/>
      <c r="D1471" s="8"/>
      <c r="E1471" s="38"/>
      <c r="F1471" s="10"/>
      <c r="G1471" s="1"/>
      <c r="H1471" s="10"/>
      <c r="I1471" s="10"/>
      <c r="J1471" s="1"/>
      <c r="K1471" s="6" t="str">
        <f t="shared" si="44"/>
        <v/>
      </c>
      <c r="L1471" s="33" t="str">
        <f t="shared" si="45"/>
        <v/>
      </c>
      <c r="M1471" s="10"/>
      <c r="N1471" s="10"/>
      <c r="O1471" s="10" t="s">
        <v>110</v>
      </c>
      <c r="P1471" s="10"/>
      <c r="Q1471" s="10"/>
      <c r="R1471" s="10"/>
      <c r="S1471" s="11"/>
      <c r="T1471" s="11"/>
      <c r="U1471" s="1"/>
      <c r="V1471" s="6"/>
      <c r="W1471" s="6"/>
      <c r="X1471" s="6"/>
      <c r="Y1471" s="6"/>
      <c r="Z1471" s="6"/>
      <c r="AA1471" s="6"/>
      <c r="AB1471" s="6"/>
      <c r="AC1471" s="1"/>
      <c r="AD1471" s="2"/>
    </row>
    <row r="1472" spans="1:30" x14ac:dyDescent="0.3">
      <c r="A1472" s="2"/>
      <c r="B1472" s="1"/>
      <c r="C1472" s="1"/>
      <c r="D1472" s="8"/>
      <c r="E1472" s="38"/>
      <c r="F1472" s="10"/>
      <c r="G1472" s="1"/>
      <c r="H1472" s="10"/>
      <c r="I1472" s="10"/>
      <c r="J1472" s="1"/>
      <c r="K1472" s="6" t="str">
        <f t="shared" si="44"/>
        <v/>
      </c>
      <c r="L1472" s="33" t="str">
        <f t="shared" si="45"/>
        <v/>
      </c>
      <c r="M1472" s="10"/>
      <c r="N1472" s="10"/>
      <c r="O1472" s="10" t="s">
        <v>110</v>
      </c>
      <c r="P1472" s="10"/>
      <c r="Q1472" s="10"/>
      <c r="R1472" s="10"/>
      <c r="S1472" s="11"/>
      <c r="T1472" s="11"/>
      <c r="U1472" s="1"/>
      <c r="V1472" s="6"/>
      <c r="W1472" s="6"/>
      <c r="X1472" s="6"/>
      <c r="Y1472" s="6"/>
      <c r="Z1472" s="6"/>
      <c r="AA1472" s="6"/>
      <c r="AB1472" s="6"/>
      <c r="AC1472" s="1"/>
      <c r="AD1472" s="2"/>
    </row>
    <row r="1473" spans="1:30" x14ac:dyDescent="0.3">
      <c r="A1473" s="2"/>
      <c r="B1473" s="1"/>
      <c r="C1473" s="1"/>
      <c r="D1473" s="8"/>
      <c r="E1473" s="38"/>
      <c r="F1473" s="10"/>
      <c r="G1473" s="1"/>
      <c r="H1473" s="10"/>
      <c r="I1473" s="10"/>
      <c r="J1473" s="1"/>
      <c r="K1473" s="6" t="str">
        <f t="shared" si="44"/>
        <v/>
      </c>
      <c r="L1473" s="33" t="str">
        <f t="shared" si="45"/>
        <v/>
      </c>
      <c r="M1473" s="10"/>
      <c r="N1473" s="10"/>
      <c r="O1473" s="10" t="s">
        <v>110</v>
      </c>
      <c r="P1473" s="10"/>
      <c r="Q1473" s="10"/>
      <c r="R1473" s="10"/>
      <c r="S1473" s="11"/>
      <c r="T1473" s="11"/>
      <c r="U1473" s="1"/>
      <c r="V1473" s="6"/>
      <c r="W1473" s="6"/>
      <c r="X1473" s="6"/>
      <c r="Y1473" s="6"/>
      <c r="Z1473" s="6"/>
      <c r="AA1473" s="6"/>
      <c r="AB1473" s="6"/>
      <c r="AC1473" s="1"/>
      <c r="AD1473" s="2"/>
    </row>
    <row r="1474" spans="1:30" x14ac:dyDescent="0.3">
      <c r="A1474" s="2"/>
      <c r="B1474" s="1"/>
      <c r="C1474" s="1"/>
      <c r="D1474" s="8"/>
      <c r="E1474" s="38"/>
      <c r="F1474" s="10"/>
      <c r="G1474" s="1"/>
      <c r="H1474" s="10"/>
      <c r="I1474" s="10"/>
      <c r="J1474" s="1"/>
      <c r="K1474" s="6" t="str">
        <f t="shared" si="44"/>
        <v/>
      </c>
      <c r="L1474" s="33" t="str">
        <f t="shared" si="45"/>
        <v/>
      </c>
      <c r="M1474" s="10"/>
      <c r="N1474" s="10"/>
      <c r="O1474" s="10" t="s">
        <v>110</v>
      </c>
      <c r="P1474" s="10"/>
      <c r="Q1474" s="10"/>
      <c r="R1474" s="10"/>
      <c r="S1474" s="11"/>
      <c r="T1474" s="11"/>
      <c r="U1474" s="1"/>
      <c r="V1474" s="6"/>
      <c r="W1474" s="6"/>
      <c r="X1474" s="6"/>
      <c r="Y1474" s="6"/>
      <c r="Z1474" s="6"/>
      <c r="AA1474" s="6"/>
      <c r="AB1474" s="6"/>
      <c r="AC1474" s="1"/>
      <c r="AD1474" s="2"/>
    </row>
    <row r="1475" spans="1:30" x14ac:dyDescent="0.3">
      <c r="A1475" s="2"/>
      <c r="B1475" s="1"/>
      <c r="C1475" s="1"/>
      <c r="D1475" s="8"/>
      <c r="E1475" s="38"/>
      <c r="F1475" s="10"/>
      <c r="G1475" s="1"/>
      <c r="H1475" s="10"/>
      <c r="I1475" s="10"/>
      <c r="J1475" s="1"/>
      <c r="K1475" s="6" t="str">
        <f t="shared" si="44"/>
        <v/>
      </c>
      <c r="L1475" s="33" t="str">
        <f t="shared" si="45"/>
        <v/>
      </c>
      <c r="M1475" s="10"/>
      <c r="N1475" s="10"/>
      <c r="O1475" s="10" t="s">
        <v>110</v>
      </c>
      <c r="P1475" s="10"/>
      <c r="Q1475" s="10"/>
      <c r="R1475" s="10"/>
      <c r="S1475" s="11"/>
      <c r="T1475" s="11"/>
      <c r="U1475" s="1"/>
      <c r="V1475" s="6"/>
      <c r="W1475" s="6"/>
      <c r="X1475" s="6"/>
      <c r="Y1475" s="6"/>
      <c r="Z1475" s="6"/>
      <c r="AA1475" s="6"/>
      <c r="AB1475" s="6"/>
      <c r="AC1475" s="1"/>
      <c r="AD1475" s="2"/>
    </row>
    <row r="1476" spans="1:30" x14ac:dyDescent="0.3">
      <c r="A1476" s="2"/>
      <c r="B1476" s="1"/>
      <c r="C1476" s="1"/>
      <c r="D1476" s="8"/>
      <c r="E1476" s="38"/>
      <c r="F1476" s="10"/>
      <c r="G1476" s="1"/>
      <c r="H1476" s="10"/>
      <c r="I1476" s="10"/>
      <c r="J1476" s="1"/>
      <c r="K1476" s="6" t="str">
        <f t="shared" si="44"/>
        <v/>
      </c>
      <c r="L1476" s="33" t="str">
        <f t="shared" si="45"/>
        <v/>
      </c>
      <c r="M1476" s="10"/>
      <c r="N1476" s="10"/>
      <c r="O1476" s="10" t="s">
        <v>110</v>
      </c>
      <c r="P1476" s="10"/>
      <c r="Q1476" s="10"/>
      <c r="R1476" s="10"/>
      <c r="S1476" s="11"/>
      <c r="T1476" s="11"/>
      <c r="U1476" s="1"/>
      <c r="V1476" s="6"/>
      <c r="W1476" s="6"/>
      <c r="X1476" s="6"/>
      <c r="Y1476" s="6"/>
      <c r="Z1476" s="6"/>
      <c r="AA1476" s="6"/>
      <c r="AB1476" s="6"/>
      <c r="AC1476" s="1"/>
      <c r="AD1476" s="2"/>
    </row>
    <row r="1477" spans="1:30" x14ac:dyDescent="0.3">
      <c r="A1477" s="2"/>
      <c r="B1477" s="1"/>
      <c r="C1477" s="1"/>
      <c r="D1477" s="8"/>
      <c r="E1477" s="38"/>
      <c r="F1477" s="10"/>
      <c r="G1477" s="1"/>
      <c r="H1477" s="10"/>
      <c r="I1477" s="10"/>
      <c r="J1477" s="1"/>
      <c r="K1477" s="6" t="str">
        <f t="shared" si="44"/>
        <v/>
      </c>
      <c r="L1477" s="33" t="str">
        <f t="shared" si="45"/>
        <v/>
      </c>
      <c r="M1477" s="10"/>
      <c r="N1477" s="10"/>
      <c r="O1477" s="10" t="s">
        <v>110</v>
      </c>
      <c r="P1477" s="10"/>
      <c r="Q1477" s="10"/>
      <c r="R1477" s="10"/>
      <c r="S1477" s="11"/>
      <c r="T1477" s="11"/>
      <c r="U1477" s="1"/>
      <c r="V1477" s="6"/>
      <c r="W1477" s="6"/>
      <c r="X1477" s="6"/>
      <c r="Y1477" s="6"/>
      <c r="Z1477" s="6"/>
      <c r="AA1477" s="6"/>
      <c r="AB1477" s="6"/>
      <c r="AC1477" s="1"/>
      <c r="AD1477" s="2"/>
    </row>
    <row r="1478" spans="1:30" x14ac:dyDescent="0.3">
      <c r="A1478" s="2"/>
      <c r="B1478" s="1"/>
      <c r="C1478" s="1"/>
      <c r="D1478" s="8"/>
      <c r="E1478" s="38"/>
      <c r="F1478" s="10"/>
      <c r="G1478" s="1"/>
      <c r="H1478" s="10"/>
      <c r="I1478" s="10"/>
      <c r="J1478" s="1"/>
      <c r="K1478" s="6" t="str">
        <f t="shared" si="44"/>
        <v/>
      </c>
      <c r="L1478" s="33" t="str">
        <f t="shared" si="45"/>
        <v/>
      </c>
      <c r="M1478" s="10"/>
      <c r="N1478" s="10"/>
      <c r="O1478" s="10" t="s">
        <v>110</v>
      </c>
      <c r="P1478" s="10"/>
      <c r="Q1478" s="10"/>
      <c r="R1478" s="10"/>
      <c r="S1478" s="11"/>
      <c r="T1478" s="11"/>
      <c r="U1478" s="1"/>
      <c r="V1478" s="6"/>
      <c r="W1478" s="6"/>
      <c r="X1478" s="6"/>
      <c r="Y1478" s="6"/>
      <c r="Z1478" s="6"/>
      <c r="AA1478" s="6"/>
      <c r="AB1478" s="6"/>
      <c r="AC1478" s="1"/>
      <c r="AD1478" s="2"/>
    </row>
    <row r="1479" spans="1:30" x14ac:dyDescent="0.3">
      <c r="A1479" s="2"/>
      <c r="B1479" s="1"/>
      <c r="C1479" s="1"/>
      <c r="D1479" s="8"/>
      <c r="E1479" s="38"/>
      <c r="F1479" s="10"/>
      <c r="G1479" s="1"/>
      <c r="H1479" s="10"/>
      <c r="I1479" s="10"/>
      <c r="J1479" s="1"/>
      <c r="K1479" s="6" t="str">
        <f t="shared" si="44"/>
        <v/>
      </c>
      <c r="L1479" s="33" t="str">
        <f t="shared" si="45"/>
        <v/>
      </c>
      <c r="M1479" s="10"/>
      <c r="N1479" s="10"/>
      <c r="O1479" s="10" t="s">
        <v>110</v>
      </c>
      <c r="P1479" s="10"/>
      <c r="Q1479" s="10"/>
      <c r="R1479" s="10"/>
      <c r="S1479" s="11"/>
      <c r="T1479" s="11"/>
      <c r="U1479" s="1"/>
      <c r="V1479" s="6"/>
      <c r="W1479" s="6"/>
      <c r="X1479" s="6"/>
      <c r="Y1479" s="6"/>
      <c r="Z1479" s="6"/>
      <c r="AA1479" s="6"/>
      <c r="AB1479" s="6"/>
      <c r="AC1479" s="1"/>
      <c r="AD1479" s="2"/>
    </row>
    <row r="1480" spans="1:30" x14ac:dyDescent="0.3">
      <c r="A1480" s="2"/>
      <c r="B1480" s="1"/>
      <c r="C1480" s="1"/>
      <c r="D1480" s="8"/>
      <c r="E1480" s="38"/>
      <c r="F1480" s="10"/>
      <c r="G1480" s="1"/>
      <c r="H1480" s="10"/>
      <c r="I1480" s="10"/>
      <c r="J1480" s="1"/>
      <c r="K1480" s="6" t="str">
        <f t="shared" si="44"/>
        <v/>
      </c>
      <c r="L1480" s="33" t="str">
        <f t="shared" si="45"/>
        <v/>
      </c>
      <c r="M1480" s="10"/>
      <c r="N1480" s="10"/>
      <c r="O1480" s="10" t="s">
        <v>110</v>
      </c>
      <c r="P1480" s="10"/>
      <c r="Q1480" s="10"/>
      <c r="R1480" s="10"/>
      <c r="S1480" s="11"/>
      <c r="T1480" s="11"/>
      <c r="U1480" s="1"/>
      <c r="V1480" s="6"/>
      <c r="W1480" s="6"/>
      <c r="X1480" s="6"/>
      <c r="Y1480" s="6"/>
      <c r="Z1480" s="6"/>
      <c r="AA1480" s="6"/>
      <c r="AB1480" s="6"/>
      <c r="AC1480" s="1"/>
      <c r="AD1480" s="2"/>
    </row>
    <row r="1481" spans="1:30" x14ac:dyDescent="0.3">
      <c r="A1481" s="2"/>
      <c r="B1481" s="1"/>
      <c r="C1481" s="1"/>
      <c r="D1481" s="8"/>
      <c r="E1481" s="38"/>
      <c r="F1481" s="10"/>
      <c r="G1481" s="1"/>
      <c r="H1481" s="10"/>
      <c r="I1481" s="10"/>
      <c r="J1481" s="1"/>
      <c r="K1481" s="6" t="str">
        <f t="shared" si="44"/>
        <v/>
      </c>
      <c r="L1481" s="33" t="str">
        <f t="shared" si="45"/>
        <v/>
      </c>
      <c r="M1481" s="10"/>
      <c r="N1481" s="10"/>
      <c r="O1481" s="10" t="s">
        <v>110</v>
      </c>
      <c r="P1481" s="10"/>
      <c r="Q1481" s="10"/>
      <c r="R1481" s="10"/>
      <c r="S1481" s="11"/>
      <c r="T1481" s="11"/>
      <c r="U1481" s="1"/>
      <c r="V1481" s="6"/>
      <c r="W1481" s="6"/>
      <c r="X1481" s="6"/>
      <c r="Y1481" s="6"/>
      <c r="Z1481" s="6"/>
      <c r="AA1481" s="6"/>
      <c r="AB1481" s="6"/>
      <c r="AC1481" s="1"/>
      <c r="AD1481" s="2"/>
    </row>
    <row r="1482" spans="1:30" x14ac:dyDescent="0.3">
      <c r="A1482" s="2"/>
      <c r="B1482" s="1"/>
      <c r="C1482" s="1"/>
      <c r="D1482" s="8"/>
      <c r="E1482" s="38"/>
      <c r="F1482" s="10"/>
      <c r="G1482" s="1"/>
      <c r="H1482" s="10"/>
      <c r="I1482" s="10"/>
      <c r="J1482" s="1"/>
      <c r="K1482" s="6" t="str">
        <f t="shared" si="44"/>
        <v/>
      </c>
      <c r="L1482" s="33" t="str">
        <f t="shared" si="45"/>
        <v/>
      </c>
      <c r="M1482" s="10"/>
      <c r="N1482" s="10"/>
      <c r="O1482" s="10" t="s">
        <v>110</v>
      </c>
      <c r="P1482" s="10"/>
      <c r="Q1482" s="10"/>
      <c r="R1482" s="10"/>
      <c r="S1482" s="11"/>
      <c r="T1482" s="11"/>
      <c r="U1482" s="1"/>
      <c r="V1482" s="6"/>
      <c r="W1482" s="6"/>
      <c r="X1482" s="6"/>
      <c r="Y1482" s="6"/>
      <c r="Z1482" s="6"/>
      <c r="AA1482" s="6"/>
      <c r="AB1482" s="6"/>
      <c r="AC1482" s="1"/>
      <c r="AD1482" s="2"/>
    </row>
    <row r="1483" spans="1:30" x14ac:dyDescent="0.3">
      <c r="A1483" s="2"/>
      <c r="B1483" s="1"/>
      <c r="C1483" s="1"/>
      <c r="D1483" s="8"/>
      <c r="E1483" s="38"/>
      <c r="F1483" s="10"/>
      <c r="G1483" s="1"/>
      <c r="H1483" s="10"/>
      <c r="I1483" s="10"/>
      <c r="J1483" s="1"/>
      <c r="K1483" s="6" t="str">
        <f t="shared" si="44"/>
        <v/>
      </c>
      <c r="L1483" s="33" t="str">
        <f t="shared" si="45"/>
        <v/>
      </c>
      <c r="M1483" s="10"/>
      <c r="N1483" s="10"/>
      <c r="O1483" s="10" t="s">
        <v>110</v>
      </c>
      <c r="P1483" s="10"/>
      <c r="Q1483" s="10"/>
      <c r="R1483" s="10"/>
      <c r="S1483" s="11"/>
      <c r="T1483" s="11"/>
      <c r="U1483" s="1"/>
      <c r="V1483" s="6"/>
      <c r="W1483" s="6"/>
      <c r="X1483" s="6"/>
      <c r="Y1483" s="6"/>
      <c r="Z1483" s="6"/>
      <c r="AA1483" s="6"/>
      <c r="AB1483" s="6"/>
      <c r="AC1483" s="1"/>
      <c r="AD1483" s="2"/>
    </row>
    <row r="1484" spans="1:30" x14ac:dyDescent="0.3">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110</v>
      </c>
      <c r="P1484" s="10"/>
      <c r="Q1484" s="10"/>
      <c r="R1484" s="10"/>
      <c r="S1484" s="11"/>
      <c r="T1484" s="11"/>
      <c r="U1484" s="1"/>
      <c r="V1484" s="6"/>
      <c r="W1484" s="6"/>
      <c r="X1484" s="6"/>
      <c r="Y1484" s="6"/>
      <c r="Z1484" s="6"/>
      <c r="AA1484" s="6"/>
      <c r="AB1484" s="6"/>
      <c r="AC1484" s="1"/>
      <c r="AD1484" s="2"/>
    </row>
    <row r="1485" spans="1:30" x14ac:dyDescent="0.3">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110</v>
      </c>
      <c r="P1485" s="10"/>
      <c r="Q1485" s="10"/>
      <c r="R1485" s="10"/>
      <c r="S1485" s="11"/>
      <c r="T1485" s="11"/>
      <c r="U1485" s="1"/>
      <c r="V1485" s="6"/>
      <c r="W1485" s="6"/>
      <c r="X1485" s="6"/>
      <c r="Y1485" s="6"/>
      <c r="Z1485" s="6"/>
      <c r="AA1485" s="6"/>
      <c r="AB1485" s="6"/>
      <c r="AC1485" s="1"/>
      <c r="AD1485" s="2"/>
    </row>
    <row r="1486" spans="1:30" x14ac:dyDescent="0.3">
      <c r="A1486" s="2"/>
      <c r="B1486" s="1"/>
      <c r="C1486" s="1"/>
      <c r="D1486" s="8"/>
      <c r="E1486" s="38"/>
      <c r="F1486" s="10"/>
      <c r="G1486" s="1"/>
      <c r="H1486" s="10"/>
      <c r="I1486" s="10"/>
      <c r="J1486" s="1"/>
      <c r="K1486" s="6" t="str">
        <f t="shared" si="46"/>
        <v/>
      </c>
      <c r="L1486" s="33" t="str">
        <f t="shared" si="47"/>
        <v/>
      </c>
      <c r="M1486" s="10"/>
      <c r="N1486" s="10"/>
      <c r="O1486" s="10" t="s">
        <v>110</v>
      </c>
      <c r="P1486" s="10"/>
      <c r="Q1486" s="10"/>
      <c r="R1486" s="10"/>
      <c r="S1486" s="11"/>
      <c r="T1486" s="11"/>
      <c r="U1486" s="1"/>
      <c r="V1486" s="6"/>
      <c r="W1486" s="6"/>
      <c r="X1486" s="6"/>
      <c r="Y1486" s="6"/>
      <c r="Z1486" s="6"/>
      <c r="AA1486" s="6"/>
      <c r="AB1486" s="6"/>
      <c r="AC1486" s="1"/>
      <c r="AD1486" s="2"/>
    </row>
    <row r="1487" spans="1:30" x14ac:dyDescent="0.3">
      <c r="A1487" s="2"/>
      <c r="B1487" s="1"/>
      <c r="C1487" s="1"/>
      <c r="D1487" s="8"/>
      <c r="E1487" s="38"/>
      <c r="F1487" s="10"/>
      <c r="G1487" s="1"/>
      <c r="H1487" s="10"/>
      <c r="I1487" s="10"/>
      <c r="J1487" s="1"/>
      <c r="K1487" s="6" t="str">
        <f t="shared" si="46"/>
        <v/>
      </c>
      <c r="L1487" s="33" t="str">
        <f t="shared" si="47"/>
        <v/>
      </c>
      <c r="M1487" s="10"/>
      <c r="N1487" s="10"/>
      <c r="O1487" s="10" t="s">
        <v>110</v>
      </c>
      <c r="P1487" s="10"/>
      <c r="Q1487" s="10"/>
      <c r="R1487" s="10"/>
      <c r="S1487" s="11"/>
      <c r="T1487" s="11"/>
      <c r="U1487" s="1"/>
      <c r="V1487" s="6"/>
      <c r="W1487" s="6"/>
      <c r="X1487" s="6"/>
      <c r="Y1487" s="6"/>
      <c r="Z1487" s="6"/>
      <c r="AA1487" s="6"/>
      <c r="AB1487" s="6"/>
      <c r="AC1487" s="1"/>
      <c r="AD1487" s="2"/>
    </row>
    <row r="1488" spans="1:30" x14ac:dyDescent="0.3">
      <c r="A1488" s="2"/>
      <c r="B1488" s="1"/>
      <c r="C1488" s="1"/>
      <c r="D1488" s="8"/>
      <c r="E1488" s="38"/>
      <c r="F1488" s="10"/>
      <c r="G1488" s="1"/>
      <c r="H1488" s="10"/>
      <c r="I1488" s="10"/>
      <c r="J1488" s="1"/>
      <c r="K1488" s="6" t="str">
        <f t="shared" si="46"/>
        <v/>
      </c>
      <c r="L1488" s="33" t="str">
        <f t="shared" si="47"/>
        <v/>
      </c>
      <c r="M1488" s="10"/>
      <c r="N1488" s="10"/>
      <c r="O1488" s="10" t="s">
        <v>110</v>
      </c>
      <c r="P1488" s="10"/>
      <c r="Q1488" s="10"/>
      <c r="R1488" s="10"/>
      <c r="S1488" s="11"/>
      <c r="T1488" s="11"/>
      <c r="U1488" s="1"/>
      <c r="V1488" s="6"/>
      <c r="W1488" s="6"/>
      <c r="X1488" s="6"/>
      <c r="Y1488" s="6"/>
      <c r="Z1488" s="6"/>
      <c r="AA1488" s="6"/>
      <c r="AB1488" s="6"/>
      <c r="AC1488" s="1"/>
      <c r="AD1488" s="2"/>
    </row>
    <row r="1489" spans="1:30" x14ac:dyDescent="0.3">
      <c r="A1489" s="2"/>
      <c r="B1489" s="1"/>
      <c r="C1489" s="1"/>
      <c r="D1489" s="8"/>
      <c r="E1489" s="38"/>
      <c r="F1489" s="10"/>
      <c r="G1489" s="1"/>
      <c r="H1489" s="10"/>
      <c r="I1489" s="10"/>
      <c r="J1489" s="1"/>
      <c r="K1489" s="6" t="str">
        <f t="shared" si="46"/>
        <v/>
      </c>
      <c r="L1489" s="33" t="str">
        <f t="shared" si="47"/>
        <v/>
      </c>
      <c r="M1489" s="10"/>
      <c r="N1489" s="10"/>
      <c r="O1489" s="10" t="s">
        <v>110</v>
      </c>
      <c r="P1489" s="10"/>
      <c r="Q1489" s="10"/>
      <c r="R1489" s="10"/>
      <c r="S1489" s="11"/>
      <c r="T1489" s="11"/>
      <c r="U1489" s="1"/>
      <c r="V1489" s="6"/>
      <c r="W1489" s="6"/>
      <c r="X1489" s="6"/>
      <c r="Y1489" s="6"/>
      <c r="Z1489" s="6"/>
      <c r="AA1489" s="6"/>
      <c r="AB1489" s="6"/>
      <c r="AC1489" s="1"/>
      <c r="AD1489" s="2"/>
    </row>
    <row r="1490" spans="1:30" x14ac:dyDescent="0.3">
      <c r="A1490" s="2"/>
      <c r="B1490" s="1"/>
      <c r="C1490" s="1"/>
      <c r="D1490" s="8"/>
      <c r="E1490" s="38"/>
      <c r="F1490" s="10"/>
      <c r="G1490" s="1"/>
      <c r="H1490" s="10"/>
      <c r="I1490" s="10"/>
      <c r="J1490" s="1"/>
      <c r="K1490" s="6" t="str">
        <f t="shared" si="46"/>
        <v/>
      </c>
      <c r="L1490" s="33" t="str">
        <f t="shared" si="47"/>
        <v/>
      </c>
      <c r="M1490" s="10"/>
      <c r="N1490" s="10"/>
      <c r="O1490" s="10" t="s">
        <v>110</v>
      </c>
      <c r="P1490" s="10"/>
      <c r="Q1490" s="10"/>
      <c r="R1490" s="10"/>
      <c r="S1490" s="11"/>
      <c r="T1490" s="11"/>
      <c r="U1490" s="1"/>
      <c r="V1490" s="6"/>
      <c r="W1490" s="6"/>
      <c r="X1490" s="6"/>
      <c r="Y1490" s="6"/>
      <c r="Z1490" s="6"/>
      <c r="AA1490" s="6"/>
      <c r="AB1490" s="6"/>
      <c r="AC1490" s="1"/>
      <c r="AD1490" s="2"/>
    </row>
    <row r="1491" spans="1:30" x14ac:dyDescent="0.3">
      <c r="A1491" s="2"/>
      <c r="B1491" s="1"/>
      <c r="C1491" s="1"/>
      <c r="D1491" s="8"/>
      <c r="E1491" s="38"/>
      <c r="F1491" s="10"/>
      <c r="G1491" s="1"/>
      <c r="H1491" s="10"/>
      <c r="I1491" s="10"/>
      <c r="J1491" s="1"/>
      <c r="K1491" s="6" t="str">
        <f t="shared" si="46"/>
        <v/>
      </c>
      <c r="L1491" s="33" t="str">
        <f t="shared" si="47"/>
        <v/>
      </c>
      <c r="M1491" s="10"/>
      <c r="N1491" s="10"/>
      <c r="O1491" s="10" t="s">
        <v>110</v>
      </c>
      <c r="P1491" s="10"/>
      <c r="Q1491" s="10"/>
      <c r="R1491" s="10"/>
      <c r="S1491" s="11"/>
      <c r="T1491" s="11"/>
      <c r="U1491" s="1"/>
      <c r="V1491" s="6"/>
      <c r="W1491" s="6"/>
      <c r="X1491" s="6"/>
      <c r="Y1491" s="6"/>
      <c r="Z1491" s="6"/>
      <c r="AA1491" s="6"/>
      <c r="AB1491" s="6"/>
      <c r="AC1491" s="1"/>
      <c r="AD1491" s="2"/>
    </row>
    <row r="1492" spans="1:30" x14ac:dyDescent="0.3">
      <c r="A1492" s="2"/>
      <c r="B1492" s="1"/>
      <c r="C1492" s="1"/>
      <c r="D1492" s="8"/>
      <c r="E1492" s="38"/>
      <c r="F1492" s="10"/>
      <c r="G1492" s="1"/>
      <c r="H1492" s="10"/>
      <c r="I1492" s="10"/>
      <c r="J1492" s="1"/>
      <c r="K1492" s="6" t="str">
        <f t="shared" si="46"/>
        <v/>
      </c>
      <c r="L1492" s="33" t="str">
        <f t="shared" si="47"/>
        <v/>
      </c>
      <c r="M1492" s="10"/>
      <c r="N1492" s="10"/>
      <c r="O1492" s="10" t="s">
        <v>110</v>
      </c>
      <c r="P1492" s="10"/>
      <c r="Q1492" s="10"/>
      <c r="R1492" s="10"/>
      <c r="S1492" s="11"/>
      <c r="T1492" s="11"/>
      <c r="U1492" s="1"/>
      <c r="V1492" s="6"/>
      <c r="W1492" s="6"/>
      <c r="X1492" s="6"/>
      <c r="Y1492" s="6"/>
      <c r="Z1492" s="6"/>
      <c r="AA1492" s="6"/>
      <c r="AB1492" s="6"/>
      <c r="AC1492" s="1"/>
      <c r="AD1492" s="2"/>
    </row>
    <row r="1493" spans="1:30" x14ac:dyDescent="0.3">
      <c r="A1493" s="2"/>
      <c r="B1493" s="1"/>
      <c r="C1493" s="1"/>
      <c r="D1493" s="8"/>
      <c r="E1493" s="38"/>
      <c r="F1493" s="10"/>
      <c r="G1493" s="1"/>
      <c r="H1493" s="10"/>
      <c r="I1493" s="10"/>
      <c r="J1493" s="1"/>
      <c r="K1493" s="6" t="str">
        <f t="shared" si="46"/>
        <v/>
      </c>
      <c r="L1493" s="33" t="str">
        <f t="shared" si="47"/>
        <v/>
      </c>
      <c r="M1493" s="10"/>
      <c r="N1493" s="10"/>
      <c r="O1493" s="10" t="s">
        <v>110</v>
      </c>
      <c r="P1493" s="10"/>
      <c r="Q1493" s="10"/>
      <c r="R1493" s="10"/>
      <c r="S1493" s="11"/>
      <c r="T1493" s="11"/>
      <c r="U1493" s="1"/>
      <c r="V1493" s="6"/>
      <c r="W1493" s="6"/>
      <c r="X1493" s="6"/>
      <c r="Y1493" s="6"/>
      <c r="Z1493" s="6"/>
      <c r="AA1493" s="6"/>
      <c r="AB1493" s="6"/>
      <c r="AC1493" s="1"/>
      <c r="AD1493" s="2"/>
    </row>
    <row r="1494" spans="1:30" x14ac:dyDescent="0.3">
      <c r="A1494" s="2"/>
      <c r="B1494" s="1"/>
      <c r="C1494" s="1"/>
      <c r="D1494" s="8"/>
      <c r="E1494" s="38"/>
      <c r="F1494" s="10"/>
      <c r="G1494" s="1"/>
      <c r="H1494" s="10"/>
      <c r="I1494" s="10"/>
      <c r="J1494" s="1"/>
      <c r="K1494" s="6" t="str">
        <f t="shared" si="46"/>
        <v/>
      </c>
      <c r="L1494" s="33" t="str">
        <f t="shared" si="47"/>
        <v/>
      </c>
      <c r="M1494" s="10"/>
      <c r="N1494" s="10"/>
      <c r="O1494" s="10" t="s">
        <v>110</v>
      </c>
      <c r="P1494" s="10"/>
      <c r="Q1494" s="10"/>
      <c r="R1494" s="10"/>
      <c r="S1494" s="11"/>
      <c r="T1494" s="11"/>
      <c r="U1494" s="1"/>
      <c r="V1494" s="6"/>
      <c r="W1494" s="6"/>
      <c r="X1494" s="6"/>
      <c r="Y1494" s="6"/>
      <c r="Z1494" s="6"/>
      <c r="AA1494" s="6"/>
      <c r="AB1494" s="6"/>
      <c r="AC1494" s="1"/>
      <c r="AD1494" s="2"/>
    </row>
    <row r="1495" spans="1:30" x14ac:dyDescent="0.3">
      <c r="A1495" s="2"/>
      <c r="B1495" s="1"/>
      <c r="C1495" s="1"/>
      <c r="D1495" s="8"/>
      <c r="E1495" s="38"/>
      <c r="F1495" s="10"/>
      <c r="G1495" s="1"/>
      <c r="H1495" s="10"/>
      <c r="I1495" s="10"/>
      <c r="J1495" s="1"/>
      <c r="K1495" s="6" t="str">
        <f t="shared" si="46"/>
        <v/>
      </c>
      <c r="L1495" s="33" t="str">
        <f t="shared" si="47"/>
        <v/>
      </c>
      <c r="M1495" s="10"/>
      <c r="N1495" s="10"/>
      <c r="O1495" s="10" t="s">
        <v>110</v>
      </c>
      <c r="P1495" s="10"/>
      <c r="Q1495" s="10"/>
      <c r="R1495" s="10"/>
      <c r="S1495" s="11"/>
      <c r="T1495" s="11"/>
      <c r="U1495" s="1"/>
      <c r="V1495" s="6"/>
      <c r="W1495" s="6"/>
      <c r="X1495" s="6"/>
      <c r="Y1495" s="6"/>
      <c r="Z1495" s="6"/>
      <c r="AA1495" s="6"/>
      <c r="AB1495" s="6"/>
      <c r="AC1495" s="1"/>
      <c r="AD1495" s="2"/>
    </row>
    <row r="1496" spans="1:30" x14ac:dyDescent="0.3">
      <c r="A1496" s="2"/>
      <c r="B1496" s="1"/>
      <c r="C1496" s="1"/>
      <c r="D1496" s="8"/>
      <c r="E1496" s="38"/>
      <c r="F1496" s="10"/>
      <c r="G1496" s="1"/>
      <c r="H1496" s="10"/>
      <c r="I1496" s="10"/>
      <c r="J1496" s="1"/>
      <c r="K1496" s="6" t="str">
        <f t="shared" si="46"/>
        <v/>
      </c>
      <c r="L1496" s="33" t="str">
        <f t="shared" si="47"/>
        <v/>
      </c>
      <c r="M1496" s="10"/>
      <c r="N1496" s="10"/>
      <c r="O1496" s="10" t="s">
        <v>110</v>
      </c>
      <c r="P1496" s="10"/>
      <c r="Q1496" s="10"/>
      <c r="R1496" s="10"/>
      <c r="S1496" s="11"/>
      <c r="T1496" s="11"/>
      <c r="U1496" s="1"/>
      <c r="V1496" s="6"/>
      <c r="W1496" s="6"/>
      <c r="X1496" s="6"/>
      <c r="Y1496" s="6"/>
      <c r="Z1496" s="6"/>
      <c r="AA1496" s="6"/>
      <c r="AB1496" s="6"/>
      <c r="AC1496" s="1"/>
      <c r="AD1496" s="2"/>
    </row>
    <row r="1497" spans="1:30" x14ac:dyDescent="0.3">
      <c r="A1497" s="2"/>
      <c r="B1497" s="1"/>
      <c r="C1497" s="1"/>
      <c r="D1497" s="8"/>
      <c r="E1497" s="38"/>
      <c r="F1497" s="10"/>
      <c r="G1497" s="1"/>
      <c r="H1497" s="10"/>
      <c r="I1497" s="10"/>
      <c r="J1497" s="1"/>
      <c r="K1497" s="6" t="str">
        <f t="shared" si="46"/>
        <v/>
      </c>
      <c r="L1497" s="33" t="str">
        <f t="shared" si="47"/>
        <v/>
      </c>
      <c r="M1497" s="10"/>
      <c r="N1497" s="10"/>
      <c r="O1497" s="10" t="s">
        <v>110</v>
      </c>
      <c r="P1497" s="10"/>
      <c r="Q1497" s="10"/>
      <c r="R1497" s="10"/>
      <c r="S1497" s="11"/>
      <c r="T1497" s="11"/>
      <c r="U1497" s="1"/>
      <c r="V1497" s="6"/>
      <c r="W1497" s="6"/>
      <c r="X1497" s="6"/>
      <c r="Y1497" s="6"/>
      <c r="Z1497" s="6"/>
      <c r="AA1497" s="6"/>
      <c r="AB1497" s="6"/>
      <c r="AC1497" s="1"/>
      <c r="AD1497" s="2"/>
    </row>
    <row r="1498" spans="1:30" x14ac:dyDescent="0.3">
      <c r="A1498" s="2"/>
      <c r="B1498" s="1"/>
      <c r="C1498" s="1"/>
      <c r="D1498" s="8"/>
      <c r="E1498" s="38"/>
      <c r="F1498" s="10"/>
      <c r="G1498" s="1"/>
      <c r="H1498" s="10"/>
      <c r="I1498" s="10"/>
      <c r="J1498" s="1"/>
      <c r="K1498" s="6" t="str">
        <f t="shared" si="46"/>
        <v/>
      </c>
      <c r="L1498" s="33" t="str">
        <f t="shared" si="47"/>
        <v/>
      </c>
      <c r="M1498" s="10"/>
      <c r="N1498" s="10"/>
      <c r="O1498" s="10" t="s">
        <v>110</v>
      </c>
      <c r="P1498" s="10"/>
      <c r="Q1498" s="10"/>
      <c r="R1498" s="10"/>
      <c r="S1498" s="11"/>
      <c r="T1498" s="11"/>
      <c r="U1498" s="1"/>
      <c r="V1498" s="6"/>
      <c r="W1498" s="6"/>
      <c r="X1498" s="6"/>
      <c r="Y1498" s="6"/>
      <c r="Z1498" s="6"/>
      <c r="AA1498" s="6"/>
      <c r="AB1498" s="6"/>
      <c r="AC1498" s="1"/>
      <c r="AD1498" s="2"/>
    </row>
    <row r="1499" spans="1:30" x14ac:dyDescent="0.3">
      <c r="A1499" s="2"/>
      <c r="B1499" s="1"/>
      <c r="C1499" s="1"/>
      <c r="D1499" s="8"/>
      <c r="E1499" s="38"/>
      <c r="F1499" s="10"/>
      <c r="G1499" s="1"/>
      <c r="H1499" s="10"/>
      <c r="I1499" s="10"/>
      <c r="J1499" s="1"/>
      <c r="K1499" s="6" t="str">
        <f t="shared" si="46"/>
        <v/>
      </c>
      <c r="L1499" s="33" t="str">
        <f t="shared" si="47"/>
        <v/>
      </c>
      <c r="M1499" s="10"/>
      <c r="N1499" s="10"/>
      <c r="O1499" s="10" t="s">
        <v>110</v>
      </c>
      <c r="P1499" s="10"/>
      <c r="Q1499" s="10"/>
      <c r="R1499" s="10"/>
      <c r="S1499" s="11"/>
      <c r="T1499" s="11"/>
      <c r="U1499" s="1"/>
      <c r="V1499" s="6"/>
      <c r="W1499" s="6"/>
      <c r="X1499" s="6"/>
      <c r="Y1499" s="6"/>
      <c r="Z1499" s="6"/>
      <c r="AA1499" s="6"/>
      <c r="AB1499" s="6"/>
      <c r="AC1499" s="1"/>
      <c r="AD1499" s="2"/>
    </row>
    <row r="1500" spans="1:30" x14ac:dyDescent="0.3">
      <c r="A1500" s="2"/>
      <c r="B1500" s="1"/>
      <c r="C1500" s="1"/>
      <c r="D1500" s="8"/>
      <c r="E1500" s="38"/>
      <c r="F1500" s="10"/>
      <c r="G1500" s="1"/>
      <c r="H1500" s="10"/>
      <c r="I1500" s="10"/>
      <c r="J1500" s="1"/>
      <c r="K1500" s="6" t="str">
        <f t="shared" si="46"/>
        <v/>
      </c>
      <c r="L1500" s="33" t="str">
        <f t="shared" si="47"/>
        <v/>
      </c>
      <c r="M1500" s="10"/>
      <c r="N1500" s="10"/>
      <c r="O1500" s="10" t="s">
        <v>110</v>
      </c>
      <c r="P1500" s="10"/>
      <c r="Q1500" s="10"/>
      <c r="R1500" s="10"/>
      <c r="S1500" s="11"/>
      <c r="T1500" s="11"/>
      <c r="U1500" s="1"/>
      <c r="V1500" s="6"/>
      <c r="W1500" s="6"/>
      <c r="X1500" s="6"/>
      <c r="Y1500" s="6"/>
      <c r="Z1500" s="6"/>
      <c r="AA1500" s="6"/>
      <c r="AB1500" s="6"/>
      <c r="AC1500" s="1"/>
      <c r="AD1500" s="2"/>
    </row>
    <row r="1501" spans="1:30" x14ac:dyDescent="0.3">
      <c r="A1501" s="2"/>
      <c r="B1501" s="1"/>
      <c r="C1501" s="1"/>
      <c r="D1501" s="8"/>
      <c r="E1501" s="38"/>
      <c r="F1501" s="10"/>
      <c r="G1501" s="1"/>
      <c r="H1501" s="10"/>
      <c r="I1501" s="10"/>
      <c r="J1501" s="1"/>
      <c r="K1501" s="6" t="str">
        <f t="shared" si="46"/>
        <v/>
      </c>
      <c r="L1501" s="33" t="str">
        <f t="shared" si="47"/>
        <v/>
      </c>
      <c r="M1501" s="10"/>
      <c r="N1501" s="10"/>
      <c r="O1501" s="10" t="s">
        <v>110</v>
      </c>
      <c r="P1501" s="10"/>
      <c r="Q1501" s="10"/>
      <c r="R1501" s="10"/>
      <c r="S1501" s="11"/>
      <c r="T1501" s="11"/>
      <c r="U1501" s="1"/>
      <c r="V1501" s="6"/>
      <c r="W1501" s="6"/>
      <c r="X1501" s="6"/>
      <c r="Y1501" s="6"/>
      <c r="Z1501" s="6"/>
      <c r="AA1501" s="6"/>
      <c r="AB1501" s="6"/>
      <c r="AC1501" s="1"/>
      <c r="AD1501" s="2"/>
    </row>
    <row r="1502" spans="1:30" x14ac:dyDescent="0.3">
      <c r="A1502" s="2"/>
      <c r="B1502" s="1"/>
      <c r="C1502" s="1"/>
      <c r="D1502" s="8"/>
      <c r="E1502" s="38"/>
      <c r="F1502" s="10"/>
      <c r="G1502" s="1"/>
      <c r="H1502" s="10"/>
      <c r="I1502" s="10"/>
      <c r="J1502" s="1"/>
      <c r="K1502" s="6" t="str">
        <f t="shared" si="46"/>
        <v/>
      </c>
      <c r="L1502" s="33" t="str">
        <f t="shared" si="47"/>
        <v/>
      </c>
      <c r="M1502" s="10"/>
      <c r="N1502" s="10"/>
      <c r="O1502" s="10" t="s">
        <v>110</v>
      </c>
      <c r="P1502" s="10"/>
      <c r="Q1502" s="10"/>
      <c r="R1502" s="10"/>
      <c r="S1502" s="11"/>
      <c r="T1502" s="11"/>
      <c r="U1502" s="1"/>
      <c r="V1502" s="6"/>
      <c r="W1502" s="6"/>
      <c r="X1502" s="6"/>
      <c r="Y1502" s="6"/>
      <c r="Z1502" s="6"/>
      <c r="AA1502" s="6"/>
      <c r="AB1502" s="6"/>
      <c r="AC1502" s="1"/>
      <c r="AD1502" s="2"/>
    </row>
    <row r="1503" spans="1:30" x14ac:dyDescent="0.3">
      <c r="A1503" s="2"/>
      <c r="B1503" s="1"/>
      <c r="C1503" s="1"/>
      <c r="D1503" s="8"/>
      <c r="E1503" s="38"/>
      <c r="F1503" s="10"/>
      <c r="G1503" s="1"/>
      <c r="H1503" s="10"/>
      <c r="I1503" s="10"/>
      <c r="J1503" s="1"/>
      <c r="K1503" s="6" t="str">
        <f t="shared" si="46"/>
        <v/>
      </c>
      <c r="L1503" s="33" t="str">
        <f t="shared" si="47"/>
        <v/>
      </c>
      <c r="M1503" s="10"/>
      <c r="N1503" s="10"/>
      <c r="O1503" s="10" t="s">
        <v>110</v>
      </c>
      <c r="P1503" s="10"/>
      <c r="Q1503" s="10"/>
      <c r="R1503" s="10"/>
      <c r="S1503" s="11"/>
      <c r="T1503" s="11"/>
      <c r="U1503" s="1"/>
      <c r="V1503" s="6"/>
      <c r="W1503" s="6"/>
      <c r="X1503" s="6"/>
      <c r="Y1503" s="6"/>
      <c r="Z1503" s="6"/>
      <c r="AA1503" s="6"/>
      <c r="AB1503" s="6"/>
      <c r="AC1503" s="1"/>
      <c r="AD1503" s="2"/>
    </row>
    <row r="1504" spans="1:30" x14ac:dyDescent="0.3">
      <c r="A1504" s="2"/>
      <c r="B1504" s="1"/>
      <c r="C1504" s="1"/>
      <c r="D1504" s="8"/>
      <c r="E1504" s="38"/>
      <c r="F1504" s="10"/>
      <c r="G1504" s="1"/>
      <c r="H1504" s="10"/>
      <c r="I1504" s="10"/>
      <c r="J1504" s="1"/>
      <c r="K1504" s="6" t="str">
        <f t="shared" si="46"/>
        <v/>
      </c>
      <c r="L1504" s="33" t="str">
        <f t="shared" si="47"/>
        <v/>
      </c>
      <c r="M1504" s="10"/>
      <c r="N1504" s="10"/>
      <c r="O1504" s="10" t="s">
        <v>110</v>
      </c>
      <c r="P1504" s="10"/>
      <c r="Q1504" s="10"/>
      <c r="R1504" s="10"/>
      <c r="S1504" s="11"/>
      <c r="T1504" s="11"/>
      <c r="U1504" s="1"/>
      <c r="V1504" s="6"/>
      <c r="W1504" s="6"/>
      <c r="X1504" s="6"/>
      <c r="Y1504" s="6"/>
      <c r="Z1504" s="6"/>
      <c r="AA1504" s="6"/>
      <c r="AB1504" s="6"/>
      <c r="AC1504" s="1"/>
      <c r="AD1504" s="2"/>
    </row>
    <row r="1505" spans="1:30" x14ac:dyDescent="0.3">
      <c r="A1505" s="2"/>
      <c r="B1505" s="1"/>
      <c r="C1505" s="1"/>
      <c r="D1505" s="8"/>
      <c r="E1505" s="38"/>
      <c r="F1505" s="10"/>
      <c r="G1505" s="1"/>
      <c r="H1505" s="10"/>
      <c r="I1505" s="10"/>
      <c r="J1505" s="1"/>
      <c r="K1505" s="6" t="str">
        <f t="shared" si="46"/>
        <v/>
      </c>
      <c r="L1505" s="33" t="str">
        <f t="shared" si="47"/>
        <v/>
      </c>
      <c r="M1505" s="10"/>
      <c r="N1505" s="10"/>
      <c r="O1505" s="10" t="s">
        <v>110</v>
      </c>
      <c r="P1505" s="10"/>
      <c r="Q1505" s="10"/>
      <c r="R1505" s="10"/>
      <c r="S1505" s="11"/>
      <c r="T1505" s="11"/>
      <c r="U1505" s="1"/>
      <c r="V1505" s="6"/>
      <c r="W1505" s="6"/>
      <c r="X1505" s="6"/>
      <c r="Y1505" s="6"/>
      <c r="Z1505" s="6"/>
      <c r="AA1505" s="6"/>
      <c r="AB1505" s="6"/>
      <c r="AC1505" s="1"/>
      <c r="AD1505" s="2"/>
    </row>
    <row r="1506" spans="1:30" x14ac:dyDescent="0.3">
      <c r="A1506" s="2"/>
      <c r="B1506" s="1"/>
      <c r="C1506" s="1"/>
      <c r="D1506" s="8"/>
      <c r="E1506" s="38"/>
      <c r="F1506" s="10"/>
      <c r="G1506" s="1"/>
      <c r="H1506" s="10"/>
      <c r="I1506" s="10"/>
      <c r="J1506" s="1"/>
      <c r="K1506" s="6" t="str">
        <f t="shared" si="46"/>
        <v/>
      </c>
      <c r="L1506" s="33" t="str">
        <f t="shared" si="47"/>
        <v/>
      </c>
      <c r="M1506" s="10"/>
      <c r="N1506" s="10"/>
      <c r="O1506" s="10" t="s">
        <v>110</v>
      </c>
      <c r="P1506" s="10"/>
      <c r="Q1506" s="10"/>
      <c r="R1506" s="10"/>
      <c r="S1506" s="11"/>
      <c r="T1506" s="11"/>
      <c r="U1506" s="1"/>
      <c r="V1506" s="6"/>
      <c r="W1506" s="6"/>
      <c r="X1506" s="6"/>
      <c r="Y1506" s="6"/>
      <c r="Z1506" s="6"/>
      <c r="AA1506" s="6"/>
      <c r="AB1506" s="6"/>
      <c r="AC1506" s="1"/>
      <c r="AD1506" s="2"/>
    </row>
    <row r="1507" spans="1:30" x14ac:dyDescent="0.3">
      <c r="A1507" s="2"/>
      <c r="B1507" s="1"/>
      <c r="C1507" s="1"/>
      <c r="D1507" s="8"/>
      <c r="E1507" s="38"/>
      <c r="F1507" s="10"/>
      <c r="G1507" s="1"/>
      <c r="H1507" s="10"/>
      <c r="I1507" s="10"/>
      <c r="J1507" s="1"/>
      <c r="K1507" s="6" t="str">
        <f t="shared" si="46"/>
        <v/>
      </c>
      <c r="L1507" s="33" t="str">
        <f t="shared" si="47"/>
        <v/>
      </c>
      <c r="M1507" s="10"/>
      <c r="N1507" s="10"/>
      <c r="O1507" s="10" t="s">
        <v>110</v>
      </c>
      <c r="P1507" s="10"/>
      <c r="Q1507" s="10"/>
      <c r="R1507" s="10"/>
      <c r="S1507" s="11"/>
      <c r="T1507" s="11"/>
      <c r="U1507" s="1"/>
      <c r="V1507" s="6"/>
      <c r="W1507" s="6"/>
      <c r="X1507" s="6"/>
      <c r="Y1507" s="6"/>
      <c r="Z1507" s="6"/>
      <c r="AA1507" s="6"/>
      <c r="AB1507" s="6"/>
      <c r="AC1507" s="1"/>
      <c r="AD1507" s="2"/>
    </row>
    <row r="1508" spans="1:30" x14ac:dyDescent="0.3">
      <c r="A1508" s="2"/>
      <c r="B1508" s="1"/>
      <c r="C1508" s="1"/>
      <c r="D1508" s="8"/>
      <c r="E1508" s="38"/>
      <c r="F1508" s="10"/>
      <c r="G1508" s="1"/>
      <c r="H1508" s="10"/>
      <c r="I1508" s="10"/>
      <c r="J1508" s="1"/>
      <c r="K1508" s="6" t="str">
        <f t="shared" si="46"/>
        <v/>
      </c>
      <c r="L1508" s="33" t="str">
        <f t="shared" si="47"/>
        <v/>
      </c>
      <c r="M1508" s="10"/>
      <c r="N1508" s="10"/>
      <c r="O1508" s="10" t="s">
        <v>110</v>
      </c>
      <c r="P1508" s="10"/>
      <c r="Q1508" s="10"/>
      <c r="R1508" s="10"/>
      <c r="S1508" s="11"/>
      <c r="T1508" s="11"/>
      <c r="U1508" s="1"/>
      <c r="V1508" s="6"/>
      <c r="W1508" s="6"/>
      <c r="X1508" s="6"/>
      <c r="Y1508" s="6"/>
      <c r="Z1508" s="6"/>
      <c r="AA1508" s="6"/>
      <c r="AB1508" s="6"/>
      <c r="AC1508" s="1"/>
      <c r="AD1508" s="2"/>
    </row>
    <row r="1509" spans="1:30" x14ac:dyDescent="0.3">
      <c r="A1509" s="2"/>
      <c r="B1509" s="1"/>
      <c r="C1509" s="1"/>
      <c r="D1509" s="8"/>
      <c r="E1509" s="38"/>
      <c r="F1509" s="10"/>
      <c r="G1509" s="1"/>
      <c r="H1509" s="10"/>
      <c r="I1509" s="10"/>
      <c r="J1509" s="1"/>
      <c r="K1509" s="6" t="str">
        <f t="shared" si="46"/>
        <v/>
      </c>
      <c r="L1509" s="33" t="str">
        <f t="shared" si="47"/>
        <v/>
      </c>
      <c r="M1509" s="10"/>
      <c r="N1509" s="10"/>
      <c r="O1509" s="10" t="s">
        <v>110</v>
      </c>
      <c r="P1509" s="10"/>
      <c r="Q1509" s="10"/>
      <c r="R1509" s="10"/>
      <c r="S1509" s="11"/>
      <c r="T1509" s="11"/>
      <c r="U1509" s="1"/>
      <c r="V1509" s="6"/>
      <c r="W1509" s="6"/>
      <c r="X1509" s="6"/>
      <c r="Y1509" s="6"/>
      <c r="Z1509" s="6"/>
      <c r="AA1509" s="6"/>
      <c r="AB1509" s="6"/>
      <c r="AC1509" s="1"/>
      <c r="AD1509" s="2"/>
    </row>
    <row r="1510" spans="1:30" x14ac:dyDescent="0.3">
      <c r="A1510" s="2"/>
      <c r="B1510" s="1"/>
      <c r="C1510" s="1"/>
      <c r="D1510" s="8"/>
      <c r="E1510" s="38"/>
      <c r="F1510" s="10"/>
      <c r="G1510" s="1"/>
      <c r="H1510" s="10"/>
      <c r="I1510" s="10"/>
      <c r="J1510" s="1"/>
      <c r="K1510" s="6" t="str">
        <f t="shared" si="46"/>
        <v/>
      </c>
      <c r="L1510" s="33" t="str">
        <f t="shared" si="47"/>
        <v/>
      </c>
      <c r="M1510" s="10"/>
      <c r="N1510" s="10"/>
      <c r="O1510" s="10" t="s">
        <v>110</v>
      </c>
      <c r="P1510" s="10"/>
      <c r="Q1510" s="10"/>
      <c r="R1510" s="10"/>
      <c r="S1510" s="11"/>
      <c r="T1510" s="11"/>
      <c r="U1510" s="1"/>
      <c r="V1510" s="6"/>
      <c r="W1510" s="6"/>
      <c r="X1510" s="6"/>
      <c r="Y1510" s="6"/>
      <c r="Z1510" s="6"/>
      <c r="AA1510" s="6"/>
      <c r="AB1510" s="6"/>
      <c r="AC1510" s="1"/>
      <c r="AD1510" s="2"/>
    </row>
    <row r="1511" spans="1:30" x14ac:dyDescent="0.3">
      <c r="A1511" s="2"/>
      <c r="B1511" s="1"/>
      <c r="C1511" s="1"/>
      <c r="D1511" s="8"/>
      <c r="E1511" s="38"/>
      <c r="F1511" s="10"/>
      <c r="G1511" s="1"/>
      <c r="H1511" s="10"/>
      <c r="I1511" s="10"/>
      <c r="J1511" s="1"/>
      <c r="K1511" s="6" t="str">
        <f t="shared" si="46"/>
        <v/>
      </c>
      <c r="L1511" s="33" t="str">
        <f t="shared" si="47"/>
        <v/>
      </c>
      <c r="M1511" s="10"/>
      <c r="N1511" s="10"/>
      <c r="O1511" s="10" t="s">
        <v>110</v>
      </c>
      <c r="P1511" s="10"/>
      <c r="Q1511" s="10"/>
      <c r="R1511" s="10"/>
      <c r="S1511" s="11"/>
      <c r="T1511" s="11"/>
      <c r="U1511" s="1"/>
      <c r="V1511" s="6"/>
      <c r="W1511" s="6"/>
      <c r="X1511" s="6"/>
      <c r="Y1511" s="6"/>
      <c r="Z1511" s="6"/>
      <c r="AA1511" s="6"/>
      <c r="AB1511" s="6"/>
      <c r="AC1511" s="1"/>
      <c r="AD1511" s="2"/>
    </row>
    <row r="1512" spans="1:30" x14ac:dyDescent="0.3">
      <c r="A1512" s="2"/>
      <c r="B1512" s="1"/>
      <c r="C1512" s="1"/>
      <c r="D1512" s="8"/>
      <c r="E1512" s="38"/>
      <c r="F1512" s="10"/>
      <c r="G1512" s="1"/>
      <c r="H1512" s="10"/>
      <c r="I1512" s="10"/>
      <c r="J1512" s="1"/>
      <c r="K1512" s="6" t="str">
        <f t="shared" si="46"/>
        <v/>
      </c>
      <c r="L1512" s="33" t="str">
        <f t="shared" si="47"/>
        <v/>
      </c>
      <c r="M1512" s="10"/>
      <c r="N1512" s="10"/>
      <c r="O1512" s="10" t="s">
        <v>110</v>
      </c>
      <c r="P1512" s="10"/>
      <c r="Q1512" s="10"/>
      <c r="R1512" s="10"/>
      <c r="S1512" s="11"/>
      <c r="T1512" s="11"/>
      <c r="U1512" s="1"/>
      <c r="V1512" s="6"/>
      <c r="W1512" s="6"/>
      <c r="X1512" s="6"/>
      <c r="Y1512" s="6"/>
      <c r="Z1512" s="6"/>
      <c r="AA1512" s="6"/>
      <c r="AB1512" s="6"/>
      <c r="AC1512" s="1"/>
      <c r="AD1512" s="2"/>
    </row>
    <row r="1513" spans="1:30" x14ac:dyDescent="0.3">
      <c r="A1513" s="2"/>
      <c r="B1513" s="1"/>
      <c r="C1513" s="1"/>
      <c r="D1513" s="8"/>
      <c r="E1513" s="38"/>
      <c r="F1513" s="10"/>
      <c r="G1513" s="1"/>
      <c r="H1513" s="10"/>
      <c r="I1513" s="10"/>
      <c r="J1513" s="1"/>
      <c r="K1513" s="6" t="str">
        <f t="shared" si="46"/>
        <v/>
      </c>
      <c r="L1513" s="33" t="str">
        <f t="shared" si="47"/>
        <v/>
      </c>
      <c r="M1513" s="10"/>
      <c r="N1513" s="10"/>
      <c r="O1513" s="10" t="s">
        <v>110</v>
      </c>
      <c r="P1513" s="10"/>
      <c r="Q1513" s="10"/>
      <c r="R1513" s="10"/>
      <c r="S1513" s="11"/>
      <c r="T1513" s="11"/>
      <c r="U1513" s="1"/>
      <c r="V1513" s="6"/>
      <c r="W1513" s="6"/>
      <c r="X1513" s="6"/>
      <c r="Y1513" s="6"/>
      <c r="Z1513" s="6"/>
      <c r="AA1513" s="6"/>
      <c r="AB1513" s="6"/>
      <c r="AC1513" s="1"/>
      <c r="AD1513" s="2"/>
    </row>
    <row r="1514" spans="1:30" x14ac:dyDescent="0.3">
      <c r="A1514" s="2"/>
      <c r="B1514" s="1"/>
      <c r="C1514" s="1"/>
      <c r="D1514" s="8"/>
      <c r="E1514" s="38"/>
      <c r="F1514" s="10"/>
      <c r="G1514" s="1"/>
      <c r="H1514" s="10"/>
      <c r="I1514" s="10"/>
      <c r="J1514" s="1"/>
      <c r="K1514" s="6" t="str">
        <f t="shared" si="46"/>
        <v/>
      </c>
      <c r="L1514" s="33" t="str">
        <f t="shared" si="47"/>
        <v/>
      </c>
      <c r="M1514" s="10"/>
      <c r="N1514" s="10"/>
      <c r="O1514" s="10" t="s">
        <v>110</v>
      </c>
      <c r="P1514" s="10"/>
      <c r="Q1514" s="10"/>
      <c r="R1514" s="10"/>
      <c r="S1514" s="11"/>
      <c r="T1514" s="11"/>
      <c r="U1514" s="1"/>
      <c r="V1514" s="6"/>
      <c r="W1514" s="6"/>
      <c r="X1514" s="6"/>
      <c r="Y1514" s="6"/>
      <c r="Z1514" s="6"/>
      <c r="AA1514" s="6"/>
      <c r="AB1514" s="6"/>
      <c r="AC1514" s="1"/>
      <c r="AD1514" s="2"/>
    </row>
    <row r="1515" spans="1:30" x14ac:dyDescent="0.3">
      <c r="A1515" s="2"/>
      <c r="B1515" s="1"/>
      <c r="C1515" s="1"/>
      <c r="D1515" s="8"/>
      <c r="E1515" s="38"/>
      <c r="F1515" s="10"/>
      <c r="G1515" s="1"/>
      <c r="H1515" s="10"/>
      <c r="I1515" s="10"/>
      <c r="J1515" s="1"/>
      <c r="K1515" s="6" t="str">
        <f t="shared" si="46"/>
        <v/>
      </c>
      <c r="L1515" s="33" t="str">
        <f t="shared" si="47"/>
        <v/>
      </c>
      <c r="M1515" s="10"/>
      <c r="N1515" s="10"/>
      <c r="O1515" s="10" t="s">
        <v>110</v>
      </c>
      <c r="P1515" s="10"/>
      <c r="Q1515" s="10"/>
      <c r="R1515" s="10"/>
      <c r="S1515" s="11"/>
      <c r="T1515" s="11"/>
      <c r="U1515" s="1"/>
      <c r="V1515" s="6"/>
      <c r="W1515" s="6"/>
      <c r="X1515" s="6"/>
      <c r="Y1515" s="6"/>
      <c r="Z1515" s="6"/>
      <c r="AA1515" s="6"/>
      <c r="AB1515" s="6"/>
      <c r="AC1515" s="1"/>
      <c r="AD1515" s="2"/>
    </row>
    <row r="1516" spans="1:30" x14ac:dyDescent="0.3">
      <c r="A1516" s="2"/>
      <c r="B1516" s="1"/>
      <c r="C1516" s="1"/>
      <c r="D1516" s="8"/>
      <c r="E1516" s="38"/>
      <c r="F1516" s="10"/>
      <c r="G1516" s="1"/>
      <c r="H1516" s="10"/>
      <c r="I1516" s="10"/>
      <c r="J1516" s="1"/>
      <c r="K1516" s="6" t="str">
        <f t="shared" si="46"/>
        <v/>
      </c>
      <c r="L1516" s="33" t="str">
        <f t="shared" si="47"/>
        <v/>
      </c>
      <c r="M1516" s="10"/>
      <c r="N1516" s="10"/>
      <c r="O1516" s="10" t="s">
        <v>110</v>
      </c>
      <c r="P1516" s="10"/>
      <c r="Q1516" s="10"/>
      <c r="R1516" s="10"/>
      <c r="S1516" s="11"/>
      <c r="T1516" s="11"/>
      <c r="U1516" s="1"/>
      <c r="V1516" s="6"/>
      <c r="W1516" s="6"/>
      <c r="X1516" s="6"/>
      <c r="Y1516" s="6"/>
      <c r="Z1516" s="6"/>
      <c r="AA1516" s="6"/>
      <c r="AB1516" s="6"/>
      <c r="AC1516" s="1"/>
      <c r="AD1516" s="2"/>
    </row>
    <row r="1517" spans="1:30" x14ac:dyDescent="0.3">
      <c r="A1517" s="2"/>
      <c r="B1517" s="1"/>
      <c r="C1517" s="1"/>
      <c r="D1517" s="8"/>
      <c r="E1517" s="38"/>
      <c r="F1517" s="10"/>
      <c r="G1517" s="1"/>
      <c r="H1517" s="10"/>
      <c r="I1517" s="10"/>
      <c r="J1517" s="1"/>
      <c r="K1517" s="6" t="str">
        <f t="shared" si="46"/>
        <v/>
      </c>
      <c r="L1517" s="33" t="str">
        <f t="shared" si="47"/>
        <v/>
      </c>
      <c r="M1517" s="10"/>
      <c r="N1517" s="10"/>
      <c r="O1517" s="10" t="s">
        <v>110</v>
      </c>
      <c r="P1517" s="10"/>
      <c r="Q1517" s="10"/>
      <c r="R1517" s="10"/>
      <c r="S1517" s="11"/>
      <c r="T1517" s="11"/>
      <c r="U1517" s="1"/>
      <c r="V1517" s="6"/>
      <c r="W1517" s="6"/>
      <c r="X1517" s="6"/>
      <c r="Y1517" s="6"/>
      <c r="Z1517" s="6"/>
      <c r="AA1517" s="6"/>
      <c r="AB1517" s="6"/>
      <c r="AC1517" s="1"/>
      <c r="AD1517" s="2"/>
    </row>
    <row r="1518" spans="1:30" x14ac:dyDescent="0.3">
      <c r="A1518" s="2"/>
      <c r="B1518" s="1"/>
      <c r="C1518" s="1"/>
      <c r="D1518" s="8"/>
      <c r="E1518" s="38"/>
      <c r="F1518" s="10"/>
      <c r="G1518" s="1"/>
      <c r="H1518" s="10"/>
      <c r="I1518" s="10"/>
      <c r="J1518" s="1"/>
      <c r="K1518" s="6" t="str">
        <f t="shared" si="46"/>
        <v/>
      </c>
      <c r="L1518" s="33" t="str">
        <f t="shared" si="47"/>
        <v/>
      </c>
      <c r="M1518" s="10"/>
      <c r="N1518" s="10"/>
      <c r="O1518" s="10" t="s">
        <v>110</v>
      </c>
      <c r="P1518" s="10"/>
      <c r="Q1518" s="10"/>
      <c r="R1518" s="10"/>
      <c r="S1518" s="11"/>
      <c r="T1518" s="11"/>
      <c r="U1518" s="1"/>
      <c r="V1518" s="6"/>
      <c r="W1518" s="6"/>
      <c r="X1518" s="6"/>
      <c r="Y1518" s="6"/>
      <c r="Z1518" s="6"/>
      <c r="AA1518" s="6"/>
      <c r="AB1518" s="6"/>
      <c r="AC1518" s="1"/>
      <c r="AD1518" s="2"/>
    </row>
    <row r="1519" spans="1:30" x14ac:dyDescent="0.3">
      <c r="A1519" s="2"/>
      <c r="B1519" s="1"/>
      <c r="C1519" s="1"/>
      <c r="D1519" s="8"/>
      <c r="E1519" s="38"/>
      <c r="F1519" s="10"/>
      <c r="G1519" s="1"/>
      <c r="H1519" s="10"/>
      <c r="I1519" s="10"/>
      <c r="J1519" s="1"/>
      <c r="K1519" s="6" t="str">
        <f t="shared" si="46"/>
        <v/>
      </c>
      <c r="L1519" s="33" t="str">
        <f t="shared" si="47"/>
        <v/>
      </c>
      <c r="M1519" s="10"/>
      <c r="N1519" s="10"/>
      <c r="O1519" s="10" t="s">
        <v>110</v>
      </c>
      <c r="P1519" s="10"/>
      <c r="Q1519" s="10"/>
      <c r="R1519" s="10"/>
      <c r="S1519" s="11"/>
      <c r="T1519" s="11"/>
      <c r="U1519" s="1"/>
      <c r="V1519" s="6"/>
      <c r="W1519" s="6"/>
      <c r="X1519" s="6"/>
      <c r="Y1519" s="6"/>
      <c r="Z1519" s="6"/>
      <c r="AA1519" s="6"/>
      <c r="AB1519" s="6"/>
      <c r="AC1519" s="1"/>
      <c r="AD1519" s="2"/>
    </row>
    <row r="1520" spans="1:30" x14ac:dyDescent="0.3">
      <c r="A1520" s="2"/>
      <c r="B1520" s="1"/>
      <c r="C1520" s="1"/>
      <c r="D1520" s="8"/>
      <c r="E1520" s="38"/>
      <c r="F1520" s="10"/>
      <c r="G1520" s="1"/>
      <c r="H1520" s="10"/>
      <c r="I1520" s="10"/>
      <c r="J1520" s="1"/>
      <c r="K1520" s="6" t="str">
        <f t="shared" si="46"/>
        <v/>
      </c>
      <c r="L1520" s="33" t="str">
        <f t="shared" si="47"/>
        <v/>
      </c>
      <c r="M1520" s="10"/>
      <c r="N1520" s="10"/>
      <c r="O1520" s="10" t="s">
        <v>110</v>
      </c>
      <c r="P1520" s="10"/>
      <c r="Q1520" s="10"/>
      <c r="R1520" s="10"/>
      <c r="S1520" s="11"/>
      <c r="T1520" s="11"/>
      <c r="U1520" s="1"/>
      <c r="V1520" s="6"/>
      <c r="W1520" s="6"/>
      <c r="X1520" s="6"/>
      <c r="Y1520" s="6"/>
      <c r="Z1520" s="6"/>
      <c r="AA1520" s="6"/>
      <c r="AB1520" s="6"/>
      <c r="AC1520" s="1"/>
      <c r="AD1520" s="2"/>
    </row>
    <row r="1521" spans="1:30" x14ac:dyDescent="0.3">
      <c r="A1521" s="2"/>
      <c r="B1521" s="1"/>
      <c r="C1521" s="1"/>
      <c r="D1521" s="8"/>
      <c r="E1521" s="38"/>
      <c r="F1521" s="10"/>
      <c r="G1521" s="1"/>
      <c r="H1521" s="10"/>
      <c r="I1521" s="10"/>
      <c r="J1521" s="1"/>
      <c r="K1521" s="6" t="str">
        <f t="shared" si="46"/>
        <v/>
      </c>
      <c r="L1521" s="33" t="str">
        <f t="shared" si="47"/>
        <v/>
      </c>
      <c r="M1521" s="10"/>
      <c r="N1521" s="10"/>
      <c r="O1521" s="10" t="s">
        <v>110</v>
      </c>
      <c r="P1521" s="10"/>
      <c r="Q1521" s="10"/>
      <c r="R1521" s="10"/>
      <c r="S1521" s="11"/>
      <c r="T1521" s="11"/>
      <c r="U1521" s="1"/>
      <c r="V1521" s="6"/>
      <c r="W1521" s="6"/>
      <c r="X1521" s="6"/>
      <c r="Y1521" s="6"/>
      <c r="Z1521" s="6"/>
      <c r="AA1521" s="6"/>
      <c r="AB1521" s="6"/>
      <c r="AC1521" s="1"/>
      <c r="AD1521" s="2"/>
    </row>
    <row r="1522" spans="1:30" x14ac:dyDescent="0.3">
      <c r="A1522" s="2"/>
      <c r="B1522" s="1"/>
      <c r="C1522" s="1"/>
      <c r="D1522" s="8"/>
      <c r="E1522" s="38"/>
      <c r="F1522" s="10"/>
      <c r="G1522" s="1"/>
      <c r="H1522" s="10"/>
      <c r="I1522" s="10"/>
      <c r="J1522" s="1"/>
      <c r="K1522" s="6" t="str">
        <f t="shared" si="46"/>
        <v/>
      </c>
      <c r="L1522" s="33" t="str">
        <f t="shared" si="47"/>
        <v/>
      </c>
      <c r="M1522" s="10"/>
      <c r="N1522" s="10"/>
      <c r="O1522" s="10" t="s">
        <v>110</v>
      </c>
      <c r="P1522" s="10"/>
      <c r="Q1522" s="10"/>
      <c r="R1522" s="10"/>
      <c r="S1522" s="11"/>
      <c r="T1522" s="11"/>
      <c r="U1522" s="1"/>
      <c r="V1522" s="6"/>
      <c r="W1522" s="6"/>
      <c r="X1522" s="6"/>
      <c r="Y1522" s="6"/>
      <c r="Z1522" s="6"/>
      <c r="AA1522" s="6"/>
      <c r="AB1522" s="6"/>
      <c r="AC1522" s="1"/>
      <c r="AD1522" s="2"/>
    </row>
    <row r="1523" spans="1:30" x14ac:dyDescent="0.3">
      <c r="A1523" s="2"/>
      <c r="B1523" s="1"/>
      <c r="C1523" s="1"/>
      <c r="D1523" s="8"/>
      <c r="E1523" s="38"/>
      <c r="F1523" s="10"/>
      <c r="G1523" s="1"/>
      <c r="H1523" s="10"/>
      <c r="I1523" s="10"/>
      <c r="J1523" s="1"/>
      <c r="K1523" s="6" t="str">
        <f t="shared" si="46"/>
        <v/>
      </c>
      <c r="L1523" s="33" t="str">
        <f t="shared" si="47"/>
        <v/>
      </c>
      <c r="M1523" s="10"/>
      <c r="N1523" s="10"/>
      <c r="O1523" s="10" t="s">
        <v>110</v>
      </c>
      <c r="P1523" s="10"/>
      <c r="Q1523" s="10"/>
      <c r="R1523" s="10"/>
      <c r="S1523" s="11"/>
      <c r="T1523" s="11"/>
      <c r="U1523" s="1"/>
      <c r="V1523" s="6"/>
      <c r="W1523" s="6"/>
      <c r="X1523" s="6"/>
      <c r="Y1523" s="6"/>
      <c r="Z1523" s="6"/>
      <c r="AA1523" s="6"/>
      <c r="AB1523" s="6"/>
      <c r="AC1523" s="1"/>
      <c r="AD1523" s="2"/>
    </row>
    <row r="1524" spans="1:30" x14ac:dyDescent="0.3">
      <c r="A1524" s="2"/>
      <c r="B1524" s="1"/>
      <c r="C1524" s="1"/>
      <c r="D1524" s="8"/>
      <c r="E1524" s="38"/>
      <c r="F1524" s="10"/>
      <c r="G1524" s="1"/>
      <c r="H1524" s="10"/>
      <c r="I1524" s="10"/>
      <c r="J1524" s="1"/>
      <c r="K1524" s="6" t="str">
        <f t="shared" si="46"/>
        <v/>
      </c>
      <c r="L1524" s="33" t="str">
        <f t="shared" si="47"/>
        <v/>
      </c>
      <c r="M1524" s="10"/>
      <c r="N1524" s="10"/>
      <c r="O1524" s="10" t="s">
        <v>110</v>
      </c>
      <c r="P1524" s="10"/>
      <c r="Q1524" s="10"/>
      <c r="R1524" s="10"/>
      <c r="S1524" s="11"/>
      <c r="T1524" s="11"/>
      <c r="U1524" s="1"/>
      <c r="V1524" s="6"/>
      <c r="W1524" s="6"/>
      <c r="X1524" s="6"/>
      <c r="Y1524" s="6"/>
      <c r="Z1524" s="6"/>
      <c r="AA1524" s="6"/>
      <c r="AB1524" s="6"/>
      <c r="AC1524" s="1"/>
      <c r="AD1524" s="2"/>
    </row>
    <row r="1525" spans="1:30" x14ac:dyDescent="0.3">
      <c r="A1525" s="2"/>
      <c r="B1525" s="1"/>
      <c r="C1525" s="1"/>
      <c r="D1525" s="8"/>
      <c r="E1525" s="38"/>
      <c r="F1525" s="10"/>
      <c r="G1525" s="1"/>
      <c r="H1525" s="10"/>
      <c r="I1525" s="10"/>
      <c r="J1525" s="1"/>
      <c r="K1525" s="6" t="str">
        <f t="shared" si="46"/>
        <v/>
      </c>
      <c r="L1525" s="33" t="str">
        <f t="shared" si="47"/>
        <v/>
      </c>
      <c r="M1525" s="10"/>
      <c r="N1525" s="10"/>
      <c r="O1525" s="10" t="s">
        <v>110</v>
      </c>
      <c r="P1525" s="10"/>
      <c r="Q1525" s="10"/>
      <c r="R1525" s="10"/>
      <c r="S1525" s="11"/>
      <c r="T1525" s="11"/>
      <c r="U1525" s="1"/>
      <c r="V1525" s="6"/>
      <c r="W1525" s="6"/>
      <c r="X1525" s="6"/>
      <c r="Y1525" s="6"/>
      <c r="Z1525" s="6"/>
      <c r="AA1525" s="6"/>
      <c r="AB1525" s="6"/>
      <c r="AC1525" s="1"/>
      <c r="AD1525" s="2"/>
    </row>
    <row r="1526" spans="1:30" x14ac:dyDescent="0.3">
      <c r="A1526" s="2"/>
      <c r="B1526" s="1"/>
      <c r="C1526" s="1"/>
      <c r="D1526" s="8"/>
      <c r="E1526" s="38"/>
      <c r="F1526" s="10"/>
      <c r="G1526" s="1"/>
      <c r="H1526" s="10"/>
      <c r="I1526" s="10"/>
      <c r="J1526" s="1"/>
      <c r="K1526" s="6" t="str">
        <f t="shared" si="46"/>
        <v/>
      </c>
      <c r="L1526" s="33" t="str">
        <f t="shared" si="47"/>
        <v/>
      </c>
      <c r="M1526" s="10"/>
      <c r="N1526" s="10"/>
      <c r="O1526" s="10" t="s">
        <v>110</v>
      </c>
      <c r="P1526" s="10"/>
      <c r="Q1526" s="10"/>
      <c r="R1526" s="10"/>
      <c r="S1526" s="11"/>
      <c r="T1526" s="11"/>
      <c r="U1526" s="1"/>
      <c r="V1526" s="6"/>
      <c r="W1526" s="6"/>
      <c r="X1526" s="6"/>
      <c r="Y1526" s="6"/>
      <c r="Z1526" s="6"/>
      <c r="AA1526" s="6"/>
      <c r="AB1526" s="6"/>
      <c r="AC1526" s="1"/>
      <c r="AD1526" s="2"/>
    </row>
    <row r="1527" spans="1:30" x14ac:dyDescent="0.3">
      <c r="A1527" s="2"/>
      <c r="B1527" s="1"/>
      <c r="C1527" s="1"/>
      <c r="D1527" s="8"/>
      <c r="E1527" s="38"/>
      <c r="F1527" s="10"/>
      <c r="G1527" s="1"/>
      <c r="H1527" s="10"/>
      <c r="I1527" s="10"/>
      <c r="J1527" s="1"/>
      <c r="K1527" s="6" t="str">
        <f t="shared" si="46"/>
        <v/>
      </c>
      <c r="L1527" s="33" t="str">
        <f t="shared" si="47"/>
        <v/>
      </c>
      <c r="M1527" s="10"/>
      <c r="N1527" s="10"/>
      <c r="O1527" s="10" t="s">
        <v>110</v>
      </c>
      <c r="P1527" s="10"/>
      <c r="Q1527" s="10"/>
      <c r="R1527" s="10"/>
      <c r="S1527" s="11"/>
      <c r="T1527" s="11"/>
      <c r="U1527" s="1"/>
      <c r="V1527" s="6"/>
      <c r="W1527" s="6"/>
      <c r="X1527" s="6"/>
      <c r="Y1527" s="6"/>
      <c r="Z1527" s="6"/>
      <c r="AA1527" s="6"/>
      <c r="AB1527" s="6"/>
      <c r="AC1527" s="1"/>
      <c r="AD1527" s="2"/>
    </row>
    <row r="1528" spans="1:30" x14ac:dyDescent="0.3">
      <c r="A1528" s="2"/>
      <c r="B1528" s="1"/>
      <c r="C1528" s="1"/>
      <c r="D1528" s="8"/>
      <c r="E1528" s="38"/>
      <c r="F1528" s="10"/>
      <c r="G1528" s="1"/>
      <c r="H1528" s="10"/>
      <c r="I1528" s="10"/>
      <c r="J1528" s="1"/>
      <c r="K1528" s="6" t="str">
        <f t="shared" si="46"/>
        <v/>
      </c>
      <c r="L1528" s="33" t="str">
        <f t="shared" si="47"/>
        <v/>
      </c>
      <c r="M1528" s="10"/>
      <c r="N1528" s="10"/>
      <c r="O1528" s="10" t="s">
        <v>110</v>
      </c>
      <c r="P1528" s="10"/>
      <c r="Q1528" s="10"/>
      <c r="R1528" s="10"/>
      <c r="S1528" s="11"/>
      <c r="T1528" s="11"/>
      <c r="U1528" s="1"/>
      <c r="V1528" s="6"/>
      <c r="W1528" s="6"/>
      <c r="X1528" s="6"/>
      <c r="Y1528" s="6"/>
      <c r="Z1528" s="6"/>
      <c r="AA1528" s="6"/>
      <c r="AB1528" s="6"/>
      <c r="AC1528" s="1"/>
      <c r="AD1528" s="2"/>
    </row>
    <row r="1529" spans="1:30" x14ac:dyDescent="0.3">
      <c r="A1529" s="2"/>
      <c r="B1529" s="1"/>
      <c r="C1529" s="1"/>
      <c r="D1529" s="8"/>
      <c r="E1529" s="38"/>
      <c r="F1529" s="10"/>
      <c r="G1529" s="1"/>
      <c r="H1529" s="10"/>
      <c r="I1529" s="10"/>
      <c r="J1529" s="1"/>
      <c r="K1529" s="6" t="str">
        <f t="shared" si="46"/>
        <v/>
      </c>
      <c r="L1529" s="33" t="str">
        <f t="shared" si="47"/>
        <v/>
      </c>
      <c r="M1529" s="10"/>
      <c r="N1529" s="10"/>
      <c r="O1529" s="10" t="s">
        <v>110</v>
      </c>
      <c r="P1529" s="10"/>
      <c r="Q1529" s="10"/>
      <c r="R1529" s="10"/>
      <c r="S1529" s="11"/>
      <c r="T1529" s="11"/>
      <c r="U1529" s="1"/>
      <c r="V1529" s="6"/>
      <c r="W1529" s="6"/>
      <c r="X1529" s="6"/>
      <c r="Y1529" s="6"/>
      <c r="Z1529" s="6"/>
      <c r="AA1529" s="6"/>
      <c r="AB1529" s="6"/>
      <c r="AC1529" s="1"/>
      <c r="AD1529" s="2"/>
    </row>
    <row r="1530" spans="1:30" x14ac:dyDescent="0.3">
      <c r="A1530" s="2"/>
      <c r="B1530" s="1"/>
      <c r="C1530" s="1"/>
      <c r="D1530" s="8"/>
      <c r="E1530" s="38"/>
      <c r="F1530" s="10"/>
      <c r="G1530" s="1"/>
      <c r="H1530" s="10"/>
      <c r="I1530" s="10"/>
      <c r="J1530" s="1"/>
      <c r="K1530" s="6" t="str">
        <f t="shared" si="46"/>
        <v/>
      </c>
      <c r="L1530" s="33" t="str">
        <f t="shared" si="47"/>
        <v/>
      </c>
      <c r="M1530" s="10"/>
      <c r="N1530" s="10"/>
      <c r="O1530" s="10" t="s">
        <v>110</v>
      </c>
      <c r="P1530" s="10"/>
      <c r="Q1530" s="10"/>
      <c r="R1530" s="10"/>
      <c r="S1530" s="11"/>
      <c r="T1530" s="11"/>
      <c r="U1530" s="1"/>
      <c r="V1530" s="6"/>
      <c r="W1530" s="6"/>
      <c r="X1530" s="6"/>
      <c r="Y1530" s="6"/>
      <c r="Z1530" s="6"/>
      <c r="AA1530" s="6"/>
      <c r="AB1530" s="6"/>
      <c r="AC1530" s="1"/>
      <c r="AD1530" s="2"/>
    </row>
    <row r="1531" spans="1:30" x14ac:dyDescent="0.3">
      <c r="A1531" s="2"/>
      <c r="B1531" s="1"/>
      <c r="C1531" s="1"/>
      <c r="D1531" s="8"/>
      <c r="E1531" s="38"/>
      <c r="F1531" s="10"/>
      <c r="G1531" s="1"/>
      <c r="H1531" s="10"/>
      <c r="I1531" s="10"/>
      <c r="J1531" s="1"/>
      <c r="K1531" s="6" t="str">
        <f t="shared" si="46"/>
        <v/>
      </c>
      <c r="L1531" s="33" t="str">
        <f t="shared" si="47"/>
        <v/>
      </c>
      <c r="M1531" s="10"/>
      <c r="N1531" s="10"/>
      <c r="O1531" s="10" t="s">
        <v>110</v>
      </c>
      <c r="P1531" s="10"/>
      <c r="Q1531" s="10"/>
      <c r="R1531" s="10"/>
      <c r="S1531" s="11"/>
      <c r="T1531" s="11"/>
      <c r="U1531" s="1"/>
      <c r="V1531" s="6"/>
      <c r="W1531" s="6"/>
      <c r="X1531" s="6"/>
      <c r="Y1531" s="6"/>
      <c r="Z1531" s="6"/>
      <c r="AA1531" s="6"/>
      <c r="AB1531" s="6"/>
      <c r="AC1531" s="1"/>
      <c r="AD1531" s="2"/>
    </row>
    <row r="1532" spans="1:30" x14ac:dyDescent="0.3">
      <c r="A1532" s="2"/>
      <c r="B1532" s="1"/>
      <c r="C1532" s="1"/>
      <c r="D1532" s="8"/>
      <c r="E1532" s="38"/>
      <c r="F1532" s="10"/>
      <c r="G1532" s="1"/>
      <c r="H1532" s="10"/>
      <c r="I1532" s="10"/>
      <c r="J1532" s="1"/>
      <c r="K1532" s="6" t="str">
        <f t="shared" si="46"/>
        <v/>
      </c>
      <c r="L1532" s="33" t="str">
        <f t="shared" si="47"/>
        <v/>
      </c>
      <c r="M1532" s="10"/>
      <c r="N1532" s="10"/>
      <c r="O1532" s="10" t="s">
        <v>110</v>
      </c>
      <c r="P1532" s="10"/>
      <c r="Q1532" s="10"/>
      <c r="R1532" s="10"/>
      <c r="S1532" s="11"/>
      <c r="T1532" s="11"/>
      <c r="U1532" s="1"/>
      <c r="V1532" s="6"/>
      <c r="W1532" s="6"/>
      <c r="X1532" s="6"/>
      <c r="Y1532" s="6"/>
      <c r="Z1532" s="6"/>
      <c r="AA1532" s="6"/>
      <c r="AB1532" s="6"/>
      <c r="AC1532" s="1"/>
      <c r="AD1532" s="2"/>
    </row>
    <row r="1533" spans="1:30" x14ac:dyDescent="0.3">
      <c r="A1533" s="2"/>
      <c r="B1533" s="1"/>
      <c r="C1533" s="1"/>
      <c r="D1533" s="8"/>
      <c r="E1533" s="38"/>
      <c r="F1533" s="10"/>
      <c r="G1533" s="1"/>
      <c r="H1533" s="10"/>
      <c r="I1533" s="10"/>
      <c r="J1533" s="1"/>
      <c r="K1533" s="6" t="str">
        <f t="shared" si="46"/>
        <v/>
      </c>
      <c r="L1533" s="33" t="str">
        <f t="shared" si="47"/>
        <v/>
      </c>
      <c r="M1533" s="10"/>
      <c r="N1533" s="10"/>
      <c r="O1533" s="10" t="s">
        <v>110</v>
      </c>
      <c r="P1533" s="10"/>
      <c r="Q1533" s="10"/>
      <c r="R1533" s="10"/>
      <c r="S1533" s="11"/>
      <c r="T1533" s="11"/>
      <c r="U1533" s="1"/>
      <c r="V1533" s="6"/>
      <c r="W1533" s="6"/>
      <c r="X1533" s="6"/>
      <c r="Y1533" s="6"/>
      <c r="Z1533" s="6"/>
      <c r="AA1533" s="6"/>
      <c r="AB1533" s="6"/>
      <c r="AC1533" s="1"/>
      <c r="AD1533" s="2"/>
    </row>
    <row r="1534" spans="1:30" x14ac:dyDescent="0.3">
      <c r="A1534" s="2"/>
      <c r="B1534" s="1"/>
      <c r="C1534" s="1"/>
      <c r="D1534" s="8"/>
      <c r="E1534" s="38"/>
      <c r="F1534" s="10"/>
      <c r="G1534" s="1"/>
      <c r="H1534" s="10"/>
      <c r="I1534" s="10"/>
      <c r="J1534" s="1"/>
      <c r="K1534" s="6" t="str">
        <f t="shared" si="46"/>
        <v/>
      </c>
      <c r="L1534" s="33" t="str">
        <f t="shared" si="47"/>
        <v/>
      </c>
      <c r="M1534" s="10"/>
      <c r="N1534" s="10"/>
      <c r="O1534" s="10" t="s">
        <v>110</v>
      </c>
      <c r="P1534" s="10"/>
      <c r="Q1534" s="10"/>
      <c r="R1534" s="10"/>
      <c r="S1534" s="11"/>
      <c r="T1534" s="11"/>
      <c r="U1534" s="1"/>
      <c r="V1534" s="6"/>
      <c r="W1534" s="6"/>
      <c r="X1534" s="6"/>
      <c r="Y1534" s="6"/>
      <c r="Z1534" s="6"/>
      <c r="AA1534" s="6"/>
      <c r="AB1534" s="6"/>
      <c r="AC1534" s="1"/>
      <c r="AD1534" s="2"/>
    </row>
    <row r="1535" spans="1:30" x14ac:dyDescent="0.3">
      <c r="A1535" s="2"/>
      <c r="B1535" s="1"/>
      <c r="C1535" s="1"/>
      <c r="D1535" s="8"/>
      <c r="E1535" s="38"/>
      <c r="F1535" s="10"/>
      <c r="G1535" s="1"/>
      <c r="H1535" s="10"/>
      <c r="I1535" s="10"/>
      <c r="J1535" s="1"/>
      <c r="K1535" s="6" t="str">
        <f t="shared" si="46"/>
        <v/>
      </c>
      <c r="L1535" s="33" t="str">
        <f t="shared" si="47"/>
        <v/>
      </c>
      <c r="M1535" s="10"/>
      <c r="N1535" s="10"/>
      <c r="O1535" s="10" t="s">
        <v>110</v>
      </c>
      <c r="P1535" s="10"/>
      <c r="Q1535" s="10"/>
      <c r="R1535" s="10"/>
      <c r="S1535" s="11"/>
      <c r="T1535" s="11"/>
      <c r="U1535" s="1"/>
      <c r="V1535" s="6"/>
      <c r="W1535" s="6"/>
      <c r="X1535" s="6"/>
      <c r="Y1535" s="6"/>
      <c r="Z1535" s="6"/>
      <c r="AA1535" s="6"/>
      <c r="AB1535" s="6"/>
      <c r="AC1535" s="1"/>
      <c r="AD1535" s="2"/>
    </row>
    <row r="1536" spans="1:30" x14ac:dyDescent="0.3">
      <c r="A1536" s="2"/>
      <c r="B1536" s="1"/>
      <c r="C1536" s="1"/>
      <c r="D1536" s="8"/>
      <c r="E1536" s="38"/>
      <c r="F1536" s="10"/>
      <c r="G1536" s="1"/>
      <c r="H1536" s="10"/>
      <c r="I1536" s="10"/>
      <c r="J1536" s="1"/>
      <c r="K1536" s="6" t="str">
        <f t="shared" si="46"/>
        <v/>
      </c>
      <c r="L1536" s="33" t="str">
        <f t="shared" si="47"/>
        <v/>
      </c>
      <c r="M1536" s="10"/>
      <c r="N1536" s="10"/>
      <c r="O1536" s="10" t="s">
        <v>110</v>
      </c>
      <c r="P1536" s="10"/>
      <c r="Q1536" s="10"/>
      <c r="R1536" s="10"/>
      <c r="S1536" s="11"/>
      <c r="T1536" s="11"/>
      <c r="U1536" s="1"/>
      <c r="V1536" s="6"/>
      <c r="W1536" s="6"/>
      <c r="X1536" s="6"/>
      <c r="Y1536" s="6"/>
      <c r="Z1536" s="6"/>
      <c r="AA1536" s="6"/>
      <c r="AB1536" s="6"/>
      <c r="AC1536" s="1"/>
      <c r="AD1536" s="2"/>
    </row>
    <row r="1537" spans="1:30" x14ac:dyDescent="0.3">
      <c r="A1537" s="2"/>
      <c r="B1537" s="1"/>
      <c r="C1537" s="1"/>
      <c r="D1537" s="8"/>
      <c r="E1537" s="38"/>
      <c r="F1537" s="10"/>
      <c r="G1537" s="1"/>
      <c r="H1537" s="10"/>
      <c r="I1537" s="10"/>
      <c r="J1537" s="1"/>
      <c r="K1537" s="6" t="str">
        <f t="shared" si="46"/>
        <v/>
      </c>
      <c r="L1537" s="33" t="str">
        <f t="shared" si="47"/>
        <v/>
      </c>
      <c r="M1537" s="10"/>
      <c r="N1537" s="10"/>
      <c r="O1537" s="10" t="s">
        <v>110</v>
      </c>
      <c r="P1537" s="10"/>
      <c r="Q1537" s="10"/>
      <c r="R1537" s="10"/>
      <c r="S1537" s="11"/>
      <c r="T1537" s="11"/>
      <c r="U1537" s="1"/>
      <c r="V1537" s="6"/>
      <c r="W1537" s="6"/>
      <c r="X1537" s="6"/>
      <c r="Y1537" s="6"/>
      <c r="Z1537" s="6"/>
      <c r="AA1537" s="6"/>
      <c r="AB1537" s="6"/>
      <c r="AC1537" s="1"/>
      <c r="AD1537" s="2"/>
    </row>
    <row r="1538" spans="1:30" x14ac:dyDescent="0.3">
      <c r="A1538" s="2"/>
      <c r="B1538" s="1"/>
      <c r="C1538" s="1"/>
      <c r="D1538" s="8"/>
      <c r="E1538" s="38"/>
      <c r="F1538" s="10"/>
      <c r="G1538" s="1"/>
      <c r="H1538" s="10"/>
      <c r="I1538" s="10"/>
      <c r="J1538" s="1"/>
      <c r="K1538" s="6" t="str">
        <f t="shared" si="46"/>
        <v/>
      </c>
      <c r="L1538" s="33" t="str">
        <f t="shared" si="47"/>
        <v/>
      </c>
      <c r="M1538" s="10"/>
      <c r="N1538" s="10"/>
      <c r="O1538" s="10" t="s">
        <v>110</v>
      </c>
      <c r="P1538" s="10"/>
      <c r="Q1538" s="10"/>
      <c r="R1538" s="10"/>
      <c r="S1538" s="11"/>
      <c r="T1538" s="11"/>
      <c r="U1538" s="1"/>
      <c r="V1538" s="6"/>
      <c r="W1538" s="6"/>
      <c r="X1538" s="6"/>
      <c r="Y1538" s="6"/>
      <c r="Z1538" s="6"/>
      <c r="AA1538" s="6"/>
      <c r="AB1538" s="6"/>
      <c r="AC1538" s="1"/>
      <c r="AD1538" s="2"/>
    </row>
    <row r="1539" spans="1:30" x14ac:dyDescent="0.3">
      <c r="A1539" s="2"/>
      <c r="B1539" s="1"/>
      <c r="C1539" s="1"/>
      <c r="D1539" s="8"/>
      <c r="E1539" s="38"/>
      <c r="F1539" s="10"/>
      <c r="G1539" s="1"/>
      <c r="H1539" s="10"/>
      <c r="I1539" s="10"/>
      <c r="J1539" s="1"/>
      <c r="K1539" s="6" t="str">
        <f t="shared" si="46"/>
        <v/>
      </c>
      <c r="L1539" s="33" t="str">
        <f t="shared" si="47"/>
        <v/>
      </c>
      <c r="M1539" s="10"/>
      <c r="N1539" s="10"/>
      <c r="O1539" s="10" t="s">
        <v>110</v>
      </c>
      <c r="P1539" s="10"/>
      <c r="Q1539" s="10"/>
      <c r="R1539" s="10"/>
      <c r="S1539" s="11"/>
      <c r="T1539" s="11"/>
      <c r="U1539" s="1"/>
      <c r="V1539" s="6"/>
      <c r="W1539" s="6"/>
      <c r="X1539" s="6"/>
      <c r="Y1539" s="6"/>
      <c r="Z1539" s="6"/>
      <c r="AA1539" s="6"/>
      <c r="AB1539" s="6"/>
      <c r="AC1539" s="1"/>
      <c r="AD1539" s="2"/>
    </row>
    <row r="1540" spans="1:30" x14ac:dyDescent="0.3">
      <c r="A1540" s="2"/>
      <c r="B1540" s="1"/>
      <c r="C1540" s="1"/>
      <c r="D1540" s="8"/>
      <c r="E1540" s="38"/>
      <c r="F1540" s="10"/>
      <c r="G1540" s="1"/>
      <c r="H1540" s="10"/>
      <c r="I1540" s="10"/>
      <c r="J1540" s="1"/>
      <c r="K1540" s="6" t="str">
        <f t="shared" si="46"/>
        <v/>
      </c>
      <c r="L1540" s="33" t="str">
        <f t="shared" si="47"/>
        <v/>
      </c>
      <c r="M1540" s="10"/>
      <c r="N1540" s="10"/>
      <c r="O1540" s="10" t="s">
        <v>110</v>
      </c>
      <c r="P1540" s="10"/>
      <c r="Q1540" s="10"/>
      <c r="R1540" s="10"/>
      <c r="S1540" s="11"/>
      <c r="T1540" s="11"/>
      <c r="U1540" s="1"/>
      <c r="V1540" s="6"/>
      <c r="W1540" s="6"/>
      <c r="X1540" s="6"/>
      <c r="Y1540" s="6"/>
      <c r="Z1540" s="6"/>
      <c r="AA1540" s="6"/>
      <c r="AB1540" s="6"/>
      <c r="AC1540" s="1"/>
      <c r="AD1540" s="2"/>
    </row>
    <row r="1541" spans="1:30" x14ac:dyDescent="0.3">
      <c r="A1541" s="2"/>
      <c r="B1541" s="1"/>
      <c r="C1541" s="1"/>
      <c r="D1541" s="8"/>
      <c r="E1541" s="38"/>
      <c r="F1541" s="10"/>
      <c r="G1541" s="1"/>
      <c r="H1541" s="10"/>
      <c r="I1541" s="10"/>
      <c r="J1541" s="1"/>
      <c r="K1541" s="6" t="str">
        <f t="shared" si="46"/>
        <v/>
      </c>
      <c r="L1541" s="33" t="str">
        <f t="shared" si="47"/>
        <v/>
      </c>
      <c r="M1541" s="10"/>
      <c r="N1541" s="10"/>
      <c r="O1541" s="10" t="s">
        <v>110</v>
      </c>
      <c r="P1541" s="10"/>
      <c r="Q1541" s="10"/>
      <c r="R1541" s="10"/>
      <c r="S1541" s="11"/>
      <c r="T1541" s="11"/>
      <c r="U1541" s="1"/>
      <c r="V1541" s="6"/>
      <c r="W1541" s="6"/>
      <c r="X1541" s="6"/>
      <c r="Y1541" s="6"/>
      <c r="Z1541" s="6"/>
      <c r="AA1541" s="6"/>
      <c r="AB1541" s="6"/>
      <c r="AC1541" s="1"/>
      <c r="AD1541" s="2"/>
    </row>
    <row r="1542" spans="1:30" x14ac:dyDescent="0.3">
      <c r="A1542" s="2"/>
      <c r="B1542" s="1"/>
      <c r="C1542" s="1"/>
      <c r="D1542" s="8"/>
      <c r="E1542" s="38"/>
      <c r="F1542" s="10"/>
      <c r="G1542" s="1"/>
      <c r="H1542" s="10"/>
      <c r="I1542" s="10"/>
      <c r="J1542" s="1"/>
      <c r="K1542" s="6" t="str">
        <f t="shared" si="46"/>
        <v/>
      </c>
      <c r="L1542" s="33" t="str">
        <f t="shared" si="47"/>
        <v/>
      </c>
      <c r="M1542" s="10"/>
      <c r="N1542" s="10"/>
      <c r="O1542" s="10" t="s">
        <v>110</v>
      </c>
      <c r="P1542" s="10"/>
      <c r="Q1542" s="10"/>
      <c r="R1542" s="10"/>
      <c r="S1542" s="11"/>
      <c r="T1542" s="11"/>
      <c r="U1542" s="1"/>
      <c r="V1542" s="6"/>
      <c r="W1542" s="6"/>
      <c r="X1542" s="6"/>
      <c r="Y1542" s="6"/>
      <c r="Z1542" s="6"/>
      <c r="AA1542" s="6"/>
      <c r="AB1542" s="6"/>
      <c r="AC1542" s="1"/>
      <c r="AD1542" s="2"/>
    </row>
    <row r="1543" spans="1:30" x14ac:dyDescent="0.3">
      <c r="A1543" s="2"/>
      <c r="B1543" s="1"/>
      <c r="C1543" s="1"/>
      <c r="D1543" s="8"/>
      <c r="E1543" s="38"/>
      <c r="F1543" s="10"/>
      <c r="G1543" s="1"/>
      <c r="H1543" s="10"/>
      <c r="I1543" s="10"/>
      <c r="J1543" s="1"/>
      <c r="K1543" s="6" t="str">
        <f t="shared" si="46"/>
        <v/>
      </c>
      <c r="L1543" s="33" t="str">
        <f t="shared" si="47"/>
        <v/>
      </c>
      <c r="M1543" s="10"/>
      <c r="N1543" s="10"/>
      <c r="O1543" s="10" t="s">
        <v>110</v>
      </c>
      <c r="P1543" s="10"/>
      <c r="Q1543" s="10"/>
      <c r="R1543" s="10"/>
      <c r="S1543" s="11"/>
      <c r="T1543" s="11"/>
      <c r="U1543" s="1"/>
      <c r="V1543" s="6"/>
      <c r="W1543" s="6"/>
      <c r="X1543" s="6"/>
      <c r="Y1543" s="6"/>
      <c r="Z1543" s="6"/>
      <c r="AA1543" s="6"/>
      <c r="AB1543" s="6"/>
      <c r="AC1543" s="1"/>
      <c r="AD1543" s="2"/>
    </row>
    <row r="1544" spans="1:30" x14ac:dyDescent="0.3">
      <c r="A1544" s="2"/>
      <c r="B1544" s="1"/>
      <c r="C1544" s="1"/>
      <c r="D1544" s="8"/>
      <c r="E1544" s="38"/>
      <c r="F1544" s="10"/>
      <c r="G1544" s="1"/>
      <c r="H1544" s="10"/>
      <c r="I1544" s="10"/>
      <c r="J1544" s="1"/>
      <c r="K1544" s="6" t="str">
        <f t="shared" si="46"/>
        <v/>
      </c>
      <c r="L1544" s="33" t="str">
        <f t="shared" si="47"/>
        <v/>
      </c>
      <c r="M1544" s="10"/>
      <c r="N1544" s="10"/>
      <c r="O1544" s="10" t="s">
        <v>110</v>
      </c>
      <c r="P1544" s="10"/>
      <c r="Q1544" s="10"/>
      <c r="R1544" s="10"/>
      <c r="S1544" s="11"/>
      <c r="T1544" s="11"/>
      <c r="U1544" s="1"/>
      <c r="V1544" s="6"/>
      <c r="W1544" s="6"/>
      <c r="X1544" s="6"/>
      <c r="Y1544" s="6"/>
      <c r="Z1544" s="6"/>
      <c r="AA1544" s="6"/>
      <c r="AB1544" s="6"/>
      <c r="AC1544" s="1"/>
      <c r="AD1544" s="2"/>
    </row>
    <row r="1545" spans="1:30" x14ac:dyDescent="0.3">
      <c r="A1545" s="2"/>
      <c r="B1545" s="1"/>
      <c r="C1545" s="1"/>
      <c r="D1545" s="8"/>
      <c r="E1545" s="38"/>
      <c r="F1545" s="10"/>
      <c r="G1545" s="1"/>
      <c r="H1545" s="10"/>
      <c r="I1545" s="10"/>
      <c r="J1545" s="1"/>
      <c r="K1545" s="6" t="str">
        <f t="shared" si="46"/>
        <v/>
      </c>
      <c r="L1545" s="33" t="str">
        <f t="shared" si="47"/>
        <v/>
      </c>
      <c r="M1545" s="10"/>
      <c r="N1545" s="10"/>
      <c r="O1545" s="10" t="s">
        <v>110</v>
      </c>
      <c r="P1545" s="10"/>
      <c r="Q1545" s="10"/>
      <c r="R1545" s="10"/>
      <c r="S1545" s="11"/>
      <c r="T1545" s="11"/>
      <c r="U1545" s="1"/>
      <c r="V1545" s="6"/>
      <c r="W1545" s="6"/>
      <c r="X1545" s="6"/>
      <c r="Y1545" s="6"/>
      <c r="Z1545" s="6"/>
      <c r="AA1545" s="6"/>
      <c r="AB1545" s="6"/>
      <c r="AC1545" s="1"/>
      <c r="AD1545" s="2"/>
    </row>
    <row r="1546" spans="1:30" x14ac:dyDescent="0.3">
      <c r="A1546" s="2"/>
      <c r="B1546" s="1"/>
      <c r="C1546" s="1"/>
      <c r="D1546" s="8"/>
      <c r="E1546" s="38"/>
      <c r="F1546" s="10"/>
      <c r="G1546" s="1"/>
      <c r="H1546" s="10"/>
      <c r="I1546" s="10"/>
      <c r="J1546" s="1"/>
      <c r="K1546" s="6" t="str">
        <f t="shared" si="46"/>
        <v/>
      </c>
      <c r="L1546" s="33" t="str">
        <f t="shared" si="47"/>
        <v/>
      </c>
      <c r="M1546" s="10"/>
      <c r="N1546" s="10"/>
      <c r="O1546" s="10" t="s">
        <v>110</v>
      </c>
      <c r="P1546" s="10"/>
      <c r="Q1546" s="10"/>
      <c r="R1546" s="10"/>
      <c r="S1546" s="11"/>
      <c r="T1546" s="11"/>
      <c r="U1546" s="1"/>
      <c r="V1546" s="6"/>
      <c r="W1546" s="6"/>
      <c r="X1546" s="6"/>
      <c r="Y1546" s="6"/>
      <c r="Z1546" s="6"/>
      <c r="AA1546" s="6"/>
      <c r="AB1546" s="6"/>
      <c r="AC1546" s="1"/>
      <c r="AD1546" s="2"/>
    </row>
    <row r="1547" spans="1:30" x14ac:dyDescent="0.3">
      <c r="A1547" s="2"/>
      <c r="B1547" s="1"/>
      <c r="C1547" s="1"/>
      <c r="D1547" s="8"/>
      <c r="E1547" s="38"/>
      <c r="F1547" s="10"/>
      <c r="G1547" s="1"/>
      <c r="H1547" s="10"/>
      <c r="I1547" s="10"/>
      <c r="J1547" s="1"/>
      <c r="K1547" s="6" t="str">
        <f t="shared" si="46"/>
        <v/>
      </c>
      <c r="L1547" s="33" t="str">
        <f t="shared" si="47"/>
        <v/>
      </c>
      <c r="M1547" s="10"/>
      <c r="N1547" s="10"/>
      <c r="O1547" s="10" t="s">
        <v>110</v>
      </c>
      <c r="P1547" s="10"/>
      <c r="Q1547" s="10"/>
      <c r="R1547" s="10"/>
      <c r="S1547" s="11"/>
      <c r="T1547" s="11"/>
      <c r="U1547" s="1"/>
      <c r="V1547" s="6"/>
      <c r="W1547" s="6"/>
      <c r="X1547" s="6"/>
      <c r="Y1547" s="6"/>
      <c r="Z1547" s="6"/>
      <c r="AA1547" s="6"/>
      <c r="AB1547" s="6"/>
      <c r="AC1547" s="1"/>
      <c r="AD1547" s="2"/>
    </row>
    <row r="1548" spans="1:30" x14ac:dyDescent="0.3">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110</v>
      </c>
      <c r="P1548" s="10"/>
      <c r="Q1548" s="10"/>
      <c r="R1548" s="10"/>
      <c r="S1548" s="11"/>
      <c r="T1548" s="11"/>
      <c r="U1548" s="1"/>
      <c r="V1548" s="6"/>
      <c r="W1548" s="6"/>
      <c r="X1548" s="6"/>
      <c r="Y1548" s="6"/>
      <c r="Z1548" s="6"/>
      <c r="AA1548" s="6"/>
      <c r="AB1548" s="6"/>
      <c r="AC1548" s="1"/>
      <c r="AD1548" s="2"/>
    </row>
    <row r="1549" spans="1:30" x14ac:dyDescent="0.3">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110</v>
      </c>
      <c r="P1549" s="10"/>
      <c r="Q1549" s="10"/>
      <c r="R1549" s="10"/>
      <c r="S1549" s="11"/>
      <c r="T1549" s="11"/>
      <c r="U1549" s="1"/>
      <c r="V1549" s="6"/>
      <c r="W1549" s="6"/>
      <c r="X1549" s="6"/>
      <c r="Y1549" s="6"/>
      <c r="Z1549" s="6"/>
      <c r="AA1549" s="6"/>
      <c r="AB1549" s="6"/>
      <c r="AC1549" s="1"/>
      <c r="AD1549" s="2"/>
    </row>
    <row r="1550" spans="1:30" x14ac:dyDescent="0.3">
      <c r="A1550" s="2"/>
      <c r="B1550" s="1"/>
      <c r="C1550" s="1"/>
      <c r="D1550" s="8"/>
      <c r="E1550" s="38"/>
      <c r="F1550" s="10"/>
      <c r="G1550" s="1"/>
      <c r="H1550" s="10"/>
      <c r="I1550" s="10"/>
      <c r="J1550" s="1"/>
      <c r="K1550" s="6" t="str">
        <f t="shared" si="48"/>
        <v/>
      </c>
      <c r="L1550" s="33" t="str">
        <f t="shared" si="49"/>
        <v/>
      </c>
      <c r="M1550" s="10"/>
      <c r="N1550" s="10"/>
      <c r="O1550" s="10" t="s">
        <v>110</v>
      </c>
      <c r="P1550" s="10"/>
      <c r="Q1550" s="10"/>
      <c r="R1550" s="10"/>
      <c r="S1550" s="11"/>
      <c r="T1550" s="11"/>
      <c r="U1550" s="1"/>
      <c r="V1550" s="6"/>
      <c r="W1550" s="6"/>
      <c r="X1550" s="6"/>
      <c r="Y1550" s="6"/>
      <c r="Z1550" s="6"/>
      <c r="AA1550" s="6"/>
      <c r="AB1550" s="6"/>
      <c r="AC1550" s="1"/>
      <c r="AD1550" s="2"/>
    </row>
    <row r="1551" spans="1:30" x14ac:dyDescent="0.3">
      <c r="A1551" s="2"/>
      <c r="B1551" s="1"/>
      <c r="C1551" s="1"/>
      <c r="D1551" s="8"/>
      <c r="E1551" s="38"/>
      <c r="F1551" s="10"/>
      <c r="G1551" s="1"/>
      <c r="H1551" s="10"/>
      <c r="I1551" s="10"/>
      <c r="J1551" s="1"/>
      <c r="K1551" s="6" t="str">
        <f t="shared" si="48"/>
        <v/>
      </c>
      <c r="L1551" s="33" t="str">
        <f t="shared" si="49"/>
        <v/>
      </c>
      <c r="M1551" s="10"/>
      <c r="N1551" s="10"/>
      <c r="O1551" s="10" t="s">
        <v>110</v>
      </c>
      <c r="P1551" s="10"/>
      <c r="Q1551" s="10"/>
      <c r="R1551" s="10"/>
      <c r="S1551" s="11"/>
      <c r="T1551" s="11"/>
      <c r="U1551" s="1"/>
      <c r="V1551" s="6"/>
      <c r="W1551" s="6"/>
      <c r="X1551" s="6"/>
      <c r="Y1551" s="6"/>
      <c r="Z1551" s="6"/>
      <c r="AA1551" s="6"/>
      <c r="AB1551" s="6"/>
      <c r="AC1551" s="1"/>
      <c r="AD1551" s="2"/>
    </row>
    <row r="1552" spans="1:30" x14ac:dyDescent="0.3">
      <c r="A1552" s="2"/>
      <c r="B1552" s="1"/>
      <c r="C1552" s="1"/>
      <c r="D1552" s="8"/>
      <c r="E1552" s="38"/>
      <c r="F1552" s="10"/>
      <c r="G1552" s="1"/>
      <c r="H1552" s="10"/>
      <c r="I1552" s="10"/>
      <c r="J1552" s="1"/>
      <c r="K1552" s="6" t="str">
        <f t="shared" si="48"/>
        <v/>
      </c>
      <c r="L1552" s="33" t="str">
        <f t="shared" si="49"/>
        <v/>
      </c>
      <c r="M1552" s="10"/>
      <c r="N1552" s="10"/>
      <c r="O1552" s="10" t="s">
        <v>110</v>
      </c>
      <c r="P1552" s="10"/>
      <c r="Q1552" s="10"/>
      <c r="R1552" s="10"/>
      <c r="S1552" s="11"/>
      <c r="T1552" s="11"/>
      <c r="U1552" s="1"/>
      <c r="V1552" s="6"/>
      <c r="W1552" s="6"/>
      <c r="X1552" s="6"/>
      <c r="Y1552" s="6"/>
      <c r="Z1552" s="6"/>
      <c r="AA1552" s="6"/>
      <c r="AB1552" s="6"/>
      <c r="AC1552" s="1"/>
      <c r="AD1552" s="2"/>
    </row>
    <row r="1553" spans="1:30" x14ac:dyDescent="0.3">
      <c r="A1553" s="2"/>
      <c r="B1553" s="1"/>
      <c r="C1553" s="1"/>
      <c r="D1553" s="8"/>
      <c r="E1553" s="38"/>
      <c r="F1553" s="10"/>
      <c r="G1553" s="1"/>
      <c r="H1553" s="10"/>
      <c r="I1553" s="10"/>
      <c r="J1553" s="1"/>
      <c r="K1553" s="6" t="str">
        <f t="shared" si="48"/>
        <v/>
      </c>
      <c r="L1553" s="33" t="str">
        <f t="shared" si="49"/>
        <v/>
      </c>
      <c r="M1553" s="10"/>
      <c r="N1553" s="10"/>
      <c r="O1553" s="10" t="s">
        <v>110</v>
      </c>
      <c r="P1553" s="10"/>
      <c r="Q1553" s="10"/>
      <c r="R1553" s="10"/>
      <c r="S1553" s="11"/>
      <c r="T1553" s="11"/>
      <c r="U1553" s="1"/>
      <c r="V1553" s="6"/>
      <c r="W1553" s="6"/>
      <c r="X1553" s="6"/>
      <c r="Y1553" s="6"/>
      <c r="Z1553" s="6"/>
      <c r="AA1553" s="6"/>
      <c r="AB1553" s="6"/>
      <c r="AC1553" s="1"/>
      <c r="AD1553" s="2"/>
    </row>
    <row r="1554" spans="1:30" x14ac:dyDescent="0.3">
      <c r="A1554" s="2"/>
      <c r="B1554" s="1"/>
      <c r="C1554" s="1"/>
      <c r="D1554" s="8"/>
      <c r="E1554" s="38"/>
      <c r="F1554" s="10"/>
      <c r="G1554" s="1"/>
      <c r="H1554" s="10"/>
      <c r="I1554" s="10"/>
      <c r="J1554" s="1"/>
      <c r="K1554" s="6" t="str">
        <f t="shared" si="48"/>
        <v/>
      </c>
      <c r="L1554" s="33" t="str">
        <f t="shared" si="49"/>
        <v/>
      </c>
      <c r="M1554" s="10"/>
      <c r="N1554" s="10"/>
      <c r="O1554" s="10" t="s">
        <v>110</v>
      </c>
      <c r="P1554" s="10"/>
      <c r="Q1554" s="10"/>
      <c r="R1554" s="10"/>
      <c r="S1554" s="11"/>
      <c r="T1554" s="11"/>
      <c r="U1554" s="1"/>
      <c r="V1554" s="6"/>
      <c r="W1554" s="6"/>
      <c r="X1554" s="6"/>
      <c r="Y1554" s="6"/>
      <c r="Z1554" s="6"/>
      <c r="AA1554" s="6"/>
      <c r="AB1554" s="6"/>
      <c r="AC1554" s="1"/>
      <c r="AD1554" s="2"/>
    </row>
    <row r="1555" spans="1:30" x14ac:dyDescent="0.3">
      <c r="A1555" s="2"/>
      <c r="B1555" s="1"/>
      <c r="C1555" s="1"/>
      <c r="D1555" s="8"/>
      <c r="E1555" s="38"/>
      <c r="F1555" s="10"/>
      <c r="G1555" s="1"/>
      <c r="H1555" s="10"/>
      <c r="I1555" s="10"/>
      <c r="J1555" s="1"/>
      <c r="K1555" s="6" t="str">
        <f t="shared" si="48"/>
        <v/>
      </c>
      <c r="L1555" s="33" t="str">
        <f t="shared" si="49"/>
        <v/>
      </c>
      <c r="M1555" s="10"/>
      <c r="N1555" s="10"/>
      <c r="O1555" s="10" t="s">
        <v>110</v>
      </c>
      <c r="P1555" s="10"/>
      <c r="Q1555" s="10"/>
      <c r="R1555" s="10"/>
      <c r="S1555" s="11"/>
      <c r="T1555" s="11"/>
      <c r="U1555" s="1"/>
      <c r="V1555" s="6"/>
      <c r="W1555" s="6"/>
      <c r="X1555" s="6"/>
      <c r="Y1555" s="6"/>
      <c r="Z1555" s="6"/>
      <c r="AA1555" s="6"/>
      <c r="AB1555" s="6"/>
      <c r="AC1555" s="1"/>
      <c r="AD1555" s="2"/>
    </row>
    <row r="1556" spans="1:30" x14ac:dyDescent="0.3">
      <c r="A1556" s="2"/>
      <c r="B1556" s="1"/>
      <c r="C1556" s="1"/>
      <c r="D1556" s="8"/>
      <c r="E1556" s="38"/>
      <c r="F1556" s="10"/>
      <c r="G1556" s="1"/>
      <c r="H1556" s="10"/>
      <c r="I1556" s="10"/>
      <c r="J1556" s="1"/>
      <c r="K1556" s="6" t="str">
        <f t="shared" si="48"/>
        <v/>
      </c>
      <c r="L1556" s="33" t="str">
        <f t="shared" si="49"/>
        <v/>
      </c>
      <c r="M1556" s="10"/>
      <c r="N1556" s="10"/>
      <c r="O1556" s="10" t="s">
        <v>110</v>
      </c>
      <c r="P1556" s="10"/>
      <c r="Q1556" s="10"/>
      <c r="R1556" s="10"/>
      <c r="S1556" s="11"/>
      <c r="T1556" s="11"/>
      <c r="U1556" s="1"/>
      <c r="V1556" s="6"/>
      <c r="W1556" s="6"/>
      <c r="X1556" s="6"/>
      <c r="Y1556" s="6"/>
      <c r="Z1556" s="6"/>
      <c r="AA1556" s="6"/>
      <c r="AB1556" s="6"/>
      <c r="AC1556" s="1"/>
      <c r="AD1556" s="2"/>
    </row>
    <row r="1557" spans="1:30" x14ac:dyDescent="0.3">
      <c r="A1557" s="2"/>
      <c r="B1557" s="1"/>
      <c r="C1557" s="1"/>
      <c r="D1557" s="8"/>
      <c r="E1557" s="38"/>
      <c r="F1557" s="10"/>
      <c r="G1557" s="1"/>
      <c r="H1557" s="10"/>
      <c r="I1557" s="10"/>
      <c r="J1557" s="1"/>
      <c r="K1557" s="6" t="str">
        <f t="shared" si="48"/>
        <v/>
      </c>
      <c r="L1557" s="33" t="str">
        <f t="shared" si="49"/>
        <v/>
      </c>
      <c r="M1557" s="10"/>
      <c r="N1557" s="10"/>
      <c r="O1557" s="10" t="s">
        <v>110</v>
      </c>
      <c r="P1557" s="10"/>
      <c r="Q1557" s="10"/>
      <c r="R1557" s="10"/>
      <c r="S1557" s="11"/>
      <c r="T1557" s="11"/>
      <c r="U1557" s="1"/>
      <c r="V1557" s="6"/>
      <c r="W1557" s="6"/>
      <c r="X1557" s="6"/>
      <c r="Y1557" s="6"/>
      <c r="Z1557" s="6"/>
      <c r="AA1557" s="6"/>
      <c r="AB1557" s="6"/>
      <c r="AC1557" s="1"/>
      <c r="AD1557" s="2"/>
    </row>
    <row r="1558" spans="1:30" x14ac:dyDescent="0.3">
      <c r="A1558" s="2"/>
      <c r="B1558" s="1"/>
      <c r="C1558" s="1"/>
      <c r="D1558" s="8"/>
      <c r="E1558" s="38"/>
      <c r="F1558" s="10"/>
      <c r="G1558" s="1"/>
      <c r="H1558" s="10"/>
      <c r="I1558" s="10"/>
      <c r="J1558" s="1"/>
      <c r="K1558" s="6" t="str">
        <f t="shared" si="48"/>
        <v/>
      </c>
      <c r="L1558" s="33" t="str">
        <f t="shared" si="49"/>
        <v/>
      </c>
      <c r="M1558" s="10"/>
      <c r="N1558" s="10"/>
      <c r="O1558" s="10" t="s">
        <v>110</v>
      </c>
      <c r="P1558" s="10"/>
      <c r="Q1558" s="10"/>
      <c r="R1558" s="10"/>
      <c r="S1558" s="11"/>
      <c r="T1558" s="11"/>
      <c r="U1558" s="1"/>
      <c r="V1558" s="6"/>
      <c r="W1558" s="6"/>
      <c r="X1558" s="6"/>
      <c r="Y1558" s="6"/>
      <c r="Z1558" s="6"/>
      <c r="AA1558" s="6"/>
      <c r="AB1558" s="6"/>
      <c r="AC1558" s="1"/>
      <c r="AD1558" s="2"/>
    </row>
    <row r="1559" spans="1:30" x14ac:dyDescent="0.3">
      <c r="A1559" s="2"/>
      <c r="B1559" s="1"/>
      <c r="C1559" s="1"/>
      <c r="D1559" s="8"/>
      <c r="E1559" s="38"/>
      <c r="F1559" s="10"/>
      <c r="G1559" s="1"/>
      <c r="H1559" s="10"/>
      <c r="I1559" s="10"/>
      <c r="J1559" s="1"/>
      <c r="K1559" s="6" t="str">
        <f t="shared" si="48"/>
        <v/>
      </c>
      <c r="L1559" s="33" t="str">
        <f t="shared" si="49"/>
        <v/>
      </c>
      <c r="M1559" s="10"/>
      <c r="N1559" s="10"/>
      <c r="O1559" s="10" t="s">
        <v>110</v>
      </c>
      <c r="P1559" s="10"/>
      <c r="Q1559" s="10"/>
      <c r="R1559" s="10"/>
      <c r="S1559" s="11"/>
      <c r="T1559" s="11"/>
      <c r="U1559" s="1"/>
      <c r="V1559" s="6"/>
      <c r="W1559" s="6"/>
      <c r="X1559" s="6"/>
      <c r="Y1559" s="6"/>
      <c r="Z1559" s="6"/>
      <c r="AA1559" s="6"/>
      <c r="AB1559" s="6"/>
      <c r="AC1559" s="1"/>
      <c r="AD1559" s="2"/>
    </row>
    <row r="1560" spans="1:30" x14ac:dyDescent="0.3">
      <c r="A1560" s="2"/>
      <c r="B1560" s="1"/>
      <c r="C1560" s="1"/>
      <c r="D1560" s="8"/>
      <c r="E1560" s="38"/>
      <c r="F1560" s="10"/>
      <c r="G1560" s="1"/>
      <c r="H1560" s="10"/>
      <c r="I1560" s="10"/>
      <c r="J1560" s="1"/>
      <c r="K1560" s="6" t="str">
        <f t="shared" si="48"/>
        <v/>
      </c>
      <c r="L1560" s="33" t="str">
        <f t="shared" si="49"/>
        <v/>
      </c>
      <c r="M1560" s="10"/>
      <c r="N1560" s="10"/>
      <c r="O1560" s="10" t="s">
        <v>110</v>
      </c>
      <c r="P1560" s="10"/>
      <c r="Q1560" s="10"/>
      <c r="R1560" s="10"/>
      <c r="S1560" s="11"/>
      <c r="T1560" s="11"/>
      <c r="U1560" s="1"/>
      <c r="V1560" s="6"/>
      <c r="W1560" s="6"/>
      <c r="X1560" s="6"/>
      <c r="Y1560" s="6"/>
      <c r="Z1560" s="6"/>
      <c r="AA1560" s="6"/>
      <c r="AB1560" s="6"/>
      <c r="AC1560" s="1"/>
      <c r="AD1560" s="2"/>
    </row>
    <row r="1561" spans="1:30" x14ac:dyDescent="0.3">
      <c r="A1561" s="2"/>
      <c r="B1561" s="1"/>
      <c r="C1561" s="1"/>
      <c r="D1561" s="8"/>
      <c r="E1561" s="38"/>
      <c r="F1561" s="10"/>
      <c r="G1561" s="1"/>
      <c r="H1561" s="10"/>
      <c r="I1561" s="10"/>
      <c r="J1561" s="1"/>
      <c r="K1561" s="6" t="str">
        <f t="shared" si="48"/>
        <v/>
      </c>
      <c r="L1561" s="33" t="str">
        <f t="shared" si="49"/>
        <v/>
      </c>
      <c r="M1561" s="10"/>
      <c r="N1561" s="10"/>
      <c r="O1561" s="10" t="s">
        <v>110</v>
      </c>
      <c r="P1561" s="10"/>
      <c r="Q1561" s="10"/>
      <c r="R1561" s="10"/>
      <c r="S1561" s="11"/>
      <c r="T1561" s="11"/>
      <c r="U1561" s="1"/>
      <c r="V1561" s="6"/>
      <c r="W1561" s="6"/>
      <c r="X1561" s="6"/>
      <c r="Y1561" s="6"/>
      <c r="Z1561" s="6"/>
      <c r="AA1561" s="6"/>
      <c r="AB1561" s="6"/>
      <c r="AC1561" s="1"/>
      <c r="AD1561" s="2"/>
    </row>
    <row r="1562" spans="1:30" x14ac:dyDescent="0.3">
      <c r="A1562" s="2"/>
      <c r="B1562" s="1"/>
      <c r="C1562" s="1"/>
      <c r="D1562" s="8"/>
      <c r="E1562" s="38"/>
      <c r="F1562" s="10"/>
      <c r="G1562" s="1"/>
      <c r="H1562" s="10"/>
      <c r="I1562" s="10"/>
      <c r="J1562" s="1"/>
      <c r="K1562" s="6" t="str">
        <f t="shared" si="48"/>
        <v/>
      </c>
      <c r="L1562" s="33" t="str">
        <f t="shared" si="49"/>
        <v/>
      </c>
      <c r="M1562" s="10"/>
      <c r="N1562" s="10"/>
      <c r="O1562" s="10" t="s">
        <v>110</v>
      </c>
      <c r="P1562" s="10"/>
      <c r="Q1562" s="10"/>
      <c r="R1562" s="10"/>
      <c r="S1562" s="11"/>
      <c r="T1562" s="11"/>
      <c r="U1562" s="1"/>
      <c r="V1562" s="6"/>
      <c r="W1562" s="6"/>
      <c r="X1562" s="6"/>
      <c r="Y1562" s="6"/>
      <c r="Z1562" s="6"/>
      <c r="AA1562" s="6"/>
      <c r="AB1562" s="6"/>
      <c r="AC1562" s="1"/>
      <c r="AD1562" s="2"/>
    </row>
    <row r="1563" spans="1:30" x14ac:dyDescent="0.3">
      <c r="A1563" s="2"/>
      <c r="B1563" s="1"/>
      <c r="C1563" s="1"/>
      <c r="D1563" s="8"/>
      <c r="E1563" s="38"/>
      <c r="F1563" s="10"/>
      <c r="G1563" s="1"/>
      <c r="H1563" s="10"/>
      <c r="I1563" s="10"/>
      <c r="J1563" s="1"/>
      <c r="K1563" s="6" t="str">
        <f t="shared" si="48"/>
        <v/>
      </c>
      <c r="L1563" s="33" t="str">
        <f t="shared" si="49"/>
        <v/>
      </c>
      <c r="M1563" s="10"/>
      <c r="N1563" s="10"/>
      <c r="O1563" s="10" t="s">
        <v>110</v>
      </c>
      <c r="P1563" s="10"/>
      <c r="Q1563" s="10"/>
      <c r="R1563" s="10"/>
      <c r="S1563" s="11"/>
      <c r="T1563" s="11"/>
      <c r="U1563" s="1"/>
      <c r="V1563" s="6"/>
      <c r="W1563" s="6"/>
      <c r="X1563" s="6"/>
      <c r="Y1563" s="6"/>
      <c r="Z1563" s="6"/>
      <c r="AA1563" s="6"/>
      <c r="AB1563" s="6"/>
      <c r="AC1563" s="1"/>
      <c r="AD1563" s="2"/>
    </row>
    <row r="1564" spans="1:30" x14ac:dyDescent="0.3">
      <c r="A1564" s="2"/>
      <c r="B1564" s="1"/>
      <c r="C1564" s="1"/>
      <c r="D1564" s="8"/>
      <c r="E1564" s="38"/>
      <c r="F1564" s="10"/>
      <c r="G1564" s="1"/>
      <c r="H1564" s="10"/>
      <c r="I1564" s="10"/>
      <c r="J1564" s="1"/>
      <c r="K1564" s="6" t="str">
        <f t="shared" si="48"/>
        <v/>
      </c>
      <c r="L1564" s="33" t="str">
        <f t="shared" si="49"/>
        <v/>
      </c>
      <c r="M1564" s="10"/>
      <c r="N1564" s="10"/>
      <c r="O1564" s="10" t="s">
        <v>110</v>
      </c>
      <c r="P1564" s="10"/>
      <c r="Q1564" s="10"/>
      <c r="R1564" s="10"/>
      <c r="S1564" s="11"/>
      <c r="T1564" s="11"/>
      <c r="U1564" s="1"/>
      <c r="V1564" s="6"/>
      <c r="W1564" s="6"/>
      <c r="X1564" s="6"/>
      <c r="Y1564" s="6"/>
      <c r="Z1564" s="6"/>
      <c r="AA1564" s="6"/>
      <c r="AB1564" s="6"/>
      <c r="AC1564" s="1"/>
      <c r="AD1564" s="2"/>
    </row>
    <row r="1565" spans="1:30" x14ac:dyDescent="0.3">
      <c r="A1565" s="2"/>
      <c r="B1565" s="1"/>
      <c r="C1565" s="1"/>
      <c r="D1565" s="8"/>
      <c r="E1565" s="38"/>
      <c r="F1565" s="10"/>
      <c r="G1565" s="1"/>
      <c r="H1565" s="10"/>
      <c r="I1565" s="10"/>
      <c r="J1565" s="1"/>
      <c r="K1565" s="6" t="str">
        <f t="shared" si="48"/>
        <v/>
      </c>
      <c r="L1565" s="33" t="str">
        <f t="shared" si="49"/>
        <v/>
      </c>
      <c r="M1565" s="10"/>
      <c r="N1565" s="10"/>
      <c r="O1565" s="10" t="s">
        <v>110</v>
      </c>
      <c r="P1565" s="10"/>
      <c r="Q1565" s="10"/>
      <c r="R1565" s="10"/>
      <c r="S1565" s="11"/>
      <c r="T1565" s="11"/>
      <c r="U1565" s="1"/>
      <c r="V1565" s="6"/>
      <c r="W1565" s="6"/>
      <c r="X1565" s="6"/>
      <c r="Y1565" s="6"/>
      <c r="Z1565" s="6"/>
      <c r="AA1565" s="6"/>
      <c r="AB1565" s="6"/>
      <c r="AC1565" s="1"/>
      <c r="AD1565" s="2"/>
    </row>
    <row r="1566" spans="1:30" x14ac:dyDescent="0.3">
      <c r="A1566" s="2"/>
      <c r="B1566" s="1"/>
      <c r="C1566" s="1"/>
      <c r="D1566" s="8"/>
      <c r="E1566" s="38"/>
      <c r="F1566" s="10"/>
      <c r="G1566" s="1"/>
      <c r="H1566" s="10"/>
      <c r="I1566" s="10"/>
      <c r="J1566" s="1"/>
      <c r="K1566" s="6" t="str">
        <f t="shared" si="48"/>
        <v/>
      </c>
      <c r="L1566" s="33" t="str">
        <f t="shared" si="49"/>
        <v/>
      </c>
      <c r="M1566" s="10"/>
      <c r="N1566" s="10"/>
      <c r="O1566" s="10" t="s">
        <v>110</v>
      </c>
      <c r="P1566" s="10"/>
      <c r="Q1566" s="10"/>
      <c r="R1566" s="10"/>
      <c r="S1566" s="11"/>
      <c r="T1566" s="11"/>
      <c r="U1566" s="1"/>
      <c r="V1566" s="6"/>
      <c r="W1566" s="6"/>
      <c r="X1566" s="6"/>
      <c r="Y1566" s="6"/>
      <c r="Z1566" s="6"/>
      <c r="AA1566" s="6"/>
      <c r="AB1566" s="6"/>
      <c r="AC1566" s="1"/>
      <c r="AD1566" s="2"/>
    </row>
    <row r="1567" spans="1:30" x14ac:dyDescent="0.3">
      <c r="A1567" s="2"/>
      <c r="B1567" s="1"/>
      <c r="C1567" s="1"/>
      <c r="D1567" s="8"/>
      <c r="E1567" s="38"/>
      <c r="F1567" s="10"/>
      <c r="G1567" s="1"/>
      <c r="H1567" s="10"/>
      <c r="I1567" s="10"/>
      <c r="J1567" s="1"/>
      <c r="K1567" s="6" t="str">
        <f t="shared" si="48"/>
        <v/>
      </c>
      <c r="L1567" s="33" t="str">
        <f t="shared" si="49"/>
        <v/>
      </c>
      <c r="M1567" s="10"/>
      <c r="N1567" s="10"/>
      <c r="O1567" s="10" t="s">
        <v>110</v>
      </c>
      <c r="P1567" s="10"/>
      <c r="Q1567" s="10"/>
      <c r="R1567" s="10"/>
      <c r="S1567" s="11"/>
      <c r="T1567" s="11"/>
      <c r="U1567" s="1"/>
      <c r="V1567" s="6"/>
      <c r="W1567" s="6"/>
      <c r="X1567" s="6"/>
      <c r="Y1567" s="6"/>
      <c r="Z1567" s="6"/>
      <c r="AA1567" s="6"/>
      <c r="AB1567" s="6"/>
      <c r="AC1567" s="1"/>
      <c r="AD1567" s="2"/>
    </row>
    <row r="1568" spans="1:30" x14ac:dyDescent="0.3">
      <c r="A1568" s="2"/>
      <c r="B1568" s="1"/>
      <c r="C1568" s="1"/>
      <c r="D1568" s="8"/>
      <c r="E1568" s="38"/>
      <c r="F1568" s="10"/>
      <c r="G1568" s="1"/>
      <c r="H1568" s="10"/>
      <c r="I1568" s="10"/>
      <c r="J1568" s="1"/>
      <c r="K1568" s="6" t="str">
        <f t="shared" si="48"/>
        <v/>
      </c>
      <c r="L1568" s="33" t="str">
        <f t="shared" si="49"/>
        <v/>
      </c>
      <c r="M1568" s="10"/>
      <c r="N1568" s="10"/>
      <c r="O1568" s="10" t="s">
        <v>110</v>
      </c>
      <c r="P1568" s="10"/>
      <c r="Q1568" s="10"/>
      <c r="R1568" s="10"/>
      <c r="S1568" s="11"/>
      <c r="T1568" s="11"/>
      <c r="U1568" s="1"/>
      <c r="V1568" s="6"/>
      <c r="W1568" s="6"/>
      <c r="X1568" s="6"/>
      <c r="Y1568" s="6"/>
      <c r="Z1568" s="6"/>
      <c r="AA1568" s="6"/>
      <c r="AB1568" s="6"/>
      <c r="AC1568" s="1"/>
      <c r="AD1568" s="2"/>
    </row>
    <row r="1569" spans="1:30" x14ac:dyDescent="0.3">
      <c r="A1569" s="2"/>
      <c r="B1569" s="1"/>
      <c r="C1569" s="1"/>
      <c r="D1569" s="8"/>
      <c r="E1569" s="38"/>
      <c r="F1569" s="10"/>
      <c r="G1569" s="1"/>
      <c r="H1569" s="10"/>
      <c r="I1569" s="10"/>
      <c r="J1569" s="1"/>
      <c r="K1569" s="6" t="str">
        <f t="shared" si="48"/>
        <v/>
      </c>
      <c r="L1569" s="33" t="str">
        <f t="shared" si="49"/>
        <v/>
      </c>
      <c r="M1569" s="10"/>
      <c r="N1569" s="10"/>
      <c r="O1569" s="10" t="s">
        <v>110</v>
      </c>
      <c r="P1569" s="10"/>
      <c r="Q1569" s="10"/>
      <c r="R1569" s="10"/>
      <c r="S1569" s="11"/>
      <c r="T1569" s="11"/>
      <c r="U1569" s="1"/>
      <c r="V1569" s="6"/>
      <c r="W1569" s="6"/>
      <c r="X1569" s="6"/>
      <c r="Y1569" s="6"/>
      <c r="Z1569" s="6"/>
      <c r="AA1569" s="6"/>
      <c r="AB1569" s="6"/>
      <c r="AC1569" s="1"/>
      <c r="AD1569" s="2"/>
    </row>
    <row r="1570" spans="1:30" x14ac:dyDescent="0.3">
      <c r="A1570" s="2"/>
      <c r="B1570" s="1"/>
      <c r="C1570" s="1"/>
      <c r="D1570" s="8"/>
      <c r="E1570" s="38"/>
      <c r="F1570" s="10"/>
      <c r="G1570" s="1"/>
      <c r="H1570" s="10"/>
      <c r="I1570" s="10"/>
      <c r="J1570" s="1"/>
      <c r="K1570" s="6" t="str">
        <f t="shared" si="48"/>
        <v/>
      </c>
      <c r="L1570" s="33" t="str">
        <f t="shared" si="49"/>
        <v/>
      </c>
      <c r="M1570" s="10"/>
      <c r="N1570" s="10"/>
      <c r="O1570" s="10" t="s">
        <v>110</v>
      </c>
      <c r="P1570" s="10"/>
      <c r="Q1570" s="10"/>
      <c r="R1570" s="10"/>
      <c r="S1570" s="11"/>
      <c r="T1570" s="11"/>
      <c r="U1570" s="1"/>
      <c r="V1570" s="6"/>
      <c r="W1570" s="6"/>
      <c r="X1570" s="6"/>
      <c r="Y1570" s="6"/>
      <c r="Z1570" s="6"/>
      <c r="AA1570" s="6"/>
      <c r="AB1570" s="6"/>
      <c r="AC1570" s="1"/>
      <c r="AD1570" s="2"/>
    </row>
    <row r="1571" spans="1:30" x14ac:dyDescent="0.3">
      <c r="A1571" s="2"/>
      <c r="B1571" s="1"/>
      <c r="C1571" s="1"/>
      <c r="D1571" s="8"/>
      <c r="E1571" s="38"/>
      <c r="F1571" s="10"/>
      <c r="G1571" s="1"/>
      <c r="H1571" s="10"/>
      <c r="I1571" s="10"/>
      <c r="J1571" s="1"/>
      <c r="K1571" s="6" t="str">
        <f t="shared" si="48"/>
        <v/>
      </c>
      <c r="L1571" s="33" t="str">
        <f t="shared" si="49"/>
        <v/>
      </c>
      <c r="M1571" s="10"/>
      <c r="N1571" s="10"/>
      <c r="O1571" s="10" t="s">
        <v>110</v>
      </c>
      <c r="P1571" s="10"/>
      <c r="Q1571" s="10"/>
      <c r="R1571" s="10"/>
      <c r="S1571" s="11"/>
      <c r="T1571" s="11"/>
      <c r="U1571" s="1"/>
      <c r="V1571" s="6"/>
      <c r="W1571" s="6"/>
      <c r="X1571" s="6"/>
      <c r="Y1571" s="6"/>
      <c r="Z1571" s="6"/>
      <c r="AA1571" s="6"/>
      <c r="AB1571" s="6"/>
      <c r="AC1571" s="1"/>
      <c r="AD1571" s="2"/>
    </row>
    <row r="1572" spans="1:30" x14ac:dyDescent="0.3">
      <c r="A1572" s="2"/>
      <c r="B1572" s="1"/>
      <c r="C1572" s="1"/>
      <c r="D1572" s="8"/>
      <c r="E1572" s="38"/>
      <c r="F1572" s="10"/>
      <c r="G1572" s="1"/>
      <c r="H1572" s="10"/>
      <c r="I1572" s="10"/>
      <c r="J1572" s="1"/>
      <c r="K1572" s="6" t="str">
        <f t="shared" si="48"/>
        <v/>
      </c>
      <c r="L1572" s="33" t="str">
        <f t="shared" si="49"/>
        <v/>
      </c>
      <c r="M1572" s="10"/>
      <c r="N1572" s="10"/>
      <c r="O1572" s="10" t="s">
        <v>110</v>
      </c>
      <c r="P1572" s="10"/>
      <c r="Q1572" s="10"/>
      <c r="R1572" s="10"/>
      <c r="S1572" s="11"/>
      <c r="T1572" s="11"/>
      <c r="U1572" s="1"/>
      <c r="V1572" s="6"/>
      <c r="W1572" s="6"/>
      <c r="X1572" s="6"/>
      <c r="Y1572" s="6"/>
      <c r="Z1572" s="6"/>
      <c r="AA1572" s="6"/>
      <c r="AB1572" s="6"/>
      <c r="AC1572" s="1"/>
      <c r="AD1572" s="2"/>
    </row>
    <row r="1573" spans="1:30" x14ac:dyDescent="0.3">
      <c r="A1573" s="2"/>
      <c r="B1573" s="1"/>
      <c r="C1573" s="1"/>
      <c r="D1573" s="8"/>
      <c r="E1573" s="38"/>
      <c r="F1573" s="10"/>
      <c r="G1573" s="1"/>
      <c r="H1573" s="10"/>
      <c r="I1573" s="10"/>
      <c r="J1573" s="1"/>
      <c r="K1573" s="6" t="str">
        <f t="shared" si="48"/>
        <v/>
      </c>
      <c r="L1573" s="33" t="str">
        <f t="shared" si="49"/>
        <v/>
      </c>
      <c r="M1573" s="10"/>
      <c r="N1573" s="10"/>
      <c r="O1573" s="10" t="s">
        <v>110</v>
      </c>
      <c r="P1573" s="10"/>
      <c r="Q1573" s="10"/>
      <c r="R1573" s="10"/>
      <c r="S1573" s="11"/>
      <c r="T1573" s="11"/>
      <c r="U1573" s="1"/>
      <c r="V1573" s="6"/>
      <c r="W1573" s="6"/>
      <c r="X1573" s="6"/>
      <c r="Y1573" s="6"/>
      <c r="Z1573" s="6"/>
      <c r="AA1573" s="6"/>
      <c r="AB1573" s="6"/>
      <c r="AC1573" s="1"/>
      <c r="AD1573" s="2"/>
    </row>
    <row r="1574" spans="1:30" x14ac:dyDescent="0.3">
      <c r="A1574" s="2"/>
      <c r="B1574" s="1"/>
      <c r="C1574" s="1"/>
      <c r="D1574" s="8"/>
      <c r="E1574" s="38"/>
      <c r="F1574" s="10"/>
      <c r="G1574" s="1"/>
      <c r="H1574" s="10"/>
      <c r="I1574" s="10"/>
      <c r="J1574" s="1"/>
      <c r="K1574" s="6" t="str">
        <f t="shared" si="48"/>
        <v/>
      </c>
      <c r="L1574" s="33" t="str">
        <f t="shared" si="49"/>
        <v/>
      </c>
      <c r="M1574" s="10"/>
      <c r="N1574" s="10"/>
      <c r="O1574" s="10" t="s">
        <v>110</v>
      </c>
      <c r="P1574" s="10"/>
      <c r="Q1574" s="10"/>
      <c r="R1574" s="10"/>
      <c r="S1574" s="11"/>
      <c r="T1574" s="11"/>
      <c r="U1574" s="1"/>
      <c r="V1574" s="6"/>
      <c r="W1574" s="6"/>
      <c r="X1574" s="6"/>
      <c r="Y1574" s="6"/>
      <c r="Z1574" s="6"/>
      <c r="AA1574" s="6"/>
      <c r="AB1574" s="6"/>
      <c r="AC1574" s="1"/>
      <c r="AD1574" s="2"/>
    </row>
    <row r="1575" spans="1:30" x14ac:dyDescent="0.3">
      <c r="A1575" s="2"/>
      <c r="B1575" s="1"/>
      <c r="C1575" s="1"/>
      <c r="D1575" s="8"/>
      <c r="E1575" s="38"/>
      <c r="F1575" s="10"/>
      <c r="G1575" s="1"/>
      <c r="H1575" s="10"/>
      <c r="I1575" s="10"/>
      <c r="J1575" s="1"/>
      <c r="K1575" s="6" t="str">
        <f t="shared" si="48"/>
        <v/>
      </c>
      <c r="L1575" s="33" t="str">
        <f t="shared" si="49"/>
        <v/>
      </c>
      <c r="M1575" s="10"/>
      <c r="N1575" s="10"/>
      <c r="O1575" s="10" t="s">
        <v>110</v>
      </c>
      <c r="P1575" s="10"/>
      <c r="Q1575" s="10"/>
      <c r="R1575" s="10"/>
      <c r="S1575" s="11"/>
      <c r="T1575" s="11"/>
      <c r="U1575" s="1"/>
      <c r="V1575" s="6"/>
      <c r="W1575" s="6"/>
      <c r="X1575" s="6"/>
      <c r="Y1575" s="6"/>
      <c r="Z1575" s="6"/>
      <c r="AA1575" s="6"/>
      <c r="AB1575" s="6"/>
      <c r="AC1575" s="1"/>
      <c r="AD1575" s="2"/>
    </row>
    <row r="1576" spans="1:30" x14ac:dyDescent="0.3">
      <c r="A1576" s="2"/>
      <c r="B1576" s="1"/>
      <c r="C1576" s="1"/>
      <c r="D1576" s="8"/>
      <c r="E1576" s="38"/>
      <c r="F1576" s="10"/>
      <c r="G1576" s="1"/>
      <c r="H1576" s="10"/>
      <c r="I1576" s="10"/>
      <c r="J1576" s="1"/>
      <c r="K1576" s="6" t="str">
        <f t="shared" si="48"/>
        <v/>
      </c>
      <c r="L1576" s="33" t="str">
        <f t="shared" si="49"/>
        <v/>
      </c>
      <c r="M1576" s="10"/>
      <c r="N1576" s="10"/>
      <c r="O1576" s="10" t="s">
        <v>110</v>
      </c>
      <c r="P1576" s="10"/>
      <c r="Q1576" s="10"/>
      <c r="R1576" s="10"/>
      <c r="S1576" s="11"/>
      <c r="T1576" s="11"/>
      <c r="U1576" s="1"/>
      <c r="V1576" s="6"/>
      <c r="W1576" s="6"/>
      <c r="X1576" s="6"/>
      <c r="Y1576" s="6"/>
      <c r="Z1576" s="6"/>
      <c r="AA1576" s="6"/>
      <c r="AB1576" s="6"/>
      <c r="AC1576" s="1"/>
      <c r="AD1576" s="2"/>
    </row>
    <row r="1577" spans="1:30" x14ac:dyDescent="0.3">
      <c r="A1577" s="2"/>
      <c r="B1577" s="1"/>
      <c r="C1577" s="1"/>
      <c r="D1577" s="8"/>
      <c r="E1577" s="38"/>
      <c r="F1577" s="10"/>
      <c r="G1577" s="1"/>
      <c r="H1577" s="10"/>
      <c r="I1577" s="10"/>
      <c r="J1577" s="1"/>
      <c r="K1577" s="6" t="str">
        <f t="shared" si="48"/>
        <v/>
      </c>
      <c r="L1577" s="33" t="str">
        <f t="shared" si="49"/>
        <v/>
      </c>
      <c r="M1577" s="10"/>
      <c r="N1577" s="10"/>
      <c r="O1577" s="10" t="s">
        <v>110</v>
      </c>
      <c r="P1577" s="10"/>
      <c r="Q1577" s="10"/>
      <c r="R1577" s="10"/>
      <c r="S1577" s="11"/>
      <c r="T1577" s="11"/>
      <c r="U1577" s="1"/>
      <c r="V1577" s="6"/>
      <c r="W1577" s="6"/>
      <c r="X1577" s="6"/>
      <c r="Y1577" s="6"/>
      <c r="Z1577" s="6"/>
      <c r="AA1577" s="6"/>
      <c r="AB1577" s="6"/>
      <c r="AC1577" s="1"/>
      <c r="AD1577" s="2"/>
    </row>
    <row r="1578" spans="1:30" x14ac:dyDescent="0.3">
      <c r="A1578" s="2"/>
      <c r="B1578" s="1"/>
      <c r="C1578" s="1"/>
      <c r="D1578" s="8"/>
      <c r="E1578" s="38"/>
      <c r="F1578" s="10"/>
      <c r="G1578" s="1"/>
      <c r="H1578" s="10"/>
      <c r="I1578" s="10"/>
      <c r="J1578" s="1"/>
      <c r="K1578" s="6" t="str">
        <f t="shared" si="48"/>
        <v/>
      </c>
      <c r="L1578" s="33" t="str">
        <f t="shared" si="49"/>
        <v/>
      </c>
      <c r="M1578" s="10"/>
      <c r="N1578" s="10"/>
      <c r="O1578" s="10" t="s">
        <v>110</v>
      </c>
      <c r="P1578" s="10"/>
      <c r="Q1578" s="10"/>
      <c r="R1578" s="10"/>
      <c r="S1578" s="11"/>
      <c r="T1578" s="11"/>
      <c r="U1578" s="1"/>
      <c r="V1578" s="6"/>
      <c r="W1578" s="6"/>
      <c r="X1578" s="6"/>
      <c r="Y1578" s="6"/>
      <c r="Z1578" s="6"/>
      <c r="AA1578" s="6"/>
      <c r="AB1578" s="6"/>
      <c r="AC1578" s="1"/>
      <c r="AD1578" s="2"/>
    </row>
    <row r="1579" spans="1:30" x14ac:dyDescent="0.3">
      <c r="A1579" s="2"/>
      <c r="B1579" s="1"/>
      <c r="C1579" s="1"/>
      <c r="D1579" s="8"/>
      <c r="E1579" s="38"/>
      <c r="F1579" s="10"/>
      <c r="G1579" s="1"/>
      <c r="H1579" s="10"/>
      <c r="I1579" s="10"/>
      <c r="J1579" s="1"/>
      <c r="K1579" s="6" t="str">
        <f t="shared" si="48"/>
        <v/>
      </c>
      <c r="L1579" s="33" t="str">
        <f t="shared" si="49"/>
        <v/>
      </c>
      <c r="M1579" s="10"/>
      <c r="N1579" s="10"/>
      <c r="O1579" s="10" t="s">
        <v>110</v>
      </c>
      <c r="P1579" s="10"/>
      <c r="Q1579" s="10"/>
      <c r="R1579" s="10"/>
      <c r="S1579" s="11"/>
      <c r="T1579" s="11"/>
      <c r="U1579" s="1"/>
      <c r="V1579" s="6"/>
      <c r="W1579" s="6"/>
      <c r="X1579" s="6"/>
      <c r="Y1579" s="6"/>
      <c r="Z1579" s="6"/>
      <c r="AA1579" s="6"/>
      <c r="AB1579" s="6"/>
      <c r="AC1579" s="1"/>
      <c r="AD1579" s="2"/>
    </row>
    <row r="1580" spans="1:30" x14ac:dyDescent="0.3">
      <c r="A1580" s="2"/>
      <c r="B1580" s="1"/>
      <c r="C1580" s="1"/>
      <c r="D1580" s="8"/>
      <c r="E1580" s="38"/>
      <c r="F1580" s="10"/>
      <c r="G1580" s="1"/>
      <c r="H1580" s="10"/>
      <c r="I1580" s="10"/>
      <c r="J1580" s="1"/>
      <c r="K1580" s="6" t="str">
        <f t="shared" si="48"/>
        <v/>
      </c>
      <c r="L1580" s="33" t="str">
        <f t="shared" si="49"/>
        <v/>
      </c>
      <c r="M1580" s="10"/>
      <c r="N1580" s="10"/>
      <c r="O1580" s="10" t="s">
        <v>110</v>
      </c>
      <c r="P1580" s="10"/>
      <c r="Q1580" s="10"/>
      <c r="R1580" s="10"/>
      <c r="S1580" s="11"/>
      <c r="T1580" s="11"/>
      <c r="U1580" s="1"/>
      <c r="V1580" s="6"/>
      <c r="W1580" s="6"/>
      <c r="X1580" s="6"/>
      <c r="Y1580" s="6"/>
      <c r="Z1580" s="6"/>
      <c r="AA1580" s="6"/>
      <c r="AB1580" s="6"/>
      <c r="AC1580" s="1"/>
      <c r="AD1580" s="2"/>
    </row>
    <row r="1581" spans="1:30" x14ac:dyDescent="0.3">
      <c r="A1581" s="2"/>
      <c r="B1581" s="1"/>
      <c r="C1581" s="1"/>
      <c r="D1581" s="8"/>
      <c r="E1581" s="38"/>
      <c r="F1581" s="10"/>
      <c r="G1581" s="1"/>
      <c r="H1581" s="10"/>
      <c r="I1581" s="10"/>
      <c r="J1581" s="1"/>
      <c r="K1581" s="6" t="str">
        <f t="shared" si="48"/>
        <v/>
      </c>
      <c r="L1581" s="33" t="str">
        <f t="shared" si="49"/>
        <v/>
      </c>
      <c r="M1581" s="10"/>
      <c r="N1581" s="10"/>
      <c r="O1581" s="10" t="s">
        <v>110</v>
      </c>
      <c r="P1581" s="10"/>
      <c r="Q1581" s="10"/>
      <c r="R1581" s="10"/>
      <c r="S1581" s="11"/>
      <c r="T1581" s="11"/>
      <c r="U1581" s="1"/>
      <c r="V1581" s="6"/>
      <c r="W1581" s="6"/>
      <c r="X1581" s="6"/>
      <c r="Y1581" s="6"/>
      <c r="Z1581" s="6"/>
      <c r="AA1581" s="6"/>
      <c r="AB1581" s="6"/>
      <c r="AC1581" s="1"/>
      <c r="AD1581" s="2"/>
    </row>
    <row r="1582" spans="1:30" x14ac:dyDescent="0.3">
      <c r="A1582" s="2"/>
      <c r="B1582" s="1"/>
      <c r="C1582" s="1"/>
      <c r="D1582" s="8"/>
      <c r="E1582" s="38"/>
      <c r="F1582" s="10"/>
      <c r="G1582" s="1"/>
      <c r="H1582" s="10"/>
      <c r="I1582" s="10"/>
      <c r="J1582" s="1"/>
      <c r="K1582" s="6" t="str">
        <f t="shared" si="48"/>
        <v/>
      </c>
      <c r="L1582" s="33" t="str">
        <f t="shared" si="49"/>
        <v/>
      </c>
      <c r="M1582" s="10"/>
      <c r="N1582" s="10"/>
      <c r="O1582" s="10" t="s">
        <v>110</v>
      </c>
      <c r="P1582" s="10"/>
      <c r="Q1582" s="10"/>
      <c r="R1582" s="10"/>
      <c r="S1582" s="11"/>
      <c r="T1582" s="11"/>
      <c r="U1582" s="1"/>
      <c r="V1582" s="6"/>
      <c r="W1582" s="6"/>
      <c r="X1582" s="6"/>
      <c r="Y1582" s="6"/>
      <c r="Z1582" s="6"/>
      <c r="AA1582" s="6"/>
      <c r="AB1582" s="6"/>
      <c r="AC1582" s="1"/>
      <c r="AD1582" s="2"/>
    </row>
    <row r="1583" spans="1:30" x14ac:dyDescent="0.3">
      <c r="A1583" s="2"/>
      <c r="B1583" s="1"/>
      <c r="C1583" s="1"/>
      <c r="D1583" s="8"/>
      <c r="E1583" s="38"/>
      <c r="F1583" s="10"/>
      <c r="G1583" s="1"/>
      <c r="H1583" s="10"/>
      <c r="I1583" s="10"/>
      <c r="J1583" s="1"/>
      <c r="K1583" s="6" t="str">
        <f t="shared" si="48"/>
        <v/>
      </c>
      <c r="L1583" s="33" t="str">
        <f t="shared" si="49"/>
        <v/>
      </c>
      <c r="M1583" s="10"/>
      <c r="N1583" s="10"/>
      <c r="O1583" s="10" t="s">
        <v>110</v>
      </c>
      <c r="P1583" s="10"/>
      <c r="Q1583" s="10"/>
      <c r="R1583" s="10"/>
      <c r="S1583" s="11"/>
      <c r="T1583" s="11"/>
      <c r="U1583" s="1"/>
      <c r="V1583" s="6"/>
      <c r="W1583" s="6"/>
      <c r="X1583" s="6"/>
      <c r="Y1583" s="6"/>
      <c r="Z1583" s="6"/>
      <c r="AA1583" s="6"/>
      <c r="AB1583" s="6"/>
      <c r="AC1583" s="1"/>
      <c r="AD1583" s="2"/>
    </row>
    <row r="1584" spans="1:30" x14ac:dyDescent="0.3">
      <c r="A1584" s="2"/>
      <c r="B1584" s="1"/>
      <c r="C1584" s="1"/>
      <c r="D1584" s="8"/>
      <c r="E1584" s="38"/>
      <c r="F1584" s="10"/>
      <c r="G1584" s="1"/>
      <c r="H1584" s="10"/>
      <c r="I1584" s="10"/>
      <c r="J1584" s="1"/>
      <c r="K1584" s="6" t="str">
        <f t="shared" si="48"/>
        <v/>
      </c>
      <c r="L1584" s="33" t="str">
        <f t="shared" si="49"/>
        <v/>
      </c>
      <c r="M1584" s="10"/>
      <c r="N1584" s="10"/>
      <c r="O1584" s="10" t="s">
        <v>110</v>
      </c>
      <c r="P1584" s="10"/>
      <c r="Q1584" s="10"/>
      <c r="R1584" s="10"/>
      <c r="S1584" s="11"/>
      <c r="T1584" s="11"/>
      <c r="U1584" s="1"/>
      <c r="V1584" s="6"/>
      <c r="W1584" s="6"/>
      <c r="X1584" s="6"/>
      <c r="Y1584" s="6"/>
      <c r="Z1584" s="6"/>
      <c r="AA1584" s="6"/>
      <c r="AB1584" s="6"/>
      <c r="AC1584" s="1"/>
      <c r="AD1584" s="2"/>
    </row>
    <row r="1585" spans="1:30" x14ac:dyDescent="0.3">
      <c r="A1585" s="2"/>
      <c r="B1585" s="1"/>
      <c r="C1585" s="1"/>
      <c r="D1585" s="8"/>
      <c r="E1585" s="38"/>
      <c r="F1585" s="10"/>
      <c r="G1585" s="1"/>
      <c r="H1585" s="10"/>
      <c r="I1585" s="10"/>
      <c r="J1585" s="1"/>
      <c r="K1585" s="6" t="str">
        <f t="shared" si="48"/>
        <v/>
      </c>
      <c r="L1585" s="33" t="str">
        <f t="shared" si="49"/>
        <v/>
      </c>
      <c r="M1585" s="10"/>
      <c r="N1585" s="10"/>
      <c r="O1585" s="10" t="s">
        <v>110</v>
      </c>
      <c r="P1585" s="10"/>
      <c r="Q1585" s="10"/>
      <c r="R1585" s="10"/>
      <c r="S1585" s="11"/>
      <c r="T1585" s="11"/>
      <c r="U1585" s="1"/>
      <c r="V1585" s="6"/>
      <c r="W1585" s="6"/>
      <c r="X1585" s="6"/>
      <c r="Y1585" s="6"/>
      <c r="Z1585" s="6"/>
      <c r="AA1585" s="6"/>
      <c r="AB1585" s="6"/>
      <c r="AC1585" s="1"/>
      <c r="AD1585" s="2"/>
    </row>
    <row r="1586" spans="1:30" x14ac:dyDescent="0.3">
      <c r="A1586" s="2"/>
      <c r="B1586" s="1"/>
      <c r="C1586" s="1"/>
      <c r="D1586" s="8"/>
      <c r="E1586" s="38"/>
      <c r="F1586" s="10"/>
      <c r="G1586" s="1"/>
      <c r="H1586" s="10"/>
      <c r="I1586" s="10"/>
      <c r="J1586" s="1"/>
      <c r="K1586" s="6" t="str">
        <f t="shared" si="48"/>
        <v/>
      </c>
      <c r="L1586" s="33" t="str">
        <f t="shared" si="49"/>
        <v/>
      </c>
      <c r="M1586" s="10"/>
      <c r="N1586" s="10"/>
      <c r="O1586" s="10" t="s">
        <v>110</v>
      </c>
      <c r="P1586" s="10"/>
      <c r="Q1586" s="10"/>
      <c r="R1586" s="10"/>
      <c r="S1586" s="11"/>
      <c r="T1586" s="11"/>
      <c r="U1586" s="1"/>
      <c r="V1586" s="6"/>
      <c r="W1586" s="6"/>
      <c r="X1586" s="6"/>
      <c r="Y1586" s="6"/>
      <c r="Z1586" s="6"/>
      <c r="AA1586" s="6"/>
      <c r="AB1586" s="6"/>
      <c r="AC1586" s="1"/>
      <c r="AD1586" s="2"/>
    </row>
    <row r="1587" spans="1:30" x14ac:dyDescent="0.3">
      <c r="A1587" s="2"/>
      <c r="B1587" s="1"/>
      <c r="C1587" s="1"/>
      <c r="D1587" s="8"/>
      <c r="E1587" s="38"/>
      <c r="F1587" s="10"/>
      <c r="G1587" s="1"/>
      <c r="H1587" s="10"/>
      <c r="I1587" s="10"/>
      <c r="J1587" s="1"/>
      <c r="K1587" s="6" t="str">
        <f t="shared" si="48"/>
        <v/>
      </c>
      <c r="L1587" s="33" t="str">
        <f t="shared" si="49"/>
        <v/>
      </c>
      <c r="M1587" s="10"/>
      <c r="N1587" s="10"/>
      <c r="O1587" s="10" t="s">
        <v>110</v>
      </c>
      <c r="P1587" s="10"/>
      <c r="Q1587" s="10"/>
      <c r="R1587" s="10"/>
      <c r="S1587" s="11"/>
      <c r="T1587" s="11"/>
      <c r="U1587" s="1"/>
      <c r="V1587" s="6"/>
      <c r="W1587" s="6"/>
      <c r="X1587" s="6"/>
      <c r="Y1587" s="6"/>
      <c r="Z1587" s="6"/>
      <c r="AA1587" s="6"/>
      <c r="AB1587" s="6"/>
      <c r="AC1587" s="1"/>
      <c r="AD1587" s="2"/>
    </row>
    <row r="1588" spans="1:30" x14ac:dyDescent="0.3">
      <c r="A1588" s="2"/>
      <c r="B1588" s="1"/>
      <c r="C1588" s="1"/>
      <c r="D1588" s="8"/>
      <c r="E1588" s="38"/>
      <c r="F1588" s="10"/>
      <c r="G1588" s="1"/>
      <c r="H1588" s="10"/>
      <c r="I1588" s="10"/>
      <c r="J1588" s="1"/>
      <c r="K1588" s="6" t="str">
        <f t="shared" si="48"/>
        <v/>
      </c>
      <c r="L1588" s="33" t="str">
        <f t="shared" si="49"/>
        <v/>
      </c>
      <c r="M1588" s="10"/>
      <c r="N1588" s="10"/>
      <c r="O1588" s="10" t="s">
        <v>110</v>
      </c>
      <c r="P1588" s="10"/>
      <c r="Q1588" s="10"/>
      <c r="R1588" s="10"/>
      <c r="S1588" s="11"/>
      <c r="T1588" s="11"/>
      <c r="U1588" s="1"/>
      <c r="V1588" s="6"/>
      <c r="W1588" s="6"/>
      <c r="X1588" s="6"/>
      <c r="Y1588" s="6"/>
      <c r="Z1588" s="6"/>
      <c r="AA1588" s="6"/>
      <c r="AB1588" s="6"/>
      <c r="AC1588" s="1"/>
      <c r="AD1588" s="2"/>
    </row>
    <row r="1589" spans="1:30" x14ac:dyDescent="0.3">
      <c r="A1589" s="2"/>
      <c r="B1589" s="1"/>
      <c r="C1589" s="1"/>
      <c r="D1589" s="8"/>
      <c r="E1589" s="38"/>
      <c r="F1589" s="10"/>
      <c r="G1589" s="1"/>
      <c r="H1589" s="10"/>
      <c r="I1589" s="10"/>
      <c r="J1589" s="1"/>
      <c r="K1589" s="6" t="str">
        <f t="shared" si="48"/>
        <v/>
      </c>
      <c r="L1589" s="33" t="str">
        <f t="shared" si="49"/>
        <v/>
      </c>
      <c r="M1589" s="10"/>
      <c r="N1589" s="10"/>
      <c r="O1589" s="10" t="s">
        <v>110</v>
      </c>
      <c r="P1589" s="10"/>
      <c r="Q1589" s="10"/>
      <c r="R1589" s="10"/>
      <c r="S1589" s="11"/>
      <c r="T1589" s="11"/>
      <c r="U1589" s="1"/>
      <c r="V1589" s="6"/>
      <c r="W1589" s="6"/>
      <c r="X1589" s="6"/>
      <c r="Y1589" s="6"/>
      <c r="Z1589" s="6"/>
      <c r="AA1589" s="6"/>
      <c r="AB1589" s="6"/>
      <c r="AC1589" s="1"/>
      <c r="AD1589" s="2"/>
    </row>
    <row r="1590" spans="1:30" x14ac:dyDescent="0.3">
      <c r="A1590" s="2"/>
      <c r="B1590" s="1"/>
      <c r="C1590" s="1"/>
      <c r="D1590" s="8"/>
      <c r="E1590" s="38"/>
      <c r="F1590" s="10"/>
      <c r="G1590" s="1"/>
      <c r="H1590" s="10"/>
      <c r="I1590" s="10"/>
      <c r="J1590" s="1"/>
      <c r="K1590" s="6" t="str">
        <f t="shared" si="48"/>
        <v/>
      </c>
      <c r="L1590" s="33" t="str">
        <f t="shared" si="49"/>
        <v/>
      </c>
      <c r="M1590" s="10"/>
      <c r="N1590" s="10"/>
      <c r="O1590" s="10" t="s">
        <v>110</v>
      </c>
      <c r="P1590" s="10"/>
      <c r="Q1590" s="10"/>
      <c r="R1590" s="10"/>
      <c r="S1590" s="11"/>
      <c r="T1590" s="11"/>
      <c r="U1590" s="1"/>
      <c r="V1590" s="6"/>
      <c r="W1590" s="6"/>
      <c r="X1590" s="6"/>
      <c r="Y1590" s="6"/>
      <c r="Z1590" s="6"/>
      <c r="AA1590" s="6"/>
      <c r="AB1590" s="6"/>
      <c r="AC1590" s="1"/>
      <c r="AD1590" s="2"/>
    </row>
    <row r="1591" spans="1:30" x14ac:dyDescent="0.3">
      <c r="A1591" s="2"/>
      <c r="B1591" s="1"/>
      <c r="C1591" s="1"/>
      <c r="D1591" s="8"/>
      <c r="E1591" s="38"/>
      <c r="F1591" s="10"/>
      <c r="G1591" s="1"/>
      <c r="H1591" s="10"/>
      <c r="I1591" s="10"/>
      <c r="J1591" s="1"/>
      <c r="K1591" s="6" t="str">
        <f t="shared" si="48"/>
        <v/>
      </c>
      <c r="L1591" s="33" t="str">
        <f t="shared" si="49"/>
        <v/>
      </c>
      <c r="M1591" s="10"/>
      <c r="N1591" s="10"/>
      <c r="O1591" s="10" t="s">
        <v>110</v>
      </c>
      <c r="P1591" s="10"/>
      <c r="Q1591" s="10"/>
      <c r="R1591" s="10"/>
      <c r="S1591" s="11"/>
      <c r="T1591" s="11"/>
      <c r="U1591" s="1"/>
      <c r="V1591" s="6"/>
      <c r="W1591" s="6"/>
      <c r="X1591" s="6"/>
      <c r="Y1591" s="6"/>
      <c r="Z1591" s="6"/>
      <c r="AA1591" s="6"/>
      <c r="AB1591" s="6"/>
      <c r="AC1591" s="1"/>
      <c r="AD1591" s="2"/>
    </row>
    <row r="1592" spans="1:30" x14ac:dyDescent="0.3">
      <c r="A1592" s="2"/>
      <c r="B1592" s="1"/>
      <c r="C1592" s="1"/>
      <c r="D1592" s="8"/>
      <c r="E1592" s="38"/>
      <c r="F1592" s="10"/>
      <c r="G1592" s="1"/>
      <c r="H1592" s="10"/>
      <c r="I1592" s="10"/>
      <c r="J1592" s="1"/>
      <c r="K1592" s="6" t="str">
        <f t="shared" si="48"/>
        <v/>
      </c>
      <c r="L1592" s="33" t="str">
        <f t="shared" si="49"/>
        <v/>
      </c>
      <c r="M1592" s="10"/>
      <c r="N1592" s="10"/>
      <c r="O1592" s="10" t="s">
        <v>110</v>
      </c>
      <c r="P1592" s="10"/>
      <c r="Q1592" s="10"/>
      <c r="R1592" s="10"/>
      <c r="S1592" s="11"/>
      <c r="T1592" s="11"/>
      <c r="U1592" s="1"/>
      <c r="V1592" s="6"/>
      <c r="W1592" s="6"/>
      <c r="X1592" s="6"/>
      <c r="Y1592" s="6"/>
      <c r="Z1592" s="6"/>
      <c r="AA1592" s="6"/>
      <c r="AB1592" s="6"/>
      <c r="AC1592" s="1"/>
      <c r="AD1592" s="2"/>
    </row>
    <row r="1593" spans="1:30" x14ac:dyDescent="0.3">
      <c r="A1593" s="2"/>
      <c r="B1593" s="1"/>
      <c r="C1593" s="1"/>
      <c r="D1593" s="8"/>
      <c r="E1593" s="38"/>
      <c r="F1593" s="10"/>
      <c r="G1593" s="1"/>
      <c r="H1593" s="10"/>
      <c r="I1593" s="10"/>
      <c r="J1593" s="1"/>
      <c r="K1593" s="6" t="str">
        <f t="shared" si="48"/>
        <v/>
      </c>
      <c r="L1593" s="33" t="str">
        <f t="shared" si="49"/>
        <v/>
      </c>
      <c r="M1593" s="10"/>
      <c r="N1593" s="10"/>
      <c r="O1593" s="10" t="s">
        <v>110</v>
      </c>
      <c r="P1593" s="10"/>
      <c r="Q1593" s="10"/>
      <c r="R1593" s="10"/>
      <c r="S1593" s="11"/>
      <c r="T1593" s="11"/>
      <c r="U1593" s="1"/>
      <c r="V1593" s="6"/>
      <c r="W1593" s="6"/>
      <c r="X1593" s="6"/>
      <c r="Y1593" s="6"/>
      <c r="Z1593" s="6"/>
      <c r="AA1593" s="6"/>
      <c r="AB1593" s="6"/>
      <c r="AC1593" s="1"/>
      <c r="AD1593" s="2"/>
    </row>
    <row r="1594" spans="1:30" x14ac:dyDescent="0.3">
      <c r="A1594" s="2"/>
      <c r="B1594" s="1"/>
      <c r="C1594" s="1"/>
      <c r="D1594" s="8"/>
      <c r="E1594" s="38"/>
      <c r="F1594" s="10"/>
      <c r="G1594" s="1"/>
      <c r="H1594" s="10"/>
      <c r="I1594" s="10"/>
      <c r="J1594" s="1"/>
      <c r="K1594" s="6" t="str">
        <f t="shared" si="48"/>
        <v/>
      </c>
      <c r="L1594" s="33" t="str">
        <f t="shared" si="49"/>
        <v/>
      </c>
      <c r="M1594" s="10"/>
      <c r="N1594" s="10"/>
      <c r="O1594" s="10" t="s">
        <v>110</v>
      </c>
      <c r="P1594" s="10"/>
      <c r="Q1594" s="10"/>
      <c r="R1594" s="10"/>
      <c r="S1594" s="11"/>
      <c r="T1594" s="11"/>
      <c r="U1594" s="1"/>
      <c r="V1594" s="6"/>
      <c r="W1594" s="6"/>
      <c r="X1594" s="6"/>
      <c r="Y1594" s="6"/>
      <c r="Z1594" s="6"/>
      <c r="AA1594" s="6"/>
      <c r="AB1594" s="6"/>
      <c r="AC1594" s="1"/>
      <c r="AD1594" s="2"/>
    </row>
    <row r="1595" spans="1:30" x14ac:dyDescent="0.3">
      <c r="A1595" s="2"/>
      <c r="B1595" s="1"/>
      <c r="C1595" s="1"/>
      <c r="D1595" s="8"/>
      <c r="E1595" s="38"/>
      <c r="F1595" s="10"/>
      <c r="G1595" s="1"/>
      <c r="H1595" s="10"/>
      <c r="I1595" s="10"/>
      <c r="J1595" s="1"/>
      <c r="K1595" s="6" t="str">
        <f t="shared" si="48"/>
        <v/>
      </c>
      <c r="L1595" s="33" t="str">
        <f t="shared" si="49"/>
        <v/>
      </c>
      <c r="M1595" s="10"/>
      <c r="N1595" s="10"/>
      <c r="O1595" s="10" t="s">
        <v>110</v>
      </c>
      <c r="P1595" s="10"/>
      <c r="Q1595" s="10"/>
      <c r="R1595" s="10"/>
      <c r="S1595" s="11"/>
      <c r="T1595" s="11"/>
      <c r="U1595" s="1"/>
      <c r="V1595" s="6"/>
      <c r="W1595" s="6"/>
      <c r="X1595" s="6"/>
      <c r="Y1595" s="6"/>
      <c r="Z1595" s="6"/>
      <c r="AA1595" s="6"/>
      <c r="AB1595" s="6"/>
      <c r="AC1595" s="1"/>
      <c r="AD1595" s="2"/>
    </row>
    <row r="1596" spans="1:30" x14ac:dyDescent="0.3">
      <c r="A1596" s="2"/>
      <c r="B1596" s="1"/>
      <c r="C1596" s="1"/>
      <c r="D1596" s="8"/>
      <c r="E1596" s="38"/>
      <c r="F1596" s="10"/>
      <c r="G1596" s="1"/>
      <c r="H1596" s="10"/>
      <c r="I1596" s="10"/>
      <c r="J1596" s="1"/>
      <c r="K1596" s="6" t="str">
        <f t="shared" si="48"/>
        <v/>
      </c>
      <c r="L1596" s="33" t="str">
        <f t="shared" si="49"/>
        <v/>
      </c>
      <c r="M1596" s="10"/>
      <c r="N1596" s="10"/>
      <c r="O1596" s="10" t="s">
        <v>110</v>
      </c>
      <c r="P1596" s="10"/>
      <c r="Q1596" s="10"/>
      <c r="R1596" s="10"/>
      <c r="S1596" s="11"/>
      <c r="T1596" s="11"/>
      <c r="U1596" s="1"/>
      <c r="V1596" s="6"/>
      <c r="W1596" s="6"/>
      <c r="X1596" s="6"/>
      <c r="Y1596" s="6"/>
      <c r="Z1596" s="6"/>
      <c r="AA1596" s="6"/>
      <c r="AB1596" s="6"/>
      <c r="AC1596" s="1"/>
      <c r="AD1596" s="2"/>
    </row>
    <row r="1597" spans="1:30" x14ac:dyDescent="0.3">
      <c r="A1597" s="2"/>
      <c r="B1597" s="1"/>
      <c r="C1597" s="1"/>
      <c r="D1597" s="8"/>
      <c r="E1597" s="38"/>
      <c r="F1597" s="10"/>
      <c r="G1597" s="1"/>
      <c r="H1597" s="10"/>
      <c r="I1597" s="10"/>
      <c r="J1597" s="1"/>
      <c r="K1597" s="6" t="str">
        <f t="shared" si="48"/>
        <v/>
      </c>
      <c r="L1597" s="33" t="str">
        <f t="shared" si="49"/>
        <v/>
      </c>
      <c r="M1597" s="10"/>
      <c r="N1597" s="10"/>
      <c r="O1597" s="10" t="s">
        <v>110</v>
      </c>
      <c r="P1597" s="10"/>
      <c r="Q1597" s="10"/>
      <c r="R1597" s="10"/>
      <c r="S1597" s="11"/>
      <c r="T1597" s="11"/>
      <c r="U1597" s="1"/>
      <c r="V1597" s="6"/>
      <c r="W1597" s="6"/>
      <c r="X1597" s="6"/>
      <c r="Y1597" s="6"/>
      <c r="Z1597" s="6"/>
      <c r="AA1597" s="6"/>
      <c r="AB1597" s="6"/>
      <c r="AC1597" s="1"/>
      <c r="AD1597" s="2"/>
    </row>
    <row r="1598" spans="1:30" x14ac:dyDescent="0.3">
      <c r="A1598" s="2"/>
      <c r="B1598" s="1"/>
      <c r="C1598" s="1"/>
      <c r="D1598" s="8"/>
      <c r="E1598" s="38"/>
      <c r="F1598" s="10"/>
      <c r="G1598" s="1"/>
      <c r="H1598" s="10"/>
      <c r="I1598" s="10"/>
      <c r="J1598" s="1"/>
      <c r="K1598" s="6" t="str">
        <f t="shared" si="48"/>
        <v/>
      </c>
      <c r="L1598" s="33" t="str">
        <f t="shared" si="49"/>
        <v/>
      </c>
      <c r="M1598" s="10"/>
      <c r="N1598" s="10"/>
      <c r="O1598" s="10" t="s">
        <v>110</v>
      </c>
      <c r="P1598" s="10"/>
      <c r="Q1598" s="10"/>
      <c r="R1598" s="10"/>
      <c r="S1598" s="11"/>
      <c r="T1598" s="11"/>
      <c r="U1598" s="1"/>
      <c r="V1598" s="6"/>
      <c r="W1598" s="6"/>
      <c r="X1598" s="6"/>
      <c r="Y1598" s="6"/>
      <c r="Z1598" s="6"/>
      <c r="AA1598" s="6"/>
      <c r="AB1598" s="6"/>
      <c r="AC1598" s="1"/>
      <c r="AD1598" s="2"/>
    </row>
    <row r="1599" spans="1:30" x14ac:dyDescent="0.3">
      <c r="A1599" s="2"/>
      <c r="B1599" s="1"/>
      <c r="C1599" s="1"/>
      <c r="D1599" s="8"/>
      <c r="E1599" s="38"/>
      <c r="F1599" s="10"/>
      <c r="G1599" s="1"/>
      <c r="H1599" s="10"/>
      <c r="I1599" s="10"/>
      <c r="J1599" s="1"/>
      <c r="K1599" s="6" t="str">
        <f t="shared" si="48"/>
        <v/>
      </c>
      <c r="L1599" s="33" t="str">
        <f t="shared" si="49"/>
        <v/>
      </c>
      <c r="M1599" s="10"/>
      <c r="N1599" s="10"/>
      <c r="O1599" s="10" t="s">
        <v>110</v>
      </c>
      <c r="P1599" s="10"/>
      <c r="Q1599" s="10"/>
      <c r="R1599" s="10"/>
      <c r="S1599" s="11"/>
      <c r="T1599" s="11"/>
      <c r="U1599" s="1"/>
      <c r="V1599" s="6"/>
      <c r="W1599" s="6"/>
      <c r="X1599" s="6"/>
      <c r="Y1599" s="6"/>
      <c r="Z1599" s="6"/>
      <c r="AA1599" s="6"/>
      <c r="AB1599" s="6"/>
      <c r="AC1599" s="1"/>
      <c r="AD1599" s="2"/>
    </row>
    <row r="1600" spans="1:30" x14ac:dyDescent="0.3">
      <c r="A1600" s="2"/>
      <c r="B1600" s="1"/>
      <c r="C1600" s="1"/>
      <c r="D1600" s="8"/>
      <c r="E1600" s="38"/>
      <c r="F1600" s="10"/>
      <c r="G1600" s="1"/>
      <c r="H1600" s="10"/>
      <c r="I1600" s="10"/>
      <c r="J1600" s="1"/>
      <c r="K1600" s="6" t="str">
        <f t="shared" si="48"/>
        <v/>
      </c>
      <c r="L1600" s="33" t="str">
        <f t="shared" si="49"/>
        <v/>
      </c>
      <c r="M1600" s="10"/>
      <c r="N1600" s="10"/>
      <c r="O1600" s="10" t="s">
        <v>110</v>
      </c>
      <c r="P1600" s="10"/>
      <c r="Q1600" s="10"/>
      <c r="R1600" s="10"/>
      <c r="S1600" s="11"/>
      <c r="T1600" s="11"/>
      <c r="U1600" s="1"/>
      <c r="V1600" s="6"/>
      <c r="W1600" s="6"/>
      <c r="X1600" s="6"/>
      <c r="Y1600" s="6"/>
      <c r="Z1600" s="6"/>
      <c r="AA1600" s="6"/>
      <c r="AB1600" s="6"/>
      <c r="AC1600" s="1"/>
      <c r="AD1600" s="2"/>
    </row>
    <row r="1601" spans="1:30" x14ac:dyDescent="0.3">
      <c r="A1601" s="2"/>
      <c r="B1601" s="1"/>
      <c r="C1601" s="1"/>
      <c r="D1601" s="8"/>
      <c r="E1601" s="38"/>
      <c r="F1601" s="10"/>
      <c r="G1601" s="1"/>
      <c r="H1601" s="10"/>
      <c r="I1601" s="10"/>
      <c r="J1601" s="1"/>
      <c r="K1601" s="6" t="str">
        <f t="shared" si="48"/>
        <v/>
      </c>
      <c r="L1601" s="33" t="str">
        <f t="shared" si="49"/>
        <v/>
      </c>
      <c r="M1601" s="10"/>
      <c r="N1601" s="10"/>
      <c r="O1601" s="10" t="s">
        <v>110</v>
      </c>
      <c r="P1601" s="10"/>
      <c r="Q1601" s="10"/>
      <c r="R1601" s="10"/>
      <c r="S1601" s="11"/>
      <c r="T1601" s="11"/>
      <c r="U1601" s="1"/>
      <c r="V1601" s="6"/>
      <c r="W1601" s="6"/>
      <c r="X1601" s="6"/>
      <c r="Y1601" s="6"/>
      <c r="Z1601" s="6"/>
      <c r="AA1601" s="6"/>
      <c r="AB1601" s="6"/>
      <c r="AC1601" s="1"/>
      <c r="AD1601" s="2"/>
    </row>
    <row r="1602" spans="1:30" x14ac:dyDescent="0.3">
      <c r="A1602" s="2"/>
      <c r="B1602" s="1"/>
      <c r="C1602" s="1"/>
      <c r="D1602" s="8"/>
      <c r="E1602" s="38"/>
      <c r="F1602" s="10"/>
      <c r="G1602" s="1"/>
      <c r="H1602" s="10"/>
      <c r="I1602" s="10"/>
      <c r="J1602" s="1"/>
      <c r="K1602" s="6" t="str">
        <f t="shared" si="48"/>
        <v/>
      </c>
      <c r="L1602" s="33" t="str">
        <f t="shared" si="49"/>
        <v/>
      </c>
      <c r="M1602" s="10"/>
      <c r="N1602" s="10"/>
      <c r="O1602" s="10" t="s">
        <v>110</v>
      </c>
      <c r="P1602" s="10"/>
      <c r="Q1602" s="10"/>
      <c r="R1602" s="10"/>
      <c r="S1602" s="11"/>
      <c r="T1602" s="11"/>
      <c r="U1602" s="1"/>
      <c r="V1602" s="6"/>
      <c r="W1602" s="6"/>
      <c r="X1602" s="6"/>
      <c r="Y1602" s="6"/>
      <c r="Z1602" s="6"/>
      <c r="AA1602" s="6"/>
      <c r="AB1602" s="6"/>
      <c r="AC1602" s="1"/>
      <c r="AD1602" s="2"/>
    </row>
    <row r="1603" spans="1:30" x14ac:dyDescent="0.3">
      <c r="A1603" s="2"/>
      <c r="B1603" s="1"/>
      <c r="C1603" s="1"/>
      <c r="D1603" s="8"/>
      <c r="E1603" s="38"/>
      <c r="F1603" s="10"/>
      <c r="G1603" s="1"/>
      <c r="H1603" s="10"/>
      <c r="I1603" s="10"/>
      <c r="J1603" s="1"/>
      <c r="K1603" s="6" t="str">
        <f t="shared" si="48"/>
        <v/>
      </c>
      <c r="L1603" s="33" t="str">
        <f t="shared" si="49"/>
        <v/>
      </c>
      <c r="M1603" s="10"/>
      <c r="N1603" s="10"/>
      <c r="O1603" s="10" t="s">
        <v>110</v>
      </c>
      <c r="P1603" s="10"/>
      <c r="Q1603" s="10"/>
      <c r="R1603" s="10"/>
      <c r="S1603" s="11"/>
      <c r="T1603" s="11"/>
      <c r="U1603" s="1"/>
      <c r="V1603" s="6"/>
      <c r="W1603" s="6"/>
      <c r="X1603" s="6"/>
      <c r="Y1603" s="6"/>
      <c r="Z1603" s="6"/>
      <c r="AA1603" s="6"/>
      <c r="AB1603" s="6"/>
      <c r="AC1603" s="1"/>
      <c r="AD1603" s="2"/>
    </row>
    <row r="1604" spans="1:30" x14ac:dyDescent="0.3">
      <c r="A1604" s="2"/>
      <c r="B1604" s="1"/>
      <c r="C1604" s="1"/>
      <c r="D1604" s="8"/>
      <c r="E1604" s="38"/>
      <c r="F1604" s="10"/>
      <c r="G1604" s="1"/>
      <c r="H1604" s="10"/>
      <c r="I1604" s="10"/>
      <c r="J1604" s="1"/>
      <c r="K1604" s="6" t="str">
        <f t="shared" si="48"/>
        <v/>
      </c>
      <c r="L1604" s="33" t="str">
        <f t="shared" si="49"/>
        <v/>
      </c>
      <c r="M1604" s="10"/>
      <c r="N1604" s="10"/>
      <c r="O1604" s="10" t="s">
        <v>110</v>
      </c>
      <c r="P1604" s="10"/>
      <c r="Q1604" s="10"/>
      <c r="R1604" s="10"/>
      <c r="S1604" s="11"/>
      <c r="T1604" s="11"/>
      <c r="U1604" s="1"/>
      <c r="V1604" s="6"/>
      <c r="W1604" s="6"/>
      <c r="X1604" s="6"/>
      <c r="Y1604" s="6"/>
      <c r="Z1604" s="6"/>
      <c r="AA1604" s="6"/>
      <c r="AB1604" s="6"/>
      <c r="AC1604" s="1"/>
      <c r="AD1604" s="2"/>
    </row>
    <row r="1605" spans="1:30" x14ac:dyDescent="0.3">
      <c r="A1605" s="2"/>
      <c r="B1605" s="1"/>
      <c r="C1605" s="1"/>
      <c r="D1605" s="8"/>
      <c r="E1605" s="38"/>
      <c r="F1605" s="10"/>
      <c r="G1605" s="1"/>
      <c r="H1605" s="10"/>
      <c r="I1605" s="10"/>
      <c r="J1605" s="1"/>
      <c r="K1605" s="6" t="str">
        <f t="shared" si="48"/>
        <v/>
      </c>
      <c r="L1605" s="33" t="str">
        <f t="shared" si="49"/>
        <v/>
      </c>
      <c r="M1605" s="10"/>
      <c r="N1605" s="10"/>
      <c r="O1605" s="10" t="s">
        <v>110</v>
      </c>
      <c r="P1605" s="10"/>
      <c r="Q1605" s="10"/>
      <c r="R1605" s="10"/>
      <c r="S1605" s="11"/>
      <c r="T1605" s="11"/>
      <c r="U1605" s="1"/>
      <c r="V1605" s="6"/>
      <c r="W1605" s="6"/>
      <c r="X1605" s="6"/>
      <c r="Y1605" s="6"/>
      <c r="Z1605" s="6"/>
      <c r="AA1605" s="6"/>
      <c r="AB1605" s="6"/>
      <c r="AC1605" s="1"/>
      <c r="AD1605" s="2"/>
    </row>
    <row r="1606" spans="1:30" x14ac:dyDescent="0.3">
      <c r="A1606" s="2"/>
      <c r="B1606" s="1"/>
      <c r="C1606" s="1"/>
      <c r="D1606" s="8"/>
      <c r="E1606" s="38"/>
      <c r="F1606" s="10"/>
      <c r="G1606" s="1"/>
      <c r="H1606" s="10"/>
      <c r="I1606" s="10"/>
      <c r="J1606" s="1"/>
      <c r="K1606" s="6" t="str">
        <f t="shared" si="48"/>
        <v/>
      </c>
      <c r="L1606" s="33" t="str">
        <f t="shared" si="49"/>
        <v/>
      </c>
      <c r="M1606" s="10"/>
      <c r="N1606" s="10"/>
      <c r="O1606" s="10" t="s">
        <v>110</v>
      </c>
      <c r="P1606" s="10"/>
      <c r="Q1606" s="10"/>
      <c r="R1606" s="10"/>
      <c r="S1606" s="11"/>
      <c r="T1606" s="11"/>
      <c r="U1606" s="1"/>
      <c r="V1606" s="6"/>
      <c r="W1606" s="6"/>
      <c r="X1606" s="6"/>
      <c r="Y1606" s="6"/>
      <c r="Z1606" s="6"/>
      <c r="AA1606" s="6"/>
      <c r="AB1606" s="6"/>
      <c r="AC1606" s="1"/>
      <c r="AD1606" s="2"/>
    </row>
    <row r="1607" spans="1:30" x14ac:dyDescent="0.3">
      <c r="A1607" s="2"/>
      <c r="B1607" s="1"/>
      <c r="C1607" s="1"/>
      <c r="D1607" s="8"/>
      <c r="E1607" s="38"/>
      <c r="F1607" s="10"/>
      <c r="G1607" s="1"/>
      <c r="H1607" s="10"/>
      <c r="I1607" s="10"/>
      <c r="J1607" s="1"/>
      <c r="K1607" s="6" t="str">
        <f t="shared" si="48"/>
        <v/>
      </c>
      <c r="L1607" s="33" t="str">
        <f t="shared" si="49"/>
        <v/>
      </c>
      <c r="M1607" s="10"/>
      <c r="N1607" s="10"/>
      <c r="O1607" s="10" t="s">
        <v>110</v>
      </c>
      <c r="P1607" s="10"/>
      <c r="Q1607" s="10"/>
      <c r="R1607" s="10"/>
      <c r="S1607" s="11"/>
      <c r="T1607" s="11"/>
      <c r="U1607" s="1"/>
      <c r="V1607" s="6"/>
      <c r="W1607" s="6"/>
      <c r="X1607" s="6"/>
      <c r="Y1607" s="6"/>
      <c r="Z1607" s="6"/>
      <c r="AA1607" s="6"/>
      <c r="AB1607" s="6"/>
      <c r="AC1607" s="1"/>
      <c r="AD1607" s="2"/>
    </row>
    <row r="1608" spans="1:30" x14ac:dyDescent="0.3">
      <c r="A1608" s="2"/>
      <c r="B1608" s="1"/>
      <c r="C1608" s="1"/>
      <c r="D1608" s="8"/>
      <c r="E1608" s="38"/>
      <c r="F1608" s="10"/>
      <c r="G1608" s="1"/>
      <c r="H1608" s="10"/>
      <c r="I1608" s="10"/>
      <c r="J1608" s="1"/>
      <c r="K1608" s="6" t="str">
        <f t="shared" si="48"/>
        <v/>
      </c>
      <c r="L1608" s="33" t="str">
        <f t="shared" si="49"/>
        <v/>
      </c>
      <c r="M1608" s="10"/>
      <c r="N1608" s="10"/>
      <c r="O1608" s="10" t="s">
        <v>110</v>
      </c>
      <c r="P1608" s="10"/>
      <c r="Q1608" s="10"/>
      <c r="R1608" s="10"/>
      <c r="S1608" s="11"/>
      <c r="T1608" s="11"/>
      <c r="U1608" s="1"/>
      <c r="V1608" s="6"/>
      <c r="W1608" s="6"/>
      <c r="X1608" s="6"/>
      <c r="Y1608" s="6"/>
      <c r="Z1608" s="6"/>
      <c r="AA1608" s="6"/>
      <c r="AB1608" s="6"/>
      <c r="AC1608" s="1"/>
      <c r="AD1608" s="2"/>
    </row>
    <row r="1609" spans="1:30" x14ac:dyDescent="0.3">
      <c r="A1609" s="2"/>
      <c r="B1609" s="1"/>
      <c r="C1609" s="1"/>
      <c r="D1609" s="8"/>
      <c r="E1609" s="38"/>
      <c r="F1609" s="10"/>
      <c r="G1609" s="1"/>
      <c r="H1609" s="10"/>
      <c r="I1609" s="10"/>
      <c r="J1609" s="1"/>
      <c r="K1609" s="6" t="str">
        <f t="shared" si="48"/>
        <v/>
      </c>
      <c r="L1609" s="33" t="str">
        <f t="shared" si="49"/>
        <v/>
      </c>
      <c r="M1609" s="10"/>
      <c r="N1609" s="10"/>
      <c r="O1609" s="10" t="s">
        <v>110</v>
      </c>
      <c r="P1609" s="10"/>
      <c r="Q1609" s="10"/>
      <c r="R1609" s="10"/>
      <c r="S1609" s="11"/>
      <c r="T1609" s="11"/>
      <c r="U1609" s="1"/>
      <c r="V1609" s="6"/>
      <c r="W1609" s="6"/>
      <c r="X1609" s="6"/>
      <c r="Y1609" s="6"/>
      <c r="Z1609" s="6"/>
      <c r="AA1609" s="6"/>
      <c r="AB1609" s="6"/>
      <c r="AC1609" s="1"/>
      <c r="AD1609" s="2"/>
    </row>
    <row r="1610" spans="1:30" x14ac:dyDescent="0.3">
      <c r="A1610" s="2"/>
      <c r="B1610" s="1"/>
      <c r="C1610" s="1"/>
      <c r="D1610" s="8"/>
      <c r="E1610" s="38"/>
      <c r="F1610" s="10"/>
      <c r="G1610" s="1"/>
      <c r="H1610" s="10"/>
      <c r="I1610" s="10"/>
      <c r="J1610" s="1"/>
      <c r="K1610" s="6" t="str">
        <f t="shared" si="48"/>
        <v/>
      </c>
      <c r="L1610" s="33" t="str">
        <f t="shared" si="49"/>
        <v/>
      </c>
      <c r="M1610" s="10"/>
      <c r="N1610" s="10"/>
      <c r="O1610" s="10" t="s">
        <v>110</v>
      </c>
      <c r="P1610" s="10"/>
      <c r="Q1610" s="10"/>
      <c r="R1610" s="10"/>
      <c r="S1610" s="11"/>
      <c r="T1610" s="11"/>
      <c r="U1610" s="1"/>
      <c r="V1610" s="6"/>
      <c r="W1610" s="6"/>
      <c r="X1610" s="6"/>
      <c r="Y1610" s="6"/>
      <c r="Z1610" s="6"/>
      <c r="AA1610" s="6"/>
      <c r="AB1610" s="6"/>
      <c r="AC1610" s="1"/>
      <c r="AD1610" s="2"/>
    </row>
    <row r="1611" spans="1:30" x14ac:dyDescent="0.3">
      <c r="A1611" s="2"/>
      <c r="B1611" s="1"/>
      <c r="C1611" s="1"/>
      <c r="D1611" s="8"/>
      <c r="E1611" s="38"/>
      <c r="F1611" s="10"/>
      <c r="G1611" s="1"/>
      <c r="H1611" s="10"/>
      <c r="I1611" s="10"/>
      <c r="J1611" s="1"/>
      <c r="K1611" s="6" t="str">
        <f t="shared" si="48"/>
        <v/>
      </c>
      <c r="L1611" s="33" t="str">
        <f t="shared" si="49"/>
        <v/>
      </c>
      <c r="M1611" s="10"/>
      <c r="N1611" s="10"/>
      <c r="O1611" s="10" t="s">
        <v>110</v>
      </c>
      <c r="P1611" s="10"/>
      <c r="Q1611" s="10"/>
      <c r="R1611" s="10"/>
      <c r="S1611" s="11"/>
      <c r="T1611" s="11"/>
      <c r="U1611" s="1"/>
      <c r="V1611" s="6"/>
      <c r="W1611" s="6"/>
      <c r="X1611" s="6"/>
      <c r="Y1611" s="6"/>
      <c r="Z1611" s="6"/>
      <c r="AA1611" s="6"/>
      <c r="AB1611" s="6"/>
      <c r="AC1611" s="1"/>
      <c r="AD1611" s="2"/>
    </row>
    <row r="1612" spans="1:30" x14ac:dyDescent="0.3">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110</v>
      </c>
      <c r="P1612" s="10"/>
      <c r="Q1612" s="10"/>
      <c r="R1612" s="10"/>
      <c r="S1612" s="11"/>
      <c r="T1612" s="11"/>
      <c r="U1612" s="1"/>
      <c r="V1612" s="6"/>
      <c r="W1612" s="6"/>
      <c r="X1612" s="6"/>
      <c r="Y1612" s="6"/>
      <c r="Z1612" s="6"/>
      <c r="AA1612" s="6"/>
      <c r="AB1612" s="6"/>
      <c r="AC1612" s="1"/>
      <c r="AD1612" s="2"/>
    </row>
    <row r="1613" spans="1:30" x14ac:dyDescent="0.3">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110</v>
      </c>
      <c r="P1613" s="10"/>
      <c r="Q1613" s="10"/>
      <c r="R1613" s="10"/>
      <c r="S1613" s="11"/>
      <c r="T1613" s="11"/>
      <c r="U1613" s="1"/>
      <c r="V1613" s="6"/>
      <c r="W1613" s="6"/>
      <c r="X1613" s="6"/>
      <c r="Y1613" s="6"/>
      <c r="Z1613" s="6"/>
      <c r="AA1613" s="6"/>
      <c r="AB1613" s="6"/>
      <c r="AC1613" s="1"/>
      <c r="AD1613" s="2"/>
    </row>
    <row r="1614" spans="1:30" x14ac:dyDescent="0.3">
      <c r="A1614" s="2"/>
      <c r="B1614" s="1"/>
      <c r="C1614" s="1"/>
      <c r="D1614" s="8"/>
      <c r="E1614" s="38"/>
      <c r="F1614" s="10"/>
      <c r="G1614" s="1"/>
      <c r="H1614" s="10"/>
      <c r="I1614" s="10"/>
      <c r="J1614" s="1"/>
      <c r="K1614" s="6" t="str">
        <f t="shared" si="50"/>
        <v/>
      </c>
      <c r="L1614" s="33" t="str">
        <f t="shared" si="51"/>
        <v/>
      </c>
      <c r="M1614" s="10"/>
      <c r="N1614" s="10"/>
      <c r="O1614" s="10" t="s">
        <v>110</v>
      </c>
      <c r="P1614" s="10"/>
      <c r="Q1614" s="10"/>
      <c r="R1614" s="10"/>
      <c r="S1614" s="11"/>
      <c r="T1614" s="11"/>
      <c r="U1614" s="1"/>
      <c r="V1614" s="6"/>
      <c r="W1614" s="6"/>
      <c r="X1614" s="6"/>
      <c r="Y1614" s="6"/>
      <c r="Z1614" s="6"/>
      <c r="AA1614" s="6"/>
      <c r="AB1614" s="6"/>
      <c r="AC1614" s="1"/>
      <c r="AD1614" s="2"/>
    </row>
    <row r="1615" spans="1:30" x14ac:dyDescent="0.3">
      <c r="A1615" s="2"/>
      <c r="B1615" s="1"/>
      <c r="C1615" s="1"/>
      <c r="D1615" s="8"/>
      <c r="E1615" s="38"/>
      <c r="F1615" s="10"/>
      <c r="G1615" s="1"/>
      <c r="H1615" s="10"/>
      <c r="I1615" s="10"/>
      <c r="J1615" s="1"/>
      <c r="K1615" s="6" t="str">
        <f t="shared" si="50"/>
        <v/>
      </c>
      <c r="L1615" s="33" t="str">
        <f t="shared" si="51"/>
        <v/>
      </c>
      <c r="M1615" s="10"/>
      <c r="N1615" s="10"/>
      <c r="O1615" s="10" t="s">
        <v>110</v>
      </c>
      <c r="P1615" s="10"/>
      <c r="Q1615" s="10"/>
      <c r="R1615" s="10"/>
      <c r="S1615" s="11"/>
      <c r="T1615" s="11"/>
      <c r="U1615" s="1"/>
      <c r="V1615" s="6"/>
      <c r="W1615" s="6"/>
      <c r="X1615" s="6"/>
      <c r="Y1615" s="6"/>
      <c r="Z1615" s="6"/>
      <c r="AA1615" s="6"/>
      <c r="AB1615" s="6"/>
      <c r="AC1615" s="1"/>
      <c r="AD1615" s="2"/>
    </row>
    <row r="1616" spans="1:30" x14ac:dyDescent="0.3">
      <c r="A1616" s="2"/>
      <c r="B1616" s="1"/>
      <c r="C1616" s="1"/>
      <c r="D1616" s="8"/>
      <c r="E1616" s="38"/>
      <c r="F1616" s="10"/>
      <c r="G1616" s="1"/>
      <c r="H1616" s="10"/>
      <c r="I1616" s="10"/>
      <c r="J1616" s="1"/>
      <c r="K1616" s="6" t="str">
        <f t="shared" si="50"/>
        <v/>
      </c>
      <c r="L1616" s="33" t="str">
        <f t="shared" si="51"/>
        <v/>
      </c>
      <c r="M1616" s="10"/>
      <c r="N1616" s="10"/>
      <c r="O1616" s="10" t="s">
        <v>110</v>
      </c>
      <c r="P1616" s="10"/>
      <c r="Q1616" s="10"/>
      <c r="R1616" s="10"/>
      <c r="S1616" s="11"/>
      <c r="T1616" s="11"/>
      <c r="U1616" s="1"/>
      <c r="V1616" s="6"/>
      <c r="W1616" s="6"/>
      <c r="X1616" s="6"/>
      <c r="Y1616" s="6"/>
      <c r="Z1616" s="6"/>
      <c r="AA1616" s="6"/>
      <c r="AB1616" s="6"/>
      <c r="AC1616" s="1"/>
      <c r="AD1616" s="2"/>
    </row>
    <row r="1617" spans="1:30" x14ac:dyDescent="0.3">
      <c r="A1617" s="2"/>
      <c r="B1617" s="1"/>
      <c r="C1617" s="1"/>
      <c r="D1617" s="8"/>
      <c r="E1617" s="38"/>
      <c r="F1617" s="10"/>
      <c r="G1617" s="1"/>
      <c r="H1617" s="10"/>
      <c r="I1617" s="10"/>
      <c r="J1617" s="1"/>
      <c r="K1617" s="6" t="str">
        <f t="shared" si="50"/>
        <v/>
      </c>
      <c r="L1617" s="33" t="str">
        <f t="shared" si="51"/>
        <v/>
      </c>
      <c r="M1617" s="10"/>
      <c r="N1617" s="10"/>
      <c r="O1617" s="10" t="s">
        <v>110</v>
      </c>
      <c r="P1617" s="10"/>
      <c r="Q1617" s="10"/>
      <c r="R1617" s="10"/>
      <c r="S1617" s="11"/>
      <c r="T1617" s="11"/>
      <c r="U1617" s="1"/>
      <c r="V1617" s="6"/>
      <c r="W1617" s="6"/>
      <c r="X1617" s="6"/>
      <c r="Y1617" s="6"/>
      <c r="Z1617" s="6"/>
      <c r="AA1617" s="6"/>
      <c r="AB1617" s="6"/>
      <c r="AC1617" s="1"/>
      <c r="AD1617" s="2"/>
    </row>
    <row r="1618" spans="1:30" x14ac:dyDescent="0.3">
      <c r="A1618" s="2"/>
      <c r="B1618" s="1"/>
      <c r="C1618" s="1"/>
      <c r="D1618" s="8"/>
      <c r="E1618" s="38"/>
      <c r="F1618" s="10"/>
      <c r="G1618" s="1"/>
      <c r="H1618" s="10"/>
      <c r="I1618" s="10"/>
      <c r="J1618" s="1"/>
      <c r="K1618" s="6" t="str">
        <f t="shared" si="50"/>
        <v/>
      </c>
      <c r="L1618" s="33" t="str">
        <f t="shared" si="51"/>
        <v/>
      </c>
      <c r="M1618" s="10"/>
      <c r="N1618" s="10"/>
      <c r="O1618" s="10" t="s">
        <v>110</v>
      </c>
      <c r="P1618" s="10"/>
      <c r="Q1618" s="10"/>
      <c r="R1618" s="10"/>
      <c r="S1618" s="11"/>
      <c r="T1618" s="11"/>
      <c r="U1618" s="1"/>
      <c r="V1618" s="6"/>
      <c r="W1618" s="6"/>
      <c r="X1618" s="6"/>
      <c r="Y1618" s="6"/>
      <c r="Z1618" s="6"/>
      <c r="AA1618" s="6"/>
      <c r="AB1618" s="6"/>
      <c r="AC1618" s="1"/>
      <c r="AD1618" s="2"/>
    </row>
    <row r="1619" spans="1:30" x14ac:dyDescent="0.3">
      <c r="A1619" s="2"/>
      <c r="B1619" s="1"/>
      <c r="C1619" s="1"/>
      <c r="D1619" s="8"/>
      <c r="E1619" s="38"/>
      <c r="F1619" s="10"/>
      <c r="G1619" s="1"/>
      <c r="H1619" s="10"/>
      <c r="I1619" s="10"/>
      <c r="J1619" s="1"/>
      <c r="K1619" s="6" t="str">
        <f t="shared" si="50"/>
        <v/>
      </c>
      <c r="L1619" s="33" t="str">
        <f t="shared" si="51"/>
        <v/>
      </c>
      <c r="M1619" s="10"/>
      <c r="N1619" s="10"/>
      <c r="O1619" s="10" t="s">
        <v>110</v>
      </c>
      <c r="P1619" s="10"/>
      <c r="Q1619" s="10"/>
      <c r="R1619" s="10"/>
      <c r="S1619" s="11"/>
      <c r="T1619" s="11"/>
      <c r="U1619" s="1"/>
      <c r="V1619" s="6"/>
      <c r="W1619" s="6"/>
      <c r="X1619" s="6"/>
      <c r="Y1619" s="6"/>
      <c r="Z1619" s="6"/>
      <c r="AA1619" s="6"/>
      <c r="AB1619" s="6"/>
      <c r="AC1619" s="1"/>
      <c r="AD1619" s="2"/>
    </row>
    <row r="1620" spans="1:30" x14ac:dyDescent="0.3">
      <c r="A1620" s="2"/>
      <c r="B1620" s="1"/>
      <c r="C1620" s="1"/>
      <c r="D1620" s="8"/>
      <c r="E1620" s="38"/>
      <c r="F1620" s="10"/>
      <c r="G1620" s="1"/>
      <c r="H1620" s="10"/>
      <c r="I1620" s="10"/>
      <c r="J1620" s="1"/>
      <c r="K1620" s="6" t="str">
        <f t="shared" si="50"/>
        <v/>
      </c>
      <c r="L1620" s="33" t="str">
        <f t="shared" si="51"/>
        <v/>
      </c>
      <c r="M1620" s="10"/>
      <c r="N1620" s="10"/>
      <c r="O1620" s="10" t="s">
        <v>110</v>
      </c>
      <c r="P1620" s="10"/>
      <c r="Q1620" s="10"/>
      <c r="R1620" s="10"/>
      <c r="S1620" s="11"/>
      <c r="T1620" s="11"/>
      <c r="U1620" s="1"/>
      <c r="V1620" s="6"/>
      <c r="W1620" s="6"/>
      <c r="X1620" s="6"/>
      <c r="Y1620" s="6"/>
      <c r="Z1620" s="6"/>
      <c r="AA1620" s="6"/>
      <c r="AB1620" s="6"/>
      <c r="AC1620" s="1"/>
      <c r="AD1620" s="2"/>
    </row>
    <row r="1621" spans="1:30" x14ac:dyDescent="0.3">
      <c r="A1621" s="2"/>
      <c r="B1621" s="1"/>
      <c r="C1621" s="1"/>
      <c r="D1621" s="8"/>
      <c r="E1621" s="38"/>
      <c r="F1621" s="10"/>
      <c r="G1621" s="1"/>
      <c r="H1621" s="10"/>
      <c r="I1621" s="10"/>
      <c r="J1621" s="1"/>
      <c r="K1621" s="6" t="str">
        <f t="shared" si="50"/>
        <v/>
      </c>
      <c r="L1621" s="33" t="str">
        <f t="shared" si="51"/>
        <v/>
      </c>
      <c r="M1621" s="10"/>
      <c r="N1621" s="10"/>
      <c r="O1621" s="10" t="s">
        <v>110</v>
      </c>
      <c r="P1621" s="10"/>
      <c r="Q1621" s="10"/>
      <c r="R1621" s="10"/>
      <c r="S1621" s="11"/>
      <c r="T1621" s="11"/>
      <c r="U1621" s="1"/>
      <c r="V1621" s="6"/>
      <c r="W1621" s="6"/>
      <c r="X1621" s="6"/>
      <c r="Y1621" s="6"/>
      <c r="Z1621" s="6"/>
      <c r="AA1621" s="6"/>
      <c r="AB1621" s="6"/>
      <c r="AC1621" s="1"/>
      <c r="AD1621" s="2"/>
    </row>
    <row r="1622" spans="1:30" x14ac:dyDescent="0.3">
      <c r="A1622" s="2"/>
      <c r="B1622" s="1"/>
      <c r="C1622" s="1"/>
      <c r="D1622" s="8"/>
      <c r="E1622" s="38"/>
      <c r="F1622" s="10"/>
      <c r="G1622" s="1"/>
      <c r="H1622" s="10"/>
      <c r="I1622" s="10"/>
      <c r="J1622" s="1"/>
      <c r="K1622" s="6" t="str">
        <f t="shared" si="50"/>
        <v/>
      </c>
      <c r="L1622" s="33" t="str">
        <f t="shared" si="51"/>
        <v/>
      </c>
      <c r="M1622" s="10"/>
      <c r="N1622" s="10"/>
      <c r="O1622" s="10" t="s">
        <v>110</v>
      </c>
      <c r="P1622" s="10"/>
      <c r="Q1622" s="10"/>
      <c r="R1622" s="10"/>
      <c r="S1622" s="11"/>
      <c r="T1622" s="11"/>
      <c r="U1622" s="1"/>
      <c r="V1622" s="6"/>
      <c r="W1622" s="6"/>
      <c r="X1622" s="6"/>
      <c r="Y1622" s="6"/>
      <c r="Z1622" s="6"/>
      <c r="AA1622" s="6"/>
      <c r="AB1622" s="6"/>
      <c r="AC1622" s="1"/>
      <c r="AD1622" s="2"/>
    </row>
    <row r="1623" spans="1:30" x14ac:dyDescent="0.3">
      <c r="A1623" s="2"/>
      <c r="B1623" s="1"/>
      <c r="C1623" s="1"/>
      <c r="D1623" s="8"/>
      <c r="E1623" s="38"/>
      <c r="F1623" s="10"/>
      <c r="G1623" s="1"/>
      <c r="H1623" s="10"/>
      <c r="I1623" s="10"/>
      <c r="J1623" s="1"/>
      <c r="K1623" s="6" t="str">
        <f t="shared" si="50"/>
        <v/>
      </c>
      <c r="L1623" s="33" t="str">
        <f t="shared" si="51"/>
        <v/>
      </c>
      <c r="M1623" s="10"/>
      <c r="N1623" s="10"/>
      <c r="O1623" s="10" t="s">
        <v>110</v>
      </c>
      <c r="P1623" s="10"/>
      <c r="Q1623" s="10"/>
      <c r="R1623" s="10"/>
      <c r="S1623" s="11"/>
      <c r="T1623" s="11"/>
      <c r="U1623" s="1"/>
      <c r="V1623" s="6"/>
      <c r="W1623" s="6"/>
      <c r="X1623" s="6"/>
      <c r="Y1623" s="6"/>
      <c r="Z1623" s="6"/>
      <c r="AA1623" s="6"/>
      <c r="AB1623" s="6"/>
      <c r="AC1623" s="1"/>
      <c r="AD1623" s="2"/>
    </row>
    <row r="1624" spans="1:30" x14ac:dyDescent="0.3">
      <c r="A1624" s="2"/>
      <c r="B1624" s="1"/>
      <c r="C1624" s="1"/>
      <c r="D1624" s="8"/>
      <c r="E1624" s="38"/>
      <c r="F1624" s="10"/>
      <c r="G1624" s="1"/>
      <c r="H1624" s="10"/>
      <c r="I1624" s="10"/>
      <c r="J1624" s="1"/>
      <c r="K1624" s="6" t="str">
        <f t="shared" si="50"/>
        <v/>
      </c>
      <c r="L1624" s="33" t="str">
        <f t="shared" si="51"/>
        <v/>
      </c>
      <c r="M1624" s="10"/>
      <c r="N1624" s="10"/>
      <c r="O1624" s="10" t="s">
        <v>110</v>
      </c>
      <c r="P1624" s="10"/>
      <c r="Q1624" s="10"/>
      <c r="R1624" s="10"/>
      <c r="S1624" s="11"/>
      <c r="T1624" s="11"/>
      <c r="U1624" s="1"/>
      <c r="V1624" s="6"/>
      <c r="W1624" s="6"/>
      <c r="X1624" s="6"/>
      <c r="Y1624" s="6"/>
      <c r="Z1624" s="6"/>
      <c r="AA1624" s="6"/>
      <c r="AB1624" s="6"/>
      <c r="AC1624" s="1"/>
      <c r="AD1624" s="2"/>
    </row>
    <row r="1625" spans="1:30" x14ac:dyDescent="0.3">
      <c r="A1625" s="2"/>
      <c r="B1625" s="1"/>
      <c r="C1625" s="1"/>
      <c r="D1625" s="8"/>
      <c r="E1625" s="38"/>
      <c r="F1625" s="10"/>
      <c r="G1625" s="1"/>
      <c r="H1625" s="10"/>
      <c r="I1625" s="10"/>
      <c r="J1625" s="1"/>
      <c r="K1625" s="6" t="str">
        <f t="shared" si="50"/>
        <v/>
      </c>
      <c r="L1625" s="33" t="str">
        <f t="shared" si="51"/>
        <v/>
      </c>
      <c r="M1625" s="10"/>
      <c r="N1625" s="10"/>
      <c r="O1625" s="10" t="s">
        <v>110</v>
      </c>
      <c r="P1625" s="10"/>
      <c r="Q1625" s="10"/>
      <c r="R1625" s="10"/>
      <c r="S1625" s="11"/>
      <c r="T1625" s="11"/>
      <c r="U1625" s="1"/>
      <c r="V1625" s="6"/>
      <c r="W1625" s="6"/>
      <c r="X1625" s="6"/>
      <c r="Y1625" s="6"/>
      <c r="Z1625" s="6"/>
      <c r="AA1625" s="6"/>
      <c r="AB1625" s="6"/>
      <c r="AC1625" s="1"/>
      <c r="AD1625" s="2"/>
    </row>
    <row r="1626" spans="1:30" x14ac:dyDescent="0.3">
      <c r="A1626" s="2"/>
      <c r="B1626" s="1"/>
      <c r="C1626" s="1"/>
      <c r="D1626" s="8"/>
      <c r="E1626" s="38"/>
      <c r="F1626" s="10"/>
      <c r="G1626" s="1"/>
      <c r="H1626" s="10"/>
      <c r="I1626" s="10"/>
      <c r="J1626" s="1"/>
      <c r="K1626" s="6" t="str">
        <f t="shared" si="50"/>
        <v/>
      </c>
      <c r="L1626" s="33" t="str">
        <f t="shared" si="51"/>
        <v/>
      </c>
      <c r="M1626" s="10"/>
      <c r="N1626" s="10"/>
      <c r="O1626" s="10" t="s">
        <v>110</v>
      </c>
      <c r="P1626" s="10"/>
      <c r="Q1626" s="10"/>
      <c r="R1626" s="10"/>
      <c r="S1626" s="11"/>
      <c r="T1626" s="11"/>
      <c r="U1626" s="1"/>
      <c r="V1626" s="6"/>
      <c r="W1626" s="6"/>
      <c r="X1626" s="6"/>
      <c r="Y1626" s="6"/>
      <c r="Z1626" s="6"/>
      <c r="AA1626" s="6"/>
      <c r="AB1626" s="6"/>
      <c r="AC1626" s="1"/>
      <c r="AD1626" s="2"/>
    </row>
    <row r="1627" spans="1:30" x14ac:dyDescent="0.3">
      <c r="A1627" s="2"/>
      <c r="B1627" s="1"/>
      <c r="C1627" s="1"/>
      <c r="D1627" s="8"/>
      <c r="E1627" s="38"/>
      <c r="F1627" s="10"/>
      <c r="G1627" s="1"/>
      <c r="H1627" s="10"/>
      <c r="I1627" s="10"/>
      <c r="J1627" s="1"/>
      <c r="K1627" s="6" t="str">
        <f t="shared" si="50"/>
        <v/>
      </c>
      <c r="L1627" s="33" t="str">
        <f t="shared" si="51"/>
        <v/>
      </c>
      <c r="M1627" s="10"/>
      <c r="N1627" s="10"/>
      <c r="O1627" s="10" t="s">
        <v>110</v>
      </c>
      <c r="P1627" s="10"/>
      <c r="Q1627" s="10"/>
      <c r="R1627" s="10"/>
      <c r="S1627" s="11"/>
      <c r="T1627" s="11"/>
      <c r="U1627" s="1"/>
      <c r="V1627" s="6"/>
      <c r="W1627" s="6"/>
      <c r="X1627" s="6"/>
      <c r="Y1627" s="6"/>
      <c r="Z1627" s="6"/>
      <c r="AA1627" s="6"/>
      <c r="AB1627" s="6"/>
      <c r="AC1627" s="1"/>
      <c r="AD1627" s="2"/>
    </row>
    <row r="1628" spans="1:30" x14ac:dyDescent="0.3">
      <c r="A1628" s="2"/>
      <c r="B1628" s="1"/>
      <c r="C1628" s="1"/>
      <c r="D1628" s="8"/>
      <c r="E1628" s="38"/>
      <c r="F1628" s="10"/>
      <c r="G1628" s="1"/>
      <c r="H1628" s="10"/>
      <c r="I1628" s="10"/>
      <c r="J1628" s="1"/>
      <c r="K1628" s="6" t="str">
        <f t="shared" si="50"/>
        <v/>
      </c>
      <c r="L1628" s="33" t="str">
        <f t="shared" si="51"/>
        <v/>
      </c>
      <c r="M1628" s="10"/>
      <c r="N1628" s="10"/>
      <c r="O1628" s="10" t="s">
        <v>110</v>
      </c>
      <c r="P1628" s="10"/>
      <c r="Q1628" s="10"/>
      <c r="R1628" s="10"/>
      <c r="S1628" s="11"/>
      <c r="T1628" s="11"/>
      <c r="U1628" s="1"/>
      <c r="V1628" s="6"/>
      <c r="W1628" s="6"/>
      <c r="X1628" s="6"/>
      <c r="Y1628" s="6"/>
      <c r="Z1628" s="6"/>
      <c r="AA1628" s="6"/>
      <c r="AB1628" s="6"/>
      <c r="AC1628" s="1"/>
      <c r="AD1628" s="2"/>
    </row>
    <row r="1629" spans="1:30" x14ac:dyDescent="0.3">
      <c r="A1629" s="2"/>
      <c r="B1629" s="1"/>
      <c r="C1629" s="1"/>
      <c r="D1629" s="8"/>
      <c r="E1629" s="38"/>
      <c r="F1629" s="10"/>
      <c r="G1629" s="1"/>
      <c r="H1629" s="10"/>
      <c r="I1629" s="10"/>
      <c r="J1629" s="1"/>
      <c r="K1629" s="6" t="str">
        <f t="shared" si="50"/>
        <v/>
      </c>
      <c r="L1629" s="33" t="str">
        <f t="shared" si="51"/>
        <v/>
      </c>
      <c r="M1629" s="10"/>
      <c r="N1629" s="10"/>
      <c r="O1629" s="10" t="s">
        <v>110</v>
      </c>
      <c r="P1629" s="10"/>
      <c r="Q1629" s="10"/>
      <c r="R1629" s="10"/>
      <c r="S1629" s="11"/>
      <c r="T1629" s="11"/>
      <c r="U1629" s="1"/>
      <c r="V1629" s="6"/>
      <c r="W1629" s="6"/>
      <c r="X1629" s="6"/>
      <c r="Y1629" s="6"/>
      <c r="Z1629" s="6"/>
      <c r="AA1629" s="6"/>
      <c r="AB1629" s="6"/>
      <c r="AC1629" s="1"/>
      <c r="AD1629" s="2"/>
    </row>
    <row r="1630" spans="1:30" x14ac:dyDescent="0.3">
      <c r="A1630" s="2"/>
      <c r="B1630" s="1"/>
      <c r="C1630" s="1"/>
      <c r="D1630" s="8"/>
      <c r="E1630" s="38"/>
      <c r="F1630" s="10"/>
      <c r="G1630" s="1"/>
      <c r="H1630" s="10"/>
      <c r="I1630" s="10"/>
      <c r="J1630" s="1"/>
      <c r="K1630" s="6" t="str">
        <f t="shared" si="50"/>
        <v/>
      </c>
      <c r="L1630" s="33" t="str">
        <f t="shared" si="51"/>
        <v/>
      </c>
      <c r="M1630" s="10"/>
      <c r="N1630" s="10"/>
      <c r="O1630" s="10" t="s">
        <v>110</v>
      </c>
      <c r="P1630" s="10"/>
      <c r="Q1630" s="10"/>
      <c r="R1630" s="10"/>
      <c r="S1630" s="11"/>
      <c r="T1630" s="11"/>
      <c r="U1630" s="1"/>
      <c r="V1630" s="6"/>
      <c r="W1630" s="6"/>
      <c r="X1630" s="6"/>
      <c r="Y1630" s="6"/>
      <c r="Z1630" s="6"/>
      <c r="AA1630" s="6"/>
      <c r="AB1630" s="6"/>
      <c r="AC1630" s="1"/>
      <c r="AD1630" s="2"/>
    </row>
    <row r="1631" spans="1:30" x14ac:dyDescent="0.3">
      <c r="A1631" s="2"/>
      <c r="B1631" s="1"/>
      <c r="C1631" s="1"/>
      <c r="D1631" s="8"/>
      <c r="E1631" s="38"/>
      <c r="F1631" s="10"/>
      <c r="G1631" s="1"/>
      <c r="H1631" s="10"/>
      <c r="I1631" s="10"/>
      <c r="J1631" s="1"/>
      <c r="K1631" s="6" t="str">
        <f t="shared" si="50"/>
        <v/>
      </c>
      <c r="L1631" s="33" t="str">
        <f t="shared" si="51"/>
        <v/>
      </c>
      <c r="M1631" s="10"/>
      <c r="N1631" s="10"/>
      <c r="O1631" s="10" t="s">
        <v>110</v>
      </c>
      <c r="P1631" s="10"/>
      <c r="Q1631" s="10"/>
      <c r="R1631" s="10"/>
      <c r="S1631" s="11"/>
      <c r="T1631" s="11"/>
      <c r="U1631" s="1"/>
      <c r="V1631" s="6"/>
      <c r="W1631" s="6"/>
      <c r="X1631" s="6"/>
      <c r="Y1631" s="6"/>
      <c r="Z1631" s="6"/>
      <c r="AA1631" s="6"/>
      <c r="AB1631" s="6"/>
      <c r="AC1631" s="1"/>
      <c r="AD1631" s="2"/>
    </row>
    <row r="1632" spans="1:30" x14ac:dyDescent="0.3">
      <c r="A1632" s="2"/>
      <c r="B1632" s="1"/>
      <c r="C1632" s="1"/>
      <c r="D1632" s="8"/>
      <c r="E1632" s="38"/>
      <c r="F1632" s="10"/>
      <c r="G1632" s="1"/>
      <c r="H1632" s="10"/>
      <c r="I1632" s="10"/>
      <c r="J1632" s="1"/>
      <c r="K1632" s="6" t="str">
        <f t="shared" si="50"/>
        <v/>
      </c>
      <c r="L1632" s="33" t="str">
        <f t="shared" si="51"/>
        <v/>
      </c>
      <c r="M1632" s="10"/>
      <c r="N1632" s="10"/>
      <c r="O1632" s="10" t="s">
        <v>110</v>
      </c>
      <c r="P1632" s="10"/>
      <c r="Q1632" s="10"/>
      <c r="R1632" s="10"/>
      <c r="S1632" s="11"/>
      <c r="T1632" s="11"/>
      <c r="U1632" s="1"/>
      <c r="V1632" s="6"/>
      <c r="W1632" s="6"/>
      <c r="X1632" s="6"/>
      <c r="Y1632" s="6"/>
      <c r="Z1632" s="6"/>
      <c r="AA1632" s="6"/>
      <c r="AB1632" s="6"/>
      <c r="AC1632" s="1"/>
      <c r="AD1632" s="2"/>
    </row>
    <row r="1633" spans="1:30" x14ac:dyDescent="0.3">
      <c r="A1633" s="2"/>
      <c r="B1633" s="1"/>
      <c r="C1633" s="1"/>
      <c r="D1633" s="8"/>
      <c r="E1633" s="38"/>
      <c r="F1633" s="10"/>
      <c r="G1633" s="1"/>
      <c r="H1633" s="10"/>
      <c r="I1633" s="10"/>
      <c r="J1633" s="1"/>
      <c r="K1633" s="6" t="str">
        <f t="shared" si="50"/>
        <v/>
      </c>
      <c r="L1633" s="33" t="str">
        <f t="shared" si="51"/>
        <v/>
      </c>
      <c r="M1633" s="10"/>
      <c r="N1633" s="10"/>
      <c r="O1633" s="10" t="s">
        <v>110</v>
      </c>
      <c r="P1633" s="10"/>
      <c r="Q1633" s="10"/>
      <c r="R1633" s="10"/>
      <c r="S1633" s="11"/>
      <c r="T1633" s="11"/>
      <c r="U1633" s="1"/>
      <c r="V1633" s="6"/>
      <c r="W1633" s="6"/>
      <c r="X1633" s="6"/>
      <c r="Y1633" s="6"/>
      <c r="Z1633" s="6"/>
      <c r="AA1633" s="6"/>
      <c r="AB1633" s="6"/>
      <c r="AC1633" s="1"/>
      <c r="AD1633" s="2"/>
    </row>
    <row r="1634" spans="1:30" x14ac:dyDescent="0.3">
      <c r="A1634" s="2"/>
      <c r="B1634" s="1"/>
      <c r="C1634" s="1"/>
      <c r="D1634" s="8"/>
      <c r="E1634" s="38"/>
      <c r="F1634" s="10"/>
      <c r="G1634" s="1"/>
      <c r="H1634" s="10"/>
      <c r="I1634" s="10"/>
      <c r="J1634" s="1"/>
      <c r="K1634" s="6" t="str">
        <f t="shared" si="50"/>
        <v/>
      </c>
      <c r="L1634" s="33" t="str">
        <f t="shared" si="51"/>
        <v/>
      </c>
      <c r="M1634" s="10"/>
      <c r="N1634" s="10"/>
      <c r="O1634" s="10" t="s">
        <v>110</v>
      </c>
      <c r="P1634" s="10"/>
      <c r="Q1634" s="10"/>
      <c r="R1634" s="10"/>
      <c r="S1634" s="11"/>
      <c r="T1634" s="11"/>
      <c r="U1634" s="1"/>
      <c r="V1634" s="6"/>
      <c r="W1634" s="6"/>
      <c r="X1634" s="6"/>
      <c r="Y1634" s="6"/>
      <c r="Z1634" s="6"/>
      <c r="AA1634" s="6"/>
      <c r="AB1634" s="6"/>
      <c r="AC1634" s="1"/>
      <c r="AD1634" s="2"/>
    </row>
    <row r="1635" spans="1:30" x14ac:dyDescent="0.3">
      <c r="A1635" s="2"/>
      <c r="B1635" s="1"/>
      <c r="C1635" s="1"/>
      <c r="D1635" s="8"/>
      <c r="E1635" s="38"/>
      <c r="F1635" s="10"/>
      <c r="G1635" s="1"/>
      <c r="H1635" s="10"/>
      <c r="I1635" s="10"/>
      <c r="J1635" s="1"/>
      <c r="K1635" s="6" t="str">
        <f t="shared" si="50"/>
        <v/>
      </c>
      <c r="L1635" s="33" t="str">
        <f t="shared" si="51"/>
        <v/>
      </c>
      <c r="M1635" s="10"/>
      <c r="N1635" s="10"/>
      <c r="O1635" s="10" t="s">
        <v>110</v>
      </c>
      <c r="P1635" s="10"/>
      <c r="Q1635" s="10"/>
      <c r="R1635" s="10"/>
      <c r="S1635" s="11"/>
      <c r="T1635" s="11"/>
      <c r="U1635" s="1"/>
      <c r="V1635" s="6"/>
      <c r="W1635" s="6"/>
      <c r="X1635" s="6"/>
      <c r="Y1635" s="6"/>
      <c r="Z1635" s="6"/>
      <c r="AA1635" s="6"/>
      <c r="AB1635" s="6"/>
      <c r="AC1635" s="1"/>
      <c r="AD1635" s="2"/>
    </row>
    <row r="1636" spans="1:30" x14ac:dyDescent="0.3">
      <c r="A1636" s="2"/>
      <c r="B1636" s="1"/>
      <c r="C1636" s="1"/>
      <c r="D1636" s="8"/>
      <c r="E1636" s="38"/>
      <c r="F1636" s="10"/>
      <c r="G1636" s="1"/>
      <c r="H1636" s="10"/>
      <c r="I1636" s="10"/>
      <c r="J1636" s="1"/>
      <c r="K1636" s="6" t="str">
        <f t="shared" si="50"/>
        <v/>
      </c>
      <c r="L1636" s="33" t="str">
        <f t="shared" si="51"/>
        <v/>
      </c>
      <c r="M1636" s="10"/>
      <c r="N1636" s="10"/>
      <c r="O1636" s="10" t="s">
        <v>110</v>
      </c>
      <c r="P1636" s="10"/>
      <c r="Q1636" s="10"/>
      <c r="R1636" s="10"/>
      <c r="S1636" s="11"/>
      <c r="T1636" s="11"/>
      <c r="U1636" s="1"/>
      <c r="V1636" s="6"/>
      <c r="W1636" s="6"/>
      <c r="X1636" s="6"/>
      <c r="Y1636" s="6"/>
      <c r="Z1636" s="6"/>
      <c r="AA1636" s="6"/>
      <c r="AB1636" s="6"/>
      <c r="AC1636" s="1"/>
      <c r="AD1636" s="2"/>
    </row>
    <row r="1637" spans="1:30" x14ac:dyDescent="0.3">
      <c r="A1637" s="2"/>
      <c r="B1637" s="1"/>
      <c r="C1637" s="1"/>
      <c r="D1637" s="8"/>
      <c r="E1637" s="38"/>
      <c r="F1637" s="10"/>
      <c r="G1637" s="1"/>
      <c r="H1637" s="10"/>
      <c r="I1637" s="10"/>
      <c r="J1637" s="1"/>
      <c r="K1637" s="6" t="str">
        <f t="shared" si="50"/>
        <v/>
      </c>
      <c r="L1637" s="33" t="str">
        <f t="shared" si="51"/>
        <v/>
      </c>
      <c r="M1637" s="10"/>
      <c r="N1637" s="10"/>
      <c r="O1637" s="10" t="s">
        <v>110</v>
      </c>
      <c r="P1637" s="10"/>
      <c r="Q1637" s="10"/>
      <c r="R1637" s="10"/>
      <c r="S1637" s="11"/>
      <c r="T1637" s="11"/>
      <c r="U1637" s="1"/>
      <c r="V1637" s="6"/>
      <c r="W1637" s="6"/>
      <c r="X1637" s="6"/>
      <c r="Y1637" s="6"/>
      <c r="Z1637" s="6"/>
      <c r="AA1637" s="6"/>
      <c r="AB1637" s="6"/>
      <c r="AC1637" s="1"/>
      <c r="AD1637" s="2"/>
    </row>
    <row r="1638" spans="1:30" x14ac:dyDescent="0.3">
      <c r="A1638" s="2"/>
      <c r="B1638" s="1"/>
      <c r="C1638" s="1"/>
      <c r="D1638" s="8"/>
      <c r="E1638" s="38"/>
      <c r="F1638" s="10"/>
      <c r="G1638" s="1"/>
      <c r="H1638" s="10"/>
      <c r="I1638" s="10"/>
      <c r="J1638" s="1"/>
      <c r="K1638" s="6" t="str">
        <f t="shared" si="50"/>
        <v/>
      </c>
      <c r="L1638" s="33" t="str">
        <f t="shared" si="51"/>
        <v/>
      </c>
      <c r="M1638" s="10"/>
      <c r="N1638" s="10"/>
      <c r="O1638" s="10" t="s">
        <v>110</v>
      </c>
      <c r="P1638" s="10"/>
      <c r="Q1638" s="10"/>
      <c r="R1638" s="10"/>
      <c r="S1638" s="11"/>
      <c r="T1638" s="11"/>
      <c r="U1638" s="1"/>
      <c r="V1638" s="6"/>
      <c r="W1638" s="6"/>
      <c r="X1638" s="6"/>
      <c r="Y1638" s="6"/>
      <c r="Z1638" s="6"/>
      <c r="AA1638" s="6"/>
      <c r="AB1638" s="6"/>
      <c r="AC1638" s="1"/>
      <c r="AD1638" s="2"/>
    </row>
    <row r="1639" spans="1:30" x14ac:dyDescent="0.3">
      <c r="A1639" s="2"/>
      <c r="B1639" s="1"/>
      <c r="C1639" s="1"/>
      <c r="D1639" s="8"/>
      <c r="E1639" s="38"/>
      <c r="F1639" s="10"/>
      <c r="G1639" s="1"/>
      <c r="H1639" s="10"/>
      <c r="I1639" s="10"/>
      <c r="J1639" s="1"/>
      <c r="K1639" s="6" t="str">
        <f t="shared" si="50"/>
        <v/>
      </c>
      <c r="L1639" s="33" t="str">
        <f t="shared" si="51"/>
        <v/>
      </c>
      <c r="M1639" s="10"/>
      <c r="N1639" s="10"/>
      <c r="O1639" s="10" t="s">
        <v>110</v>
      </c>
      <c r="P1639" s="10"/>
      <c r="Q1639" s="10"/>
      <c r="R1639" s="10"/>
      <c r="S1639" s="11"/>
      <c r="T1639" s="11"/>
      <c r="U1639" s="1"/>
      <c r="V1639" s="6"/>
      <c r="W1639" s="6"/>
      <c r="X1639" s="6"/>
      <c r="Y1639" s="6"/>
      <c r="Z1639" s="6"/>
      <c r="AA1639" s="6"/>
      <c r="AB1639" s="6"/>
      <c r="AC1639" s="1"/>
      <c r="AD1639" s="2"/>
    </row>
    <row r="1640" spans="1:30" x14ac:dyDescent="0.3">
      <c r="A1640" s="2"/>
      <c r="B1640" s="1"/>
      <c r="C1640" s="1"/>
      <c r="D1640" s="8"/>
      <c r="E1640" s="38"/>
      <c r="F1640" s="10"/>
      <c r="G1640" s="1"/>
      <c r="H1640" s="10"/>
      <c r="I1640" s="10"/>
      <c r="J1640" s="1"/>
      <c r="K1640" s="6" t="str">
        <f t="shared" si="50"/>
        <v/>
      </c>
      <c r="L1640" s="33" t="str">
        <f t="shared" si="51"/>
        <v/>
      </c>
      <c r="M1640" s="10"/>
      <c r="N1640" s="10"/>
      <c r="O1640" s="10" t="s">
        <v>110</v>
      </c>
      <c r="P1640" s="10"/>
      <c r="Q1640" s="10"/>
      <c r="R1640" s="10"/>
      <c r="S1640" s="11"/>
      <c r="T1640" s="11"/>
      <c r="U1640" s="1"/>
      <c r="V1640" s="6"/>
      <c r="W1640" s="6"/>
      <c r="X1640" s="6"/>
      <c r="Y1640" s="6"/>
      <c r="Z1640" s="6"/>
      <c r="AA1640" s="6"/>
      <c r="AB1640" s="6"/>
      <c r="AC1640" s="1"/>
      <c r="AD1640" s="2"/>
    </row>
    <row r="1641" spans="1:30" x14ac:dyDescent="0.3">
      <c r="A1641" s="2"/>
      <c r="B1641" s="1"/>
      <c r="C1641" s="1"/>
      <c r="D1641" s="8"/>
      <c r="E1641" s="38"/>
      <c r="F1641" s="10"/>
      <c r="G1641" s="1"/>
      <c r="H1641" s="10"/>
      <c r="I1641" s="10"/>
      <c r="J1641" s="1"/>
      <c r="K1641" s="6" t="str">
        <f t="shared" si="50"/>
        <v/>
      </c>
      <c r="L1641" s="33" t="str">
        <f t="shared" si="51"/>
        <v/>
      </c>
      <c r="M1641" s="10"/>
      <c r="N1641" s="10"/>
      <c r="O1641" s="10" t="s">
        <v>110</v>
      </c>
      <c r="P1641" s="10"/>
      <c r="Q1641" s="10"/>
      <c r="R1641" s="10"/>
      <c r="S1641" s="11"/>
      <c r="T1641" s="11"/>
      <c r="U1641" s="1"/>
      <c r="V1641" s="6"/>
      <c r="W1641" s="6"/>
      <c r="X1641" s="6"/>
      <c r="Y1641" s="6"/>
      <c r="Z1641" s="6"/>
      <c r="AA1641" s="6"/>
      <c r="AB1641" s="6"/>
      <c r="AC1641" s="1"/>
      <c r="AD1641" s="2"/>
    </row>
    <row r="1642" spans="1:30" x14ac:dyDescent="0.3">
      <c r="A1642" s="2"/>
      <c r="B1642" s="1"/>
      <c r="C1642" s="1"/>
      <c r="D1642" s="8"/>
      <c r="E1642" s="38"/>
      <c r="F1642" s="10"/>
      <c r="G1642" s="1"/>
      <c r="H1642" s="10"/>
      <c r="I1642" s="10"/>
      <c r="J1642" s="1"/>
      <c r="K1642" s="6" t="str">
        <f t="shared" si="50"/>
        <v/>
      </c>
      <c r="L1642" s="33" t="str">
        <f t="shared" si="51"/>
        <v/>
      </c>
      <c r="M1642" s="10"/>
      <c r="N1642" s="10"/>
      <c r="O1642" s="10" t="s">
        <v>110</v>
      </c>
      <c r="P1642" s="10"/>
      <c r="Q1642" s="10"/>
      <c r="R1642" s="10"/>
      <c r="S1642" s="11"/>
      <c r="T1642" s="11"/>
      <c r="U1642" s="1"/>
      <c r="V1642" s="6"/>
      <c r="W1642" s="6"/>
      <c r="X1642" s="6"/>
      <c r="Y1642" s="6"/>
      <c r="Z1642" s="6"/>
      <c r="AA1642" s="6"/>
      <c r="AB1642" s="6"/>
      <c r="AC1642" s="1"/>
      <c r="AD1642" s="2"/>
    </row>
    <row r="1643" spans="1:30" x14ac:dyDescent="0.3">
      <c r="A1643" s="2"/>
      <c r="B1643" s="1"/>
      <c r="C1643" s="1"/>
      <c r="D1643" s="8"/>
      <c r="E1643" s="38"/>
      <c r="F1643" s="10"/>
      <c r="G1643" s="1"/>
      <c r="H1643" s="10"/>
      <c r="I1643" s="10"/>
      <c r="J1643" s="1"/>
      <c r="K1643" s="6" t="str">
        <f t="shared" si="50"/>
        <v/>
      </c>
      <c r="L1643" s="33" t="str">
        <f t="shared" si="51"/>
        <v/>
      </c>
      <c r="M1643" s="10"/>
      <c r="N1643" s="10"/>
      <c r="O1643" s="10" t="s">
        <v>110</v>
      </c>
      <c r="P1643" s="10"/>
      <c r="Q1643" s="10"/>
      <c r="R1643" s="10"/>
      <c r="S1643" s="11"/>
      <c r="T1643" s="11"/>
      <c r="U1643" s="1"/>
      <c r="V1643" s="6"/>
      <c r="W1643" s="6"/>
      <c r="X1643" s="6"/>
      <c r="Y1643" s="6"/>
      <c r="Z1643" s="6"/>
      <c r="AA1643" s="6"/>
      <c r="AB1643" s="6"/>
      <c r="AC1643" s="1"/>
      <c r="AD1643" s="2"/>
    </row>
    <row r="1644" spans="1:30" x14ac:dyDescent="0.3">
      <c r="A1644" s="2"/>
      <c r="B1644" s="1"/>
      <c r="C1644" s="1"/>
      <c r="D1644" s="8"/>
      <c r="E1644" s="38"/>
      <c r="F1644" s="10"/>
      <c r="G1644" s="1"/>
      <c r="H1644" s="10"/>
      <c r="I1644" s="10"/>
      <c r="J1644" s="1"/>
      <c r="K1644" s="6" t="str">
        <f t="shared" si="50"/>
        <v/>
      </c>
      <c r="L1644" s="33" t="str">
        <f t="shared" si="51"/>
        <v/>
      </c>
      <c r="M1644" s="10"/>
      <c r="N1644" s="10"/>
      <c r="O1644" s="10" t="s">
        <v>110</v>
      </c>
      <c r="P1644" s="10"/>
      <c r="Q1644" s="10"/>
      <c r="R1644" s="10"/>
      <c r="S1644" s="11"/>
      <c r="T1644" s="11"/>
      <c r="U1644" s="1"/>
      <c r="V1644" s="6"/>
      <c r="W1644" s="6"/>
      <c r="X1644" s="6"/>
      <c r="Y1644" s="6"/>
      <c r="Z1644" s="6"/>
      <c r="AA1644" s="6"/>
      <c r="AB1644" s="6"/>
      <c r="AC1644" s="1"/>
      <c r="AD1644" s="2"/>
    </row>
    <row r="1645" spans="1:30" x14ac:dyDescent="0.3">
      <c r="A1645" s="2"/>
      <c r="B1645" s="1"/>
      <c r="C1645" s="1"/>
      <c r="D1645" s="8"/>
      <c r="E1645" s="38"/>
      <c r="F1645" s="10"/>
      <c r="G1645" s="1"/>
      <c r="H1645" s="10"/>
      <c r="I1645" s="10"/>
      <c r="J1645" s="1"/>
      <c r="K1645" s="6" t="str">
        <f t="shared" si="50"/>
        <v/>
      </c>
      <c r="L1645" s="33" t="str">
        <f t="shared" si="51"/>
        <v/>
      </c>
      <c r="M1645" s="10"/>
      <c r="N1645" s="10"/>
      <c r="O1645" s="10" t="s">
        <v>110</v>
      </c>
      <c r="P1645" s="10"/>
      <c r="Q1645" s="10"/>
      <c r="R1645" s="10"/>
      <c r="S1645" s="11"/>
      <c r="T1645" s="11"/>
      <c r="U1645" s="1"/>
      <c r="V1645" s="6"/>
      <c r="W1645" s="6"/>
      <c r="X1645" s="6"/>
      <c r="Y1645" s="6"/>
      <c r="Z1645" s="6"/>
      <c r="AA1645" s="6"/>
      <c r="AB1645" s="6"/>
      <c r="AC1645" s="1"/>
      <c r="AD1645" s="2"/>
    </row>
    <row r="1646" spans="1:30" x14ac:dyDescent="0.3">
      <c r="A1646" s="2"/>
      <c r="B1646" s="1"/>
      <c r="C1646" s="1"/>
      <c r="D1646" s="8"/>
      <c r="E1646" s="38"/>
      <c r="F1646" s="10"/>
      <c r="G1646" s="1"/>
      <c r="H1646" s="10"/>
      <c r="I1646" s="10"/>
      <c r="J1646" s="1"/>
      <c r="K1646" s="6" t="str">
        <f t="shared" si="50"/>
        <v/>
      </c>
      <c r="L1646" s="33" t="str">
        <f t="shared" si="51"/>
        <v/>
      </c>
      <c r="M1646" s="10"/>
      <c r="N1646" s="10"/>
      <c r="O1646" s="10" t="s">
        <v>110</v>
      </c>
      <c r="P1646" s="10"/>
      <c r="Q1646" s="10"/>
      <c r="R1646" s="10"/>
      <c r="S1646" s="11"/>
      <c r="T1646" s="11"/>
      <c r="U1646" s="1"/>
      <c r="V1646" s="6"/>
      <c r="W1646" s="6"/>
      <c r="X1646" s="6"/>
      <c r="Y1646" s="6"/>
      <c r="Z1646" s="6"/>
      <c r="AA1646" s="6"/>
      <c r="AB1646" s="6"/>
      <c r="AC1646" s="1"/>
      <c r="AD1646" s="2"/>
    </row>
    <row r="1647" spans="1:30" x14ac:dyDescent="0.3">
      <c r="A1647" s="2"/>
      <c r="B1647" s="1"/>
      <c r="C1647" s="1"/>
      <c r="D1647" s="8"/>
      <c r="E1647" s="38"/>
      <c r="F1647" s="10"/>
      <c r="G1647" s="1"/>
      <c r="H1647" s="10"/>
      <c r="I1647" s="10"/>
      <c r="J1647" s="1"/>
      <c r="K1647" s="6" t="str">
        <f t="shared" si="50"/>
        <v/>
      </c>
      <c r="L1647" s="33" t="str">
        <f t="shared" si="51"/>
        <v/>
      </c>
      <c r="M1647" s="10"/>
      <c r="N1647" s="10"/>
      <c r="O1647" s="10" t="s">
        <v>110</v>
      </c>
      <c r="P1647" s="10"/>
      <c r="Q1647" s="10"/>
      <c r="R1647" s="10"/>
      <c r="S1647" s="11"/>
      <c r="T1647" s="11"/>
      <c r="U1647" s="1"/>
      <c r="V1647" s="6"/>
      <c r="W1647" s="6"/>
      <c r="X1647" s="6"/>
      <c r="Y1647" s="6"/>
      <c r="Z1647" s="6"/>
      <c r="AA1647" s="6"/>
      <c r="AB1647" s="6"/>
      <c r="AC1647" s="1"/>
      <c r="AD1647" s="2"/>
    </row>
    <row r="1648" spans="1:30" x14ac:dyDescent="0.3">
      <c r="A1648" s="2"/>
      <c r="B1648" s="1"/>
      <c r="C1648" s="1"/>
      <c r="D1648" s="8"/>
      <c r="E1648" s="38"/>
      <c r="F1648" s="10"/>
      <c r="G1648" s="1"/>
      <c r="H1648" s="10"/>
      <c r="I1648" s="10"/>
      <c r="J1648" s="1"/>
      <c r="K1648" s="6" t="str">
        <f t="shared" si="50"/>
        <v/>
      </c>
      <c r="L1648" s="33" t="str">
        <f t="shared" si="51"/>
        <v/>
      </c>
      <c r="M1648" s="10"/>
      <c r="N1648" s="10"/>
      <c r="O1648" s="10" t="s">
        <v>110</v>
      </c>
      <c r="P1648" s="10"/>
      <c r="Q1648" s="10"/>
      <c r="R1648" s="10"/>
      <c r="S1648" s="11"/>
      <c r="T1648" s="11"/>
      <c r="U1648" s="1"/>
      <c r="V1648" s="6"/>
      <c r="W1648" s="6"/>
      <c r="X1648" s="6"/>
      <c r="Y1648" s="6"/>
      <c r="Z1648" s="6"/>
      <c r="AA1648" s="6"/>
      <c r="AB1648" s="6"/>
      <c r="AC1648" s="1"/>
      <c r="AD1648" s="2"/>
    </row>
    <row r="1649" spans="1:30" x14ac:dyDescent="0.3">
      <c r="A1649" s="2"/>
      <c r="B1649" s="1"/>
      <c r="C1649" s="1"/>
      <c r="D1649" s="8"/>
      <c r="E1649" s="38"/>
      <c r="F1649" s="10"/>
      <c r="G1649" s="1"/>
      <c r="H1649" s="10"/>
      <c r="I1649" s="10"/>
      <c r="J1649" s="1"/>
      <c r="K1649" s="6" t="str">
        <f t="shared" si="50"/>
        <v/>
      </c>
      <c r="L1649" s="33" t="str">
        <f t="shared" si="51"/>
        <v/>
      </c>
      <c r="M1649" s="10"/>
      <c r="N1649" s="10"/>
      <c r="O1649" s="10" t="s">
        <v>110</v>
      </c>
      <c r="P1649" s="10"/>
      <c r="Q1649" s="10"/>
      <c r="R1649" s="10"/>
      <c r="S1649" s="11"/>
      <c r="T1649" s="11"/>
      <c r="U1649" s="1"/>
      <c r="V1649" s="6"/>
      <c r="W1649" s="6"/>
      <c r="X1649" s="6"/>
      <c r="Y1649" s="6"/>
      <c r="Z1649" s="6"/>
      <c r="AA1649" s="6"/>
      <c r="AB1649" s="6"/>
      <c r="AC1649" s="1"/>
      <c r="AD1649" s="2"/>
    </row>
    <row r="1650" spans="1:30" x14ac:dyDescent="0.3">
      <c r="A1650" s="2"/>
      <c r="B1650" s="1"/>
      <c r="C1650" s="1"/>
      <c r="D1650" s="8"/>
      <c r="E1650" s="38"/>
      <c r="F1650" s="10"/>
      <c r="G1650" s="1"/>
      <c r="H1650" s="10"/>
      <c r="I1650" s="10"/>
      <c r="J1650" s="1"/>
      <c r="K1650" s="6" t="str">
        <f t="shared" si="50"/>
        <v/>
      </c>
      <c r="L1650" s="33" t="str">
        <f t="shared" si="51"/>
        <v/>
      </c>
      <c r="M1650" s="10"/>
      <c r="N1650" s="10"/>
      <c r="O1650" s="10" t="s">
        <v>110</v>
      </c>
      <c r="P1650" s="10"/>
      <c r="Q1650" s="10"/>
      <c r="R1650" s="10"/>
      <c r="S1650" s="11"/>
      <c r="T1650" s="11"/>
      <c r="U1650" s="1"/>
      <c r="V1650" s="6"/>
      <c r="W1650" s="6"/>
      <c r="X1650" s="6"/>
      <c r="Y1650" s="6"/>
      <c r="Z1650" s="6"/>
      <c r="AA1650" s="6"/>
      <c r="AB1650" s="6"/>
      <c r="AC1650" s="1"/>
      <c r="AD1650" s="2"/>
    </row>
    <row r="1651" spans="1:30" x14ac:dyDescent="0.3">
      <c r="A1651" s="2"/>
      <c r="B1651" s="1"/>
      <c r="C1651" s="1"/>
      <c r="D1651" s="8"/>
      <c r="E1651" s="38"/>
      <c r="F1651" s="10"/>
      <c r="G1651" s="1"/>
      <c r="H1651" s="10"/>
      <c r="I1651" s="10"/>
      <c r="J1651" s="1"/>
      <c r="K1651" s="6" t="str">
        <f t="shared" si="50"/>
        <v/>
      </c>
      <c r="L1651" s="33" t="str">
        <f t="shared" si="51"/>
        <v/>
      </c>
      <c r="M1651" s="10"/>
      <c r="N1651" s="10"/>
      <c r="O1651" s="10" t="s">
        <v>110</v>
      </c>
      <c r="P1651" s="10"/>
      <c r="Q1651" s="10"/>
      <c r="R1651" s="10"/>
      <c r="S1651" s="11"/>
      <c r="T1651" s="11"/>
      <c r="U1651" s="1"/>
      <c r="V1651" s="6"/>
      <c r="W1651" s="6"/>
      <c r="X1651" s="6"/>
      <c r="Y1651" s="6"/>
      <c r="Z1651" s="6"/>
      <c r="AA1651" s="6"/>
      <c r="AB1651" s="6"/>
      <c r="AC1651" s="1"/>
      <c r="AD1651" s="2"/>
    </row>
    <row r="1652" spans="1:30" x14ac:dyDescent="0.3">
      <c r="A1652" s="2"/>
      <c r="B1652" s="1"/>
      <c r="C1652" s="1"/>
      <c r="D1652" s="8"/>
      <c r="E1652" s="38"/>
      <c r="F1652" s="10"/>
      <c r="G1652" s="1"/>
      <c r="H1652" s="10"/>
      <c r="I1652" s="10"/>
      <c r="J1652" s="1"/>
      <c r="K1652" s="6" t="str">
        <f t="shared" si="50"/>
        <v/>
      </c>
      <c r="L1652" s="33" t="str">
        <f t="shared" si="51"/>
        <v/>
      </c>
      <c r="M1652" s="10"/>
      <c r="N1652" s="10"/>
      <c r="O1652" s="10" t="s">
        <v>110</v>
      </c>
      <c r="P1652" s="10"/>
      <c r="Q1652" s="10"/>
      <c r="R1652" s="10"/>
      <c r="S1652" s="11"/>
      <c r="T1652" s="11"/>
      <c r="U1652" s="1"/>
      <c r="V1652" s="6"/>
      <c r="W1652" s="6"/>
      <c r="X1652" s="6"/>
      <c r="Y1652" s="6"/>
      <c r="Z1652" s="6"/>
      <c r="AA1652" s="6"/>
      <c r="AB1652" s="6"/>
      <c r="AC1652" s="1"/>
      <c r="AD1652" s="2"/>
    </row>
    <row r="1653" spans="1:30" x14ac:dyDescent="0.3">
      <c r="A1653" s="2"/>
      <c r="B1653" s="1"/>
      <c r="C1653" s="1"/>
      <c r="D1653" s="8"/>
      <c r="E1653" s="38"/>
      <c r="F1653" s="10"/>
      <c r="G1653" s="1"/>
      <c r="H1653" s="10"/>
      <c r="I1653" s="10"/>
      <c r="J1653" s="1"/>
      <c r="K1653" s="6" t="str">
        <f t="shared" si="50"/>
        <v/>
      </c>
      <c r="L1653" s="33" t="str">
        <f t="shared" si="51"/>
        <v/>
      </c>
      <c r="M1653" s="10"/>
      <c r="N1653" s="10"/>
      <c r="O1653" s="10" t="s">
        <v>110</v>
      </c>
      <c r="P1653" s="10"/>
      <c r="Q1653" s="10"/>
      <c r="R1653" s="10"/>
      <c r="S1653" s="11"/>
      <c r="T1653" s="11"/>
      <c r="U1653" s="1"/>
      <c r="V1653" s="6"/>
      <c r="W1653" s="6"/>
      <c r="X1653" s="6"/>
      <c r="Y1653" s="6"/>
      <c r="Z1653" s="6"/>
      <c r="AA1653" s="6"/>
      <c r="AB1653" s="6"/>
      <c r="AC1653" s="1"/>
      <c r="AD1653" s="2"/>
    </row>
    <row r="1654" spans="1:30" x14ac:dyDescent="0.3">
      <c r="A1654" s="2"/>
      <c r="B1654" s="1"/>
      <c r="C1654" s="1"/>
      <c r="D1654" s="8"/>
      <c r="E1654" s="38"/>
      <c r="F1654" s="10"/>
      <c r="G1654" s="1"/>
      <c r="H1654" s="10"/>
      <c r="I1654" s="10"/>
      <c r="J1654" s="1"/>
      <c r="K1654" s="6" t="str">
        <f t="shared" si="50"/>
        <v/>
      </c>
      <c r="L1654" s="33" t="str">
        <f t="shared" si="51"/>
        <v/>
      </c>
      <c r="M1654" s="10"/>
      <c r="N1654" s="10"/>
      <c r="O1654" s="10" t="s">
        <v>110</v>
      </c>
      <c r="P1654" s="10"/>
      <c r="Q1654" s="10"/>
      <c r="R1654" s="10"/>
      <c r="S1654" s="11"/>
      <c r="T1654" s="11"/>
      <c r="U1654" s="1"/>
      <c r="V1654" s="6"/>
      <c r="W1654" s="6"/>
      <c r="X1654" s="6"/>
      <c r="Y1654" s="6"/>
      <c r="Z1654" s="6"/>
      <c r="AA1654" s="6"/>
      <c r="AB1654" s="6"/>
      <c r="AC1654" s="1"/>
      <c r="AD1654" s="2"/>
    </row>
    <row r="1655" spans="1:30" x14ac:dyDescent="0.3">
      <c r="A1655" s="2"/>
      <c r="B1655" s="1"/>
      <c r="C1655" s="1"/>
      <c r="D1655" s="8"/>
      <c r="E1655" s="38"/>
      <c r="F1655" s="10"/>
      <c r="G1655" s="1"/>
      <c r="H1655" s="10"/>
      <c r="I1655" s="10"/>
      <c r="J1655" s="1"/>
      <c r="K1655" s="6" t="str">
        <f t="shared" si="50"/>
        <v/>
      </c>
      <c r="L1655" s="33" t="str">
        <f t="shared" si="51"/>
        <v/>
      </c>
      <c r="M1655" s="10"/>
      <c r="N1655" s="10"/>
      <c r="O1655" s="10" t="s">
        <v>110</v>
      </c>
      <c r="P1655" s="10"/>
      <c r="Q1655" s="10"/>
      <c r="R1655" s="10"/>
      <c r="S1655" s="11"/>
      <c r="T1655" s="11"/>
      <c r="U1655" s="1"/>
      <c r="V1655" s="6"/>
      <c r="W1655" s="6"/>
      <c r="X1655" s="6"/>
      <c r="Y1655" s="6"/>
      <c r="Z1655" s="6"/>
      <c r="AA1655" s="6"/>
      <c r="AB1655" s="6"/>
      <c r="AC1655" s="1"/>
      <c r="AD1655" s="2"/>
    </row>
    <row r="1656" spans="1:30" x14ac:dyDescent="0.3">
      <c r="A1656" s="2"/>
      <c r="B1656" s="1"/>
      <c r="C1656" s="1"/>
      <c r="D1656" s="8"/>
      <c r="E1656" s="38"/>
      <c r="F1656" s="10"/>
      <c r="G1656" s="1"/>
      <c r="H1656" s="10"/>
      <c r="I1656" s="10"/>
      <c r="J1656" s="1"/>
      <c r="K1656" s="6" t="str">
        <f t="shared" si="50"/>
        <v/>
      </c>
      <c r="L1656" s="33" t="str">
        <f t="shared" si="51"/>
        <v/>
      </c>
      <c r="M1656" s="10"/>
      <c r="N1656" s="10"/>
      <c r="O1656" s="10" t="s">
        <v>110</v>
      </c>
      <c r="P1656" s="10"/>
      <c r="Q1656" s="10"/>
      <c r="R1656" s="10"/>
      <c r="S1656" s="11"/>
      <c r="T1656" s="11"/>
      <c r="U1656" s="1"/>
      <c r="V1656" s="6"/>
      <c r="W1656" s="6"/>
      <c r="X1656" s="6"/>
      <c r="Y1656" s="6"/>
      <c r="Z1656" s="6"/>
      <c r="AA1656" s="6"/>
      <c r="AB1656" s="6"/>
      <c r="AC1656" s="1"/>
      <c r="AD1656" s="2"/>
    </row>
    <row r="1657" spans="1:30" x14ac:dyDescent="0.3">
      <c r="A1657" s="2"/>
      <c r="B1657" s="1"/>
      <c r="C1657" s="1"/>
      <c r="D1657" s="8"/>
      <c r="E1657" s="38"/>
      <c r="F1657" s="10"/>
      <c r="G1657" s="1"/>
      <c r="H1657" s="10"/>
      <c r="I1657" s="10"/>
      <c r="J1657" s="1"/>
      <c r="K1657" s="6" t="str">
        <f t="shared" si="50"/>
        <v/>
      </c>
      <c r="L1657" s="33" t="str">
        <f t="shared" si="51"/>
        <v/>
      </c>
      <c r="M1657" s="10"/>
      <c r="N1657" s="10"/>
      <c r="O1657" s="10" t="s">
        <v>110</v>
      </c>
      <c r="P1657" s="10"/>
      <c r="Q1657" s="10"/>
      <c r="R1657" s="10"/>
      <c r="S1657" s="11"/>
      <c r="T1657" s="11"/>
      <c r="U1657" s="1"/>
      <c r="V1657" s="6"/>
      <c r="W1657" s="6"/>
      <c r="X1657" s="6"/>
      <c r="Y1657" s="6"/>
      <c r="Z1657" s="6"/>
      <c r="AA1657" s="6"/>
      <c r="AB1657" s="6"/>
      <c r="AC1657" s="1"/>
      <c r="AD1657" s="2"/>
    </row>
    <row r="1658" spans="1:30" x14ac:dyDescent="0.3">
      <c r="A1658" s="2"/>
      <c r="B1658" s="1"/>
      <c r="C1658" s="1"/>
      <c r="D1658" s="8"/>
      <c r="E1658" s="38"/>
      <c r="F1658" s="10"/>
      <c r="G1658" s="1"/>
      <c r="H1658" s="10"/>
      <c r="I1658" s="10"/>
      <c r="J1658" s="1"/>
      <c r="K1658" s="6" t="str">
        <f t="shared" si="50"/>
        <v/>
      </c>
      <c r="L1658" s="33" t="str">
        <f t="shared" si="51"/>
        <v/>
      </c>
      <c r="M1658" s="10"/>
      <c r="N1658" s="10"/>
      <c r="O1658" s="10" t="s">
        <v>110</v>
      </c>
      <c r="P1658" s="10"/>
      <c r="Q1658" s="10"/>
      <c r="R1658" s="10"/>
      <c r="S1658" s="11"/>
      <c r="T1658" s="11"/>
      <c r="U1658" s="1"/>
      <c r="V1658" s="6"/>
      <c r="W1658" s="6"/>
      <c r="X1658" s="6"/>
      <c r="Y1658" s="6"/>
      <c r="Z1658" s="6"/>
      <c r="AA1658" s="6"/>
      <c r="AB1658" s="6"/>
      <c r="AC1658" s="1"/>
      <c r="AD1658" s="2"/>
    </row>
    <row r="1659" spans="1:30" x14ac:dyDescent="0.3">
      <c r="A1659" s="2"/>
      <c r="B1659" s="1"/>
      <c r="C1659" s="1"/>
      <c r="D1659" s="8"/>
      <c r="E1659" s="38"/>
      <c r="F1659" s="10"/>
      <c r="G1659" s="1"/>
      <c r="H1659" s="10"/>
      <c r="I1659" s="10"/>
      <c r="J1659" s="1"/>
      <c r="K1659" s="6" t="str">
        <f t="shared" si="50"/>
        <v/>
      </c>
      <c r="L1659" s="33" t="str">
        <f t="shared" si="51"/>
        <v/>
      </c>
      <c r="M1659" s="10"/>
      <c r="N1659" s="10"/>
      <c r="O1659" s="10" t="s">
        <v>110</v>
      </c>
      <c r="P1659" s="10"/>
      <c r="Q1659" s="10"/>
      <c r="R1659" s="10"/>
      <c r="S1659" s="11"/>
      <c r="T1659" s="11"/>
      <c r="U1659" s="1"/>
      <c r="V1659" s="6"/>
      <c r="W1659" s="6"/>
      <c r="X1659" s="6"/>
      <c r="Y1659" s="6"/>
      <c r="Z1659" s="6"/>
      <c r="AA1659" s="6"/>
      <c r="AB1659" s="6"/>
      <c r="AC1659" s="1"/>
      <c r="AD1659" s="2"/>
    </row>
    <row r="1660" spans="1:30" x14ac:dyDescent="0.3">
      <c r="A1660" s="2"/>
      <c r="B1660" s="1"/>
      <c r="C1660" s="1"/>
      <c r="D1660" s="8"/>
      <c r="E1660" s="38"/>
      <c r="F1660" s="10"/>
      <c r="G1660" s="1"/>
      <c r="H1660" s="10"/>
      <c r="I1660" s="10"/>
      <c r="J1660" s="1"/>
      <c r="K1660" s="6" t="str">
        <f t="shared" si="50"/>
        <v/>
      </c>
      <c r="L1660" s="33" t="str">
        <f t="shared" si="51"/>
        <v/>
      </c>
      <c r="M1660" s="10"/>
      <c r="N1660" s="10"/>
      <c r="O1660" s="10" t="s">
        <v>110</v>
      </c>
      <c r="P1660" s="10"/>
      <c r="Q1660" s="10"/>
      <c r="R1660" s="10"/>
      <c r="S1660" s="11"/>
      <c r="T1660" s="11"/>
      <c r="U1660" s="1"/>
      <c r="V1660" s="6"/>
      <c r="W1660" s="6"/>
      <c r="X1660" s="6"/>
      <c r="Y1660" s="6"/>
      <c r="Z1660" s="6"/>
      <c r="AA1660" s="6"/>
      <c r="AB1660" s="6"/>
      <c r="AC1660" s="1"/>
      <c r="AD1660" s="2"/>
    </row>
    <row r="1661" spans="1:30" x14ac:dyDescent="0.3">
      <c r="A1661" s="2"/>
      <c r="B1661" s="1"/>
      <c r="C1661" s="1"/>
      <c r="D1661" s="8"/>
      <c r="E1661" s="38"/>
      <c r="F1661" s="10"/>
      <c r="G1661" s="1"/>
      <c r="H1661" s="10"/>
      <c r="I1661" s="10"/>
      <c r="J1661" s="1"/>
      <c r="K1661" s="6" t="str">
        <f t="shared" si="50"/>
        <v/>
      </c>
      <c r="L1661" s="33" t="str">
        <f t="shared" si="51"/>
        <v/>
      </c>
      <c r="M1661" s="10"/>
      <c r="N1661" s="10"/>
      <c r="O1661" s="10" t="s">
        <v>110</v>
      </c>
      <c r="P1661" s="10"/>
      <c r="Q1661" s="10"/>
      <c r="R1661" s="10"/>
      <c r="S1661" s="11"/>
      <c r="T1661" s="11"/>
      <c r="U1661" s="1"/>
      <c r="V1661" s="6"/>
      <c r="W1661" s="6"/>
      <c r="X1661" s="6"/>
      <c r="Y1661" s="6"/>
      <c r="Z1661" s="6"/>
      <c r="AA1661" s="6"/>
      <c r="AB1661" s="6"/>
      <c r="AC1661" s="1"/>
      <c r="AD1661" s="2"/>
    </row>
    <row r="1662" spans="1:30" x14ac:dyDescent="0.3">
      <c r="A1662" s="2"/>
      <c r="B1662" s="1"/>
      <c r="C1662" s="1"/>
      <c r="D1662" s="8"/>
      <c r="E1662" s="38"/>
      <c r="F1662" s="10"/>
      <c r="G1662" s="1"/>
      <c r="H1662" s="10"/>
      <c r="I1662" s="10"/>
      <c r="J1662" s="1"/>
      <c r="K1662" s="6" t="str">
        <f t="shared" si="50"/>
        <v/>
      </c>
      <c r="L1662" s="33" t="str">
        <f t="shared" si="51"/>
        <v/>
      </c>
      <c r="M1662" s="10"/>
      <c r="N1662" s="10"/>
      <c r="O1662" s="10" t="s">
        <v>110</v>
      </c>
      <c r="P1662" s="10"/>
      <c r="Q1662" s="10"/>
      <c r="R1662" s="10"/>
      <c r="S1662" s="11"/>
      <c r="T1662" s="11"/>
      <c r="U1662" s="1"/>
      <c r="V1662" s="6"/>
      <c r="W1662" s="6"/>
      <c r="X1662" s="6"/>
      <c r="Y1662" s="6"/>
      <c r="Z1662" s="6"/>
      <c r="AA1662" s="6"/>
      <c r="AB1662" s="6"/>
      <c r="AC1662" s="1"/>
      <c r="AD1662" s="2"/>
    </row>
    <row r="1663" spans="1:30" x14ac:dyDescent="0.3">
      <c r="A1663" s="2"/>
      <c r="B1663" s="1"/>
      <c r="C1663" s="1"/>
      <c r="D1663" s="8"/>
      <c r="E1663" s="38"/>
      <c r="F1663" s="10"/>
      <c r="G1663" s="1"/>
      <c r="H1663" s="10"/>
      <c r="I1663" s="10"/>
      <c r="J1663" s="1"/>
      <c r="K1663" s="6" t="str">
        <f t="shared" si="50"/>
        <v/>
      </c>
      <c r="L1663" s="33" t="str">
        <f t="shared" si="51"/>
        <v/>
      </c>
      <c r="M1663" s="10"/>
      <c r="N1663" s="10"/>
      <c r="O1663" s="10" t="s">
        <v>110</v>
      </c>
      <c r="P1663" s="10"/>
      <c r="Q1663" s="10"/>
      <c r="R1663" s="10"/>
      <c r="S1663" s="11"/>
      <c r="T1663" s="11"/>
      <c r="U1663" s="1"/>
      <c r="V1663" s="6"/>
      <c r="W1663" s="6"/>
      <c r="X1663" s="6"/>
      <c r="Y1663" s="6"/>
      <c r="Z1663" s="6"/>
      <c r="AA1663" s="6"/>
      <c r="AB1663" s="6"/>
      <c r="AC1663" s="1"/>
      <c r="AD1663" s="2"/>
    </row>
    <row r="1664" spans="1:30" x14ac:dyDescent="0.3">
      <c r="A1664" s="2"/>
      <c r="B1664" s="1"/>
      <c r="C1664" s="1"/>
      <c r="D1664" s="8"/>
      <c r="E1664" s="38"/>
      <c r="F1664" s="10"/>
      <c r="G1664" s="1"/>
      <c r="H1664" s="10"/>
      <c r="I1664" s="10"/>
      <c r="J1664" s="1"/>
      <c r="K1664" s="6" t="str">
        <f t="shared" si="50"/>
        <v/>
      </c>
      <c r="L1664" s="33" t="str">
        <f t="shared" si="51"/>
        <v/>
      </c>
      <c r="M1664" s="10"/>
      <c r="N1664" s="10"/>
      <c r="O1664" s="10" t="s">
        <v>110</v>
      </c>
      <c r="P1664" s="10"/>
      <c r="Q1664" s="10"/>
      <c r="R1664" s="10"/>
      <c r="S1664" s="11"/>
      <c r="T1664" s="11"/>
      <c r="U1664" s="1"/>
      <c r="V1664" s="6"/>
      <c r="W1664" s="6"/>
      <c r="X1664" s="6"/>
      <c r="Y1664" s="6"/>
      <c r="Z1664" s="6"/>
      <c r="AA1664" s="6"/>
      <c r="AB1664" s="6"/>
      <c r="AC1664" s="1"/>
      <c r="AD1664" s="2"/>
    </row>
    <row r="1665" spans="1:30" x14ac:dyDescent="0.3">
      <c r="A1665" s="2"/>
      <c r="B1665" s="1"/>
      <c r="C1665" s="1"/>
      <c r="D1665" s="8"/>
      <c r="E1665" s="38"/>
      <c r="F1665" s="10"/>
      <c r="G1665" s="1"/>
      <c r="H1665" s="10"/>
      <c r="I1665" s="10"/>
      <c r="J1665" s="1"/>
      <c r="K1665" s="6" t="str">
        <f t="shared" si="50"/>
        <v/>
      </c>
      <c r="L1665" s="33" t="str">
        <f t="shared" si="51"/>
        <v/>
      </c>
      <c r="M1665" s="10"/>
      <c r="N1665" s="10"/>
      <c r="O1665" s="10" t="s">
        <v>110</v>
      </c>
      <c r="P1665" s="10"/>
      <c r="Q1665" s="10"/>
      <c r="R1665" s="10"/>
      <c r="S1665" s="11"/>
      <c r="T1665" s="11"/>
      <c r="U1665" s="1"/>
      <c r="V1665" s="6"/>
      <c r="W1665" s="6"/>
      <c r="X1665" s="6"/>
      <c r="Y1665" s="6"/>
      <c r="Z1665" s="6"/>
      <c r="AA1665" s="6"/>
      <c r="AB1665" s="6"/>
      <c r="AC1665" s="1"/>
      <c r="AD1665" s="2"/>
    </row>
    <row r="1666" spans="1:30" x14ac:dyDescent="0.3">
      <c r="A1666" s="2"/>
      <c r="B1666" s="1"/>
      <c r="C1666" s="1"/>
      <c r="D1666" s="8"/>
      <c r="E1666" s="38"/>
      <c r="F1666" s="10"/>
      <c r="G1666" s="1"/>
      <c r="H1666" s="10"/>
      <c r="I1666" s="10"/>
      <c r="J1666" s="1"/>
      <c r="K1666" s="6" t="str">
        <f t="shared" si="50"/>
        <v/>
      </c>
      <c r="L1666" s="33" t="str">
        <f t="shared" si="51"/>
        <v/>
      </c>
      <c r="M1666" s="10"/>
      <c r="N1666" s="10"/>
      <c r="O1666" s="10" t="s">
        <v>110</v>
      </c>
      <c r="P1666" s="10"/>
      <c r="Q1666" s="10"/>
      <c r="R1666" s="10"/>
      <c r="S1666" s="11"/>
      <c r="T1666" s="11"/>
      <c r="U1666" s="1"/>
      <c r="V1666" s="6"/>
      <c r="W1666" s="6"/>
      <c r="X1666" s="6"/>
      <c r="Y1666" s="6"/>
      <c r="Z1666" s="6"/>
      <c r="AA1666" s="6"/>
      <c r="AB1666" s="6"/>
      <c r="AC1666" s="1"/>
      <c r="AD1666" s="2"/>
    </row>
    <row r="1667" spans="1:30" x14ac:dyDescent="0.3">
      <c r="A1667" s="2"/>
      <c r="B1667" s="1"/>
      <c r="C1667" s="1"/>
      <c r="D1667" s="8"/>
      <c r="E1667" s="38"/>
      <c r="F1667" s="10"/>
      <c r="G1667" s="1"/>
      <c r="H1667" s="10"/>
      <c r="I1667" s="10"/>
      <c r="J1667" s="1"/>
      <c r="K1667" s="6" t="str">
        <f t="shared" si="50"/>
        <v/>
      </c>
      <c r="L1667" s="33" t="str">
        <f t="shared" si="51"/>
        <v/>
      </c>
      <c r="M1667" s="10"/>
      <c r="N1667" s="10"/>
      <c r="O1667" s="10" t="s">
        <v>110</v>
      </c>
      <c r="P1667" s="10"/>
      <c r="Q1667" s="10"/>
      <c r="R1667" s="10"/>
      <c r="S1667" s="11"/>
      <c r="T1667" s="11"/>
      <c r="U1667" s="1"/>
      <c r="V1667" s="6"/>
      <c r="W1667" s="6"/>
      <c r="X1667" s="6"/>
      <c r="Y1667" s="6"/>
      <c r="Z1667" s="6"/>
      <c r="AA1667" s="6"/>
      <c r="AB1667" s="6"/>
      <c r="AC1667" s="1"/>
      <c r="AD1667" s="2"/>
    </row>
    <row r="1668" spans="1:30" x14ac:dyDescent="0.3">
      <c r="A1668" s="2"/>
      <c r="B1668" s="1"/>
      <c r="C1668" s="1"/>
      <c r="D1668" s="8"/>
      <c r="E1668" s="38"/>
      <c r="F1668" s="10"/>
      <c r="G1668" s="1"/>
      <c r="H1668" s="10"/>
      <c r="I1668" s="10"/>
      <c r="J1668" s="1"/>
      <c r="K1668" s="6" t="str">
        <f t="shared" si="50"/>
        <v/>
      </c>
      <c r="L1668" s="33" t="str">
        <f t="shared" si="51"/>
        <v/>
      </c>
      <c r="M1668" s="10"/>
      <c r="N1668" s="10"/>
      <c r="O1668" s="10" t="s">
        <v>110</v>
      </c>
      <c r="P1668" s="10"/>
      <c r="Q1668" s="10"/>
      <c r="R1668" s="10"/>
      <c r="S1668" s="11"/>
      <c r="T1668" s="11"/>
      <c r="U1668" s="1"/>
      <c r="V1668" s="6"/>
      <c r="W1668" s="6"/>
      <c r="X1668" s="6"/>
      <c r="Y1668" s="6"/>
      <c r="Z1668" s="6"/>
      <c r="AA1668" s="6"/>
      <c r="AB1668" s="6"/>
      <c r="AC1668" s="1"/>
      <c r="AD1668" s="2"/>
    </row>
    <row r="1669" spans="1:30" x14ac:dyDescent="0.3">
      <c r="A1669" s="2"/>
      <c r="B1669" s="1"/>
      <c r="C1669" s="1"/>
      <c r="D1669" s="8"/>
      <c r="E1669" s="38"/>
      <c r="F1669" s="10"/>
      <c r="G1669" s="1"/>
      <c r="H1669" s="10"/>
      <c r="I1669" s="10"/>
      <c r="J1669" s="1"/>
      <c r="K1669" s="6" t="str">
        <f t="shared" si="50"/>
        <v/>
      </c>
      <c r="L1669" s="33" t="str">
        <f t="shared" si="51"/>
        <v/>
      </c>
      <c r="M1669" s="10"/>
      <c r="N1669" s="10"/>
      <c r="O1669" s="10" t="s">
        <v>110</v>
      </c>
      <c r="P1669" s="10"/>
      <c r="Q1669" s="10"/>
      <c r="R1669" s="10"/>
      <c r="S1669" s="11"/>
      <c r="T1669" s="11"/>
      <c r="U1669" s="1"/>
      <c r="V1669" s="6"/>
      <c r="W1669" s="6"/>
      <c r="X1669" s="6"/>
      <c r="Y1669" s="6"/>
      <c r="Z1669" s="6"/>
      <c r="AA1669" s="6"/>
      <c r="AB1669" s="6"/>
      <c r="AC1669" s="1"/>
      <c r="AD1669" s="2"/>
    </row>
    <row r="1670" spans="1:30" x14ac:dyDescent="0.3">
      <c r="A1670" s="2"/>
      <c r="B1670" s="1"/>
      <c r="C1670" s="1"/>
      <c r="D1670" s="8"/>
      <c r="E1670" s="38"/>
      <c r="F1670" s="10"/>
      <c r="G1670" s="1"/>
      <c r="H1670" s="10"/>
      <c r="I1670" s="10"/>
      <c r="J1670" s="1"/>
      <c r="K1670" s="6" t="str">
        <f t="shared" si="50"/>
        <v/>
      </c>
      <c r="L1670" s="33" t="str">
        <f t="shared" si="51"/>
        <v/>
      </c>
      <c r="M1670" s="10"/>
      <c r="N1670" s="10"/>
      <c r="O1670" s="10" t="s">
        <v>110</v>
      </c>
      <c r="P1670" s="10"/>
      <c r="Q1670" s="10"/>
      <c r="R1670" s="10"/>
      <c r="S1670" s="11"/>
      <c r="T1670" s="11"/>
      <c r="U1670" s="1"/>
      <c r="V1670" s="6"/>
      <c r="W1670" s="6"/>
      <c r="X1670" s="6"/>
      <c r="Y1670" s="6"/>
      <c r="Z1670" s="6"/>
      <c r="AA1670" s="6"/>
      <c r="AB1670" s="6"/>
      <c r="AC1670" s="1"/>
      <c r="AD1670" s="2"/>
    </row>
    <row r="1671" spans="1:30" x14ac:dyDescent="0.3">
      <c r="A1671" s="2"/>
      <c r="B1671" s="1"/>
      <c r="C1671" s="1"/>
      <c r="D1671" s="8"/>
      <c r="E1671" s="38"/>
      <c r="F1671" s="10"/>
      <c r="G1671" s="1"/>
      <c r="H1671" s="10"/>
      <c r="I1671" s="10"/>
      <c r="J1671" s="1"/>
      <c r="K1671" s="6" t="str">
        <f t="shared" si="50"/>
        <v/>
      </c>
      <c r="L1671" s="33" t="str">
        <f t="shared" si="51"/>
        <v/>
      </c>
      <c r="M1671" s="10"/>
      <c r="N1671" s="10"/>
      <c r="O1671" s="10" t="s">
        <v>110</v>
      </c>
      <c r="P1671" s="10"/>
      <c r="Q1671" s="10"/>
      <c r="R1671" s="10"/>
      <c r="S1671" s="11"/>
      <c r="T1671" s="11"/>
      <c r="U1671" s="1"/>
      <c r="V1671" s="6"/>
      <c r="W1671" s="6"/>
      <c r="X1671" s="6"/>
      <c r="Y1671" s="6"/>
      <c r="Z1671" s="6"/>
      <c r="AA1671" s="6"/>
      <c r="AB1671" s="6"/>
      <c r="AC1671" s="1"/>
      <c r="AD1671" s="2"/>
    </row>
    <row r="1672" spans="1:30" x14ac:dyDescent="0.3">
      <c r="A1672" s="2"/>
      <c r="B1672" s="1"/>
      <c r="C1672" s="1"/>
      <c r="D1672" s="8"/>
      <c r="E1672" s="38"/>
      <c r="F1672" s="10"/>
      <c r="G1672" s="1"/>
      <c r="H1672" s="10"/>
      <c r="I1672" s="10"/>
      <c r="J1672" s="1"/>
      <c r="K1672" s="6" t="str">
        <f t="shared" si="50"/>
        <v/>
      </c>
      <c r="L1672" s="33" t="str">
        <f t="shared" si="51"/>
        <v/>
      </c>
      <c r="M1672" s="10"/>
      <c r="N1672" s="10"/>
      <c r="O1672" s="10" t="s">
        <v>110</v>
      </c>
      <c r="P1672" s="10"/>
      <c r="Q1672" s="10"/>
      <c r="R1672" s="10"/>
      <c r="S1672" s="11"/>
      <c r="T1672" s="11"/>
      <c r="U1672" s="1"/>
      <c r="V1672" s="6"/>
      <c r="W1672" s="6"/>
      <c r="X1672" s="6"/>
      <c r="Y1672" s="6"/>
      <c r="Z1672" s="6"/>
      <c r="AA1672" s="6"/>
      <c r="AB1672" s="6"/>
      <c r="AC1672" s="1"/>
      <c r="AD1672" s="2"/>
    </row>
    <row r="1673" spans="1:30" x14ac:dyDescent="0.3">
      <c r="A1673" s="2"/>
      <c r="B1673" s="1"/>
      <c r="C1673" s="1"/>
      <c r="D1673" s="8"/>
      <c r="E1673" s="38"/>
      <c r="F1673" s="10"/>
      <c r="G1673" s="1"/>
      <c r="H1673" s="10"/>
      <c r="I1673" s="10"/>
      <c r="J1673" s="1"/>
      <c r="K1673" s="6" t="str">
        <f t="shared" si="50"/>
        <v/>
      </c>
      <c r="L1673" s="33" t="str">
        <f t="shared" si="51"/>
        <v/>
      </c>
      <c r="M1673" s="10"/>
      <c r="N1673" s="10"/>
      <c r="O1673" s="10" t="s">
        <v>110</v>
      </c>
      <c r="P1673" s="10"/>
      <c r="Q1673" s="10"/>
      <c r="R1673" s="10"/>
      <c r="S1673" s="11"/>
      <c r="T1673" s="11"/>
      <c r="U1673" s="1"/>
      <c r="V1673" s="6"/>
      <c r="W1673" s="6"/>
      <c r="X1673" s="6"/>
      <c r="Y1673" s="6"/>
      <c r="Z1673" s="6"/>
      <c r="AA1673" s="6"/>
      <c r="AB1673" s="6"/>
      <c r="AC1673" s="1"/>
      <c r="AD1673" s="2"/>
    </row>
    <row r="1674" spans="1:30" x14ac:dyDescent="0.3">
      <c r="A1674" s="2"/>
      <c r="B1674" s="1"/>
      <c r="C1674" s="1"/>
      <c r="D1674" s="8"/>
      <c r="E1674" s="38"/>
      <c r="F1674" s="10"/>
      <c r="G1674" s="1"/>
      <c r="H1674" s="10"/>
      <c r="I1674" s="10"/>
      <c r="J1674" s="1"/>
      <c r="K1674" s="6" t="str">
        <f t="shared" si="50"/>
        <v/>
      </c>
      <c r="L1674" s="33" t="str">
        <f t="shared" si="51"/>
        <v/>
      </c>
      <c r="M1674" s="10"/>
      <c r="N1674" s="10"/>
      <c r="O1674" s="10" t="s">
        <v>110</v>
      </c>
      <c r="P1674" s="10"/>
      <c r="Q1674" s="10"/>
      <c r="R1674" s="10"/>
      <c r="S1674" s="11"/>
      <c r="T1674" s="11"/>
      <c r="U1674" s="1"/>
      <c r="V1674" s="6"/>
      <c r="W1674" s="6"/>
      <c r="X1674" s="6"/>
      <c r="Y1674" s="6"/>
      <c r="Z1674" s="6"/>
      <c r="AA1674" s="6"/>
      <c r="AB1674" s="6"/>
      <c r="AC1674" s="1"/>
      <c r="AD1674" s="2"/>
    </row>
    <row r="1675" spans="1:30" x14ac:dyDescent="0.3">
      <c r="A1675" s="2"/>
      <c r="B1675" s="1"/>
      <c r="C1675" s="1"/>
      <c r="D1675" s="8"/>
      <c r="E1675" s="38"/>
      <c r="F1675" s="10"/>
      <c r="G1675" s="1"/>
      <c r="H1675" s="10"/>
      <c r="I1675" s="10"/>
      <c r="J1675" s="1"/>
      <c r="K1675" s="6" t="str">
        <f t="shared" si="50"/>
        <v/>
      </c>
      <c r="L1675" s="33" t="str">
        <f t="shared" si="51"/>
        <v/>
      </c>
      <c r="M1675" s="10"/>
      <c r="N1675" s="10"/>
      <c r="O1675" s="10" t="s">
        <v>110</v>
      </c>
      <c r="P1675" s="10"/>
      <c r="Q1675" s="10"/>
      <c r="R1675" s="10"/>
      <c r="S1675" s="11"/>
      <c r="T1675" s="11"/>
      <c r="U1675" s="1"/>
      <c r="V1675" s="6"/>
      <c r="W1675" s="6"/>
      <c r="X1675" s="6"/>
      <c r="Y1675" s="6"/>
      <c r="Z1675" s="6"/>
      <c r="AA1675" s="6"/>
      <c r="AB1675" s="6"/>
      <c r="AC1675" s="1"/>
      <c r="AD1675" s="2"/>
    </row>
    <row r="1676" spans="1:30" x14ac:dyDescent="0.3">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110</v>
      </c>
      <c r="P1676" s="10"/>
      <c r="Q1676" s="10"/>
      <c r="R1676" s="10"/>
      <c r="S1676" s="11"/>
      <c r="T1676" s="11"/>
      <c r="U1676" s="1"/>
      <c r="V1676" s="6"/>
      <c r="W1676" s="6"/>
      <c r="X1676" s="6"/>
      <c r="Y1676" s="6"/>
      <c r="Z1676" s="6"/>
      <c r="AA1676" s="6"/>
      <c r="AB1676" s="6"/>
      <c r="AC1676" s="1"/>
      <c r="AD1676" s="2"/>
    </row>
    <row r="1677" spans="1:30" x14ac:dyDescent="0.3">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110</v>
      </c>
      <c r="P1677" s="10"/>
      <c r="Q1677" s="10"/>
      <c r="R1677" s="10"/>
      <c r="S1677" s="11"/>
      <c r="T1677" s="11"/>
      <c r="U1677" s="1"/>
      <c r="V1677" s="6"/>
      <c r="W1677" s="6"/>
      <c r="X1677" s="6"/>
      <c r="Y1677" s="6"/>
      <c r="Z1677" s="6"/>
      <c r="AA1677" s="6"/>
      <c r="AB1677" s="6"/>
      <c r="AC1677" s="1"/>
      <c r="AD1677" s="2"/>
    </row>
    <row r="1678" spans="1:30" x14ac:dyDescent="0.3">
      <c r="A1678" s="2"/>
      <c r="B1678" s="1"/>
      <c r="C1678" s="1"/>
      <c r="D1678" s="8"/>
      <c r="E1678" s="38"/>
      <c r="F1678" s="10"/>
      <c r="G1678" s="1"/>
      <c r="H1678" s="10"/>
      <c r="I1678" s="10"/>
      <c r="J1678" s="1"/>
      <c r="K1678" s="6" t="str">
        <f t="shared" si="52"/>
        <v/>
      </c>
      <c r="L1678" s="33" t="str">
        <f t="shared" si="53"/>
        <v/>
      </c>
      <c r="M1678" s="10"/>
      <c r="N1678" s="10"/>
      <c r="O1678" s="10" t="s">
        <v>110</v>
      </c>
      <c r="P1678" s="10"/>
      <c r="Q1678" s="10"/>
      <c r="R1678" s="10"/>
      <c r="S1678" s="11"/>
      <c r="T1678" s="11"/>
      <c r="U1678" s="1"/>
      <c r="V1678" s="6"/>
      <c r="W1678" s="6"/>
      <c r="X1678" s="6"/>
      <c r="Y1678" s="6"/>
      <c r="Z1678" s="6"/>
      <c r="AA1678" s="6"/>
      <c r="AB1678" s="6"/>
      <c r="AC1678" s="1"/>
      <c r="AD1678" s="2"/>
    </row>
    <row r="1679" spans="1:30" x14ac:dyDescent="0.3">
      <c r="A1679" s="2"/>
      <c r="B1679" s="1"/>
      <c r="C1679" s="1"/>
      <c r="D1679" s="8"/>
      <c r="E1679" s="38"/>
      <c r="F1679" s="10"/>
      <c r="G1679" s="1"/>
      <c r="H1679" s="10"/>
      <c r="I1679" s="10"/>
      <c r="J1679" s="1"/>
      <c r="K1679" s="6" t="str">
        <f t="shared" si="52"/>
        <v/>
      </c>
      <c r="L1679" s="33" t="str">
        <f t="shared" si="53"/>
        <v/>
      </c>
      <c r="M1679" s="10"/>
      <c r="N1679" s="10"/>
      <c r="O1679" s="10" t="s">
        <v>110</v>
      </c>
      <c r="P1679" s="10"/>
      <c r="Q1679" s="10"/>
      <c r="R1679" s="10"/>
      <c r="S1679" s="11"/>
      <c r="T1679" s="11"/>
      <c r="U1679" s="1"/>
      <c r="V1679" s="6"/>
      <c r="W1679" s="6"/>
      <c r="X1679" s="6"/>
      <c r="Y1679" s="6"/>
      <c r="Z1679" s="6"/>
      <c r="AA1679" s="6"/>
      <c r="AB1679" s="6"/>
      <c r="AC1679" s="1"/>
      <c r="AD1679" s="2"/>
    </row>
    <row r="1680" spans="1:30" x14ac:dyDescent="0.3">
      <c r="A1680" s="2"/>
      <c r="B1680" s="1"/>
      <c r="C1680" s="1"/>
      <c r="D1680" s="8"/>
      <c r="E1680" s="38"/>
      <c r="F1680" s="10"/>
      <c r="G1680" s="1"/>
      <c r="H1680" s="10"/>
      <c r="I1680" s="10"/>
      <c r="J1680" s="1"/>
      <c r="K1680" s="6" t="str">
        <f t="shared" si="52"/>
        <v/>
      </c>
      <c r="L1680" s="33" t="str">
        <f t="shared" si="53"/>
        <v/>
      </c>
      <c r="M1680" s="10"/>
      <c r="N1680" s="10"/>
      <c r="O1680" s="10" t="s">
        <v>110</v>
      </c>
      <c r="P1680" s="10"/>
      <c r="Q1680" s="10"/>
      <c r="R1680" s="10"/>
      <c r="S1680" s="11"/>
      <c r="T1680" s="11"/>
      <c r="U1680" s="1"/>
      <c r="V1680" s="6"/>
      <c r="W1680" s="6"/>
      <c r="X1680" s="6"/>
      <c r="Y1680" s="6"/>
      <c r="Z1680" s="6"/>
      <c r="AA1680" s="6"/>
      <c r="AB1680" s="6"/>
      <c r="AC1680" s="1"/>
      <c r="AD1680" s="2"/>
    </row>
    <row r="1681" spans="1:30" x14ac:dyDescent="0.3">
      <c r="A1681" s="2"/>
      <c r="B1681" s="1"/>
      <c r="C1681" s="1"/>
      <c r="D1681" s="8"/>
      <c r="E1681" s="38"/>
      <c r="F1681" s="10"/>
      <c r="G1681" s="1"/>
      <c r="H1681" s="10"/>
      <c r="I1681" s="10"/>
      <c r="J1681" s="1"/>
      <c r="K1681" s="6" t="str">
        <f t="shared" si="52"/>
        <v/>
      </c>
      <c r="L1681" s="33" t="str">
        <f t="shared" si="53"/>
        <v/>
      </c>
      <c r="M1681" s="10"/>
      <c r="N1681" s="10"/>
      <c r="O1681" s="10" t="s">
        <v>110</v>
      </c>
      <c r="P1681" s="10"/>
      <c r="Q1681" s="10"/>
      <c r="R1681" s="10"/>
      <c r="S1681" s="11"/>
      <c r="T1681" s="11"/>
      <c r="U1681" s="1"/>
      <c r="V1681" s="6"/>
      <c r="W1681" s="6"/>
      <c r="X1681" s="6"/>
      <c r="Y1681" s="6"/>
      <c r="Z1681" s="6"/>
      <c r="AA1681" s="6"/>
      <c r="AB1681" s="6"/>
      <c r="AC1681" s="1"/>
      <c r="AD1681" s="2"/>
    </row>
    <row r="1682" spans="1:30" x14ac:dyDescent="0.3">
      <c r="A1682" s="2"/>
      <c r="B1682" s="1"/>
      <c r="C1682" s="1"/>
      <c r="D1682" s="8"/>
      <c r="E1682" s="38"/>
      <c r="F1682" s="10"/>
      <c r="G1682" s="1"/>
      <c r="H1682" s="10"/>
      <c r="I1682" s="10"/>
      <c r="J1682" s="1"/>
      <c r="K1682" s="6" t="str">
        <f t="shared" si="52"/>
        <v/>
      </c>
      <c r="L1682" s="33" t="str">
        <f t="shared" si="53"/>
        <v/>
      </c>
      <c r="M1682" s="10"/>
      <c r="N1682" s="10"/>
      <c r="O1682" s="10" t="s">
        <v>110</v>
      </c>
      <c r="P1682" s="10"/>
      <c r="Q1682" s="10"/>
      <c r="R1682" s="10"/>
      <c r="S1682" s="11"/>
      <c r="T1682" s="11"/>
      <c r="U1682" s="1"/>
      <c r="V1682" s="6"/>
      <c r="W1682" s="6"/>
      <c r="X1682" s="6"/>
      <c r="Y1682" s="6"/>
      <c r="Z1682" s="6"/>
      <c r="AA1682" s="6"/>
      <c r="AB1682" s="6"/>
      <c r="AC1682" s="1"/>
      <c r="AD1682" s="2"/>
    </row>
    <row r="1683" spans="1:30" x14ac:dyDescent="0.3">
      <c r="A1683" s="2"/>
      <c r="B1683" s="1"/>
      <c r="C1683" s="1"/>
      <c r="D1683" s="8"/>
      <c r="E1683" s="38"/>
      <c r="F1683" s="10"/>
      <c r="G1683" s="1"/>
      <c r="H1683" s="10"/>
      <c r="I1683" s="10"/>
      <c r="J1683" s="1"/>
      <c r="K1683" s="6" t="str">
        <f t="shared" si="52"/>
        <v/>
      </c>
      <c r="L1683" s="33" t="str">
        <f t="shared" si="53"/>
        <v/>
      </c>
      <c r="M1683" s="10"/>
      <c r="N1683" s="10"/>
      <c r="O1683" s="10" t="s">
        <v>110</v>
      </c>
      <c r="P1683" s="10"/>
      <c r="Q1683" s="10"/>
      <c r="R1683" s="10"/>
      <c r="S1683" s="11"/>
      <c r="T1683" s="11"/>
      <c r="U1683" s="1"/>
      <c r="V1683" s="6"/>
      <c r="W1683" s="6"/>
      <c r="X1683" s="6"/>
      <c r="Y1683" s="6"/>
      <c r="Z1683" s="6"/>
      <c r="AA1683" s="6"/>
      <c r="AB1683" s="6"/>
      <c r="AC1683" s="1"/>
      <c r="AD1683" s="2"/>
    </row>
    <row r="1684" spans="1:30" x14ac:dyDescent="0.3">
      <c r="A1684" s="2"/>
      <c r="B1684" s="1"/>
      <c r="C1684" s="1"/>
      <c r="D1684" s="8"/>
      <c r="E1684" s="38"/>
      <c r="F1684" s="10"/>
      <c r="G1684" s="1"/>
      <c r="H1684" s="10"/>
      <c r="I1684" s="10"/>
      <c r="J1684" s="1"/>
      <c r="K1684" s="6" t="str">
        <f t="shared" si="52"/>
        <v/>
      </c>
      <c r="L1684" s="33" t="str">
        <f t="shared" si="53"/>
        <v/>
      </c>
      <c r="M1684" s="10"/>
      <c r="N1684" s="10"/>
      <c r="O1684" s="10" t="s">
        <v>110</v>
      </c>
      <c r="P1684" s="10"/>
      <c r="Q1684" s="10"/>
      <c r="R1684" s="10"/>
      <c r="S1684" s="11"/>
      <c r="T1684" s="11"/>
      <c r="U1684" s="1"/>
      <c r="V1684" s="6"/>
      <c r="W1684" s="6"/>
      <c r="X1684" s="6"/>
      <c r="Y1684" s="6"/>
      <c r="Z1684" s="6"/>
      <c r="AA1684" s="6"/>
      <c r="AB1684" s="6"/>
      <c r="AC1684" s="1"/>
      <c r="AD1684" s="2"/>
    </row>
    <row r="1685" spans="1:30" x14ac:dyDescent="0.3">
      <c r="A1685" s="2"/>
      <c r="B1685" s="1"/>
      <c r="C1685" s="1"/>
      <c r="D1685" s="8"/>
      <c r="E1685" s="38"/>
      <c r="F1685" s="10"/>
      <c r="G1685" s="1"/>
      <c r="H1685" s="10"/>
      <c r="I1685" s="10"/>
      <c r="J1685" s="1"/>
      <c r="K1685" s="6" t="str">
        <f t="shared" si="52"/>
        <v/>
      </c>
      <c r="L1685" s="33" t="str">
        <f t="shared" si="53"/>
        <v/>
      </c>
      <c r="M1685" s="10"/>
      <c r="N1685" s="10"/>
      <c r="O1685" s="10" t="s">
        <v>110</v>
      </c>
      <c r="P1685" s="10"/>
      <c r="Q1685" s="10"/>
      <c r="R1685" s="10"/>
      <c r="S1685" s="11"/>
      <c r="T1685" s="11"/>
      <c r="U1685" s="1"/>
      <c r="V1685" s="6"/>
      <c r="W1685" s="6"/>
      <c r="X1685" s="6"/>
      <c r="Y1685" s="6"/>
      <c r="Z1685" s="6"/>
      <c r="AA1685" s="6"/>
      <c r="AB1685" s="6"/>
      <c r="AC1685" s="1"/>
      <c r="AD1685" s="2"/>
    </row>
    <row r="1686" spans="1:30" x14ac:dyDescent="0.3">
      <c r="A1686" s="2"/>
      <c r="B1686" s="1"/>
      <c r="C1686" s="1"/>
      <c r="D1686" s="8"/>
      <c r="E1686" s="38"/>
      <c r="F1686" s="10"/>
      <c r="G1686" s="1"/>
      <c r="H1686" s="10"/>
      <c r="I1686" s="10"/>
      <c r="J1686" s="1"/>
      <c r="K1686" s="6" t="str">
        <f t="shared" si="52"/>
        <v/>
      </c>
      <c r="L1686" s="33" t="str">
        <f t="shared" si="53"/>
        <v/>
      </c>
      <c r="M1686" s="10"/>
      <c r="N1686" s="10"/>
      <c r="O1686" s="10" t="s">
        <v>110</v>
      </c>
      <c r="P1686" s="10"/>
      <c r="Q1686" s="10"/>
      <c r="R1686" s="10"/>
      <c r="S1686" s="11"/>
      <c r="T1686" s="11"/>
      <c r="U1686" s="1"/>
      <c r="V1686" s="6"/>
      <c r="W1686" s="6"/>
      <c r="X1686" s="6"/>
      <c r="Y1686" s="6"/>
      <c r="Z1686" s="6"/>
      <c r="AA1686" s="6"/>
      <c r="AB1686" s="6"/>
      <c r="AC1686" s="1"/>
      <c r="AD1686" s="2"/>
    </row>
    <row r="1687" spans="1:30" x14ac:dyDescent="0.3">
      <c r="A1687" s="2"/>
      <c r="B1687" s="1"/>
      <c r="C1687" s="1"/>
      <c r="D1687" s="8"/>
      <c r="E1687" s="38"/>
      <c r="F1687" s="10"/>
      <c r="G1687" s="1"/>
      <c r="H1687" s="10"/>
      <c r="I1687" s="10"/>
      <c r="J1687" s="1"/>
      <c r="K1687" s="6" t="str">
        <f t="shared" si="52"/>
        <v/>
      </c>
      <c r="L1687" s="33" t="str">
        <f t="shared" si="53"/>
        <v/>
      </c>
      <c r="M1687" s="10"/>
      <c r="N1687" s="10"/>
      <c r="O1687" s="10" t="s">
        <v>110</v>
      </c>
      <c r="P1687" s="10"/>
      <c r="Q1687" s="10"/>
      <c r="R1687" s="10"/>
      <c r="S1687" s="11"/>
      <c r="T1687" s="11"/>
      <c r="U1687" s="1"/>
      <c r="V1687" s="6"/>
      <c r="W1687" s="6"/>
      <c r="X1687" s="6"/>
      <c r="Y1687" s="6"/>
      <c r="Z1687" s="6"/>
      <c r="AA1687" s="6"/>
      <c r="AB1687" s="6"/>
      <c r="AC1687" s="1"/>
      <c r="AD1687" s="2"/>
    </row>
    <row r="1688" spans="1:30" x14ac:dyDescent="0.3">
      <c r="A1688" s="2"/>
      <c r="B1688" s="1"/>
      <c r="C1688" s="1"/>
      <c r="D1688" s="8"/>
      <c r="E1688" s="38"/>
      <c r="F1688" s="10"/>
      <c r="G1688" s="1"/>
      <c r="H1688" s="10"/>
      <c r="I1688" s="10"/>
      <c r="J1688" s="1"/>
      <c r="K1688" s="6" t="str">
        <f t="shared" si="52"/>
        <v/>
      </c>
      <c r="L1688" s="33" t="str">
        <f t="shared" si="53"/>
        <v/>
      </c>
      <c r="M1688" s="10"/>
      <c r="N1688" s="10"/>
      <c r="O1688" s="10" t="s">
        <v>110</v>
      </c>
      <c r="P1688" s="10"/>
      <c r="Q1688" s="10"/>
      <c r="R1688" s="10"/>
      <c r="S1688" s="11"/>
      <c r="T1688" s="11"/>
      <c r="U1688" s="1"/>
      <c r="V1688" s="6"/>
      <c r="W1688" s="6"/>
      <c r="X1688" s="6"/>
      <c r="Y1688" s="6"/>
      <c r="Z1688" s="6"/>
      <c r="AA1688" s="6"/>
      <c r="AB1688" s="6"/>
      <c r="AC1688" s="1"/>
      <c r="AD1688" s="2"/>
    </row>
    <row r="1689" spans="1:30" x14ac:dyDescent="0.3">
      <c r="A1689" s="2"/>
      <c r="B1689" s="1"/>
      <c r="C1689" s="1"/>
      <c r="D1689" s="8"/>
      <c r="E1689" s="38"/>
      <c r="F1689" s="10"/>
      <c r="G1689" s="1"/>
      <c r="H1689" s="10"/>
      <c r="I1689" s="10"/>
      <c r="J1689" s="1"/>
      <c r="K1689" s="6" t="str">
        <f t="shared" si="52"/>
        <v/>
      </c>
      <c r="L1689" s="33" t="str">
        <f t="shared" si="53"/>
        <v/>
      </c>
      <c r="M1689" s="10"/>
      <c r="N1689" s="10"/>
      <c r="O1689" s="10" t="s">
        <v>110</v>
      </c>
      <c r="P1689" s="10"/>
      <c r="Q1689" s="10"/>
      <c r="R1689" s="10"/>
      <c r="S1689" s="11"/>
      <c r="T1689" s="11"/>
      <c r="U1689" s="1"/>
      <c r="V1689" s="6"/>
      <c r="W1689" s="6"/>
      <c r="X1689" s="6"/>
      <c r="Y1689" s="6"/>
      <c r="Z1689" s="6"/>
      <c r="AA1689" s="6"/>
      <c r="AB1689" s="6"/>
      <c r="AC1689" s="1"/>
      <c r="AD1689" s="2"/>
    </row>
    <row r="1690" spans="1:30" x14ac:dyDescent="0.3">
      <c r="A1690" s="2"/>
      <c r="B1690" s="1"/>
      <c r="C1690" s="1"/>
      <c r="D1690" s="8"/>
      <c r="E1690" s="38"/>
      <c r="F1690" s="10"/>
      <c r="G1690" s="1"/>
      <c r="H1690" s="10"/>
      <c r="I1690" s="10"/>
      <c r="J1690" s="1"/>
      <c r="K1690" s="6" t="str">
        <f t="shared" si="52"/>
        <v/>
      </c>
      <c r="L1690" s="33" t="str">
        <f t="shared" si="53"/>
        <v/>
      </c>
      <c r="M1690" s="10"/>
      <c r="N1690" s="10"/>
      <c r="O1690" s="10" t="s">
        <v>110</v>
      </c>
      <c r="P1690" s="10"/>
      <c r="Q1690" s="10"/>
      <c r="R1690" s="10"/>
      <c r="S1690" s="11"/>
      <c r="T1690" s="11"/>
      <c r="U1690" s="1"/>
      <c r="V1690" s="6"/>
      <c r="W1690" s="6"/>
      <c r="X1690" s="6"/>
      <c r="Y1690" s="6"/>
      <c r="Z1690" s="6"/>
      <c r="AA1690" s="6"/>
      <c r="AB1690" s="6"/>
      <c r="AC1690" s="1"/>
      <c r="AD1690" s="2"/>
    </row>
    <row r="1691" spans="1:30" x14ac:dyDescent="0.3">
      <c r="A1691" s="2"/>
      <c r="B1691" s="1"/>
      <c r="C1691" s="1"/>
      <c r="D1691" s="8"/>
      <c r="E1691" s="38"/>
      <c r="F1691" s="10"/>
      <c r="G1691" s="1"/>
      <c r="H1691" s="10"/>
      <c r="I1691" s="10"/>
      <c r="J1691" s="1"/>
      <c r="K1691" s="6" t="str">
        <f t="shared" si="52"/>
        <v/>
      </c>
      <c r="L1691" s="33" t="str">
        <f t="shared" si="53"/>
        <v/>
      </c>
      <c r="M1691" s="10"/>
      <c r="N1691" s="10"/>
      <c r="O1691" s="10" t="s">
        <v>110</v>
      </c>
      <c r="P1691" s="10"/>
      <c r="Q1691" s="10"/>
      <c r="R1691" s="10"/>
      <c r="S1691" s="11"/>
      <c r="T1691" s="11"/>
      <c r="U1691" s="1"/>
      <c r="V1691" s="6"/>
      <c r="W1691" s="6"/>
      <c r="X1691" s="6"/>
      <c r="Y1691" s="6"/>
      <c r="Z1691" s="6"/>
      <c r="AA1691" s="6"/>
      <c r="AB1691" s="6"/>
      <c r="AC1691" s="1"/>
      <c r="AD1691" s="2"/>
    </row>
    <row r="1692" spans="1:30" x14ac:dyDescent="0.3">
      <c r="A1692" s="2"/>
      <c r="B1692" s="1"/>
      <c r="C1692" s="1"/>
      <c r="D1692" s="8"/>
      <c r="E1692" s="38"/>
      <c r="F1692" s="10"/>
      <c r="G1692" s="1"/>
      <c r="H1692" s="10"/>
      <c r="I1692" s="10"/>
      <c r="J1692" s="1"/>
      <c r="K1692" s="6" t="str">
        <f t="shared" si="52"/>
        <v/>
      </c>
      <c r="L1692" s="33" t="str">
        <f t="shared" si="53"/>
        <v/>
      </c>
      <c r="M1692" s="10"/>
      <c r="N1692" s="10"/>
      <c r="O1692" s="10" t="s">
        <v>110</v>
      </c>
      <c r="P1692" s="10"/>
      <c r="Q1692" s="10"/>
      <c r="R1692" s="10"/>
      <c r="S1692" s="11"/>
      <c r="T1692" s="11"/>
      <c r="U1692" s="1"/>
      <c r="V1692" s="6"/>
      <c r="W1692" s="6"/>
      <c r="X1692" s="6"/>
      <c r="Y1692" s="6"/>
      <c r="Z1692" s="6"/>
      <c r="AA1692" s="6"/>
      <c r="AB1692" s="6"/>
      <c r="AC1692" s="1"/>
      <c r="AD1692" s="2"/>
    </row>
    <row r="1693" spans="1:30" x14ac:dyDescent="0.3">
      <c r="A1693" s="2"/>
      <c r="B1693" s="1"/>
      <c r="C1693" s="1"/>
      <c r="D1693" s="8"/>
      <c r="E1693" s="38"/>
      <c r="F1693" s="10"/>
      <c r="G1693" s="1"/>
      <c r="H1693" s="10"/>
      <c r="I1693" s="10"/>
      <c r="J1693" s="1"/>
      <c r="K1693" s="6" t="str">
        <f t="shared" si="52"/>
        <v/>
      </c>
      <c r="L1693" s="33" t="str">
        <f t="shared" si="53"/>
        <v/>
      </c>
      <c r="M1693" s="10"/>
      <c r="N1693" s="10"/>
      <c r="O1693" s="10" t="s">
        <v>110</v>
      </c>
      <c r="P1693" s="10"/>
      <c r="Q1693" s="10"/>
      <c r="R1693" s="10"/>
      <c r="S1693" s="11"/>
      <c r="T1693" s="11"/>
      <c r="U1693" s="1"/>
      <c r="V1693" s="6"/>
      <c r="W1693" s="6"/>
      <c r="X1693" s="6"/>
      <c r="Y1693" s="6"/>
      <c r="Z1693" s="6"/>
      <c r="AA1693" s="6"/>
      <c r="AB1693" s="6"/>
      <c r="AC1693" s="1"/>
      <c r="AD1693" s="2"/>
    </row>
    <row r="1694" spans="1:30" x14ac:dyDescent="0.3">
      <c r="A1694" s="2"/>
      <c r="B1694" s="1"/>
      <c r="C1694" s="1"/>
      <c r="D1694" s="8"/>
      <c r="E1694" s="38"/>
      <c r="F1694" s="10"/>
      <c r="G1694" s="1"/>
      <c r="H1694" s="10"/>
      <c r="I1694" s="10"/>
      <c r="J1694" s="1"/>
      <c r="K1694" s="6" t="str">
        <f t="shared" si="52"/>
        <v/>
      </c>
      <c r="L1694" s="33" t="str">
        <f t="shared" si="53"/>
        <v/>
      </c>
      <c r="M1694" s="10"/>
      <c r="N1694" s="10"/>
      <c r="O1694" s="10" t="s">
        <v>110</v>
      </c>
      <c r="P1694" s="10"/>
      <c r="Q1694" s="10"/>
      <c r="R1694" s="10"/>
      <c r="S1694" s="11"/>
      <c r="T1694" s="11"/>
      <c r="U1694" s="1"/>
      <c r="V1694" s="6"/>
      <c r="W1694" s="6"/>
      <c r="X1694" s="6"/>
      <c r="Y1694" s="6"/>
      <c r="Z1694" s="6"/>
      <c r="AA1694" s="6"/>
      <c r="AB1694" s="6"/>
      <c r="AC1694" s="1"/>
      <c r="AD1694" s="2"/>
    </row>
    <row r="1695" spans="1:30" x14ac:dyDescent="0.3">
      <c r="A1695" s="2"/>
      <c r="B1695" s="1"/>
      <c r="C1695" s="1"/>
      <c r="D1695" s="8"/>
      <c r="E1695" s="38"/>
      <c r="F1695" s="10"/>
      <c r="G1695" s="1"/>
      <c r="H1695" s="10"/>
      <c r="I1695" s="10"/>
      <c r="J1695" s="1"/>
      <c r="K1695" s="6" t="str">
        <f t="shared" si="52"/>
        <v/>
      </c>
      <c r="L1695" s="33" t="str">
        <f t="shared" si="53"/>
        <v/>
      </c>
      <c r="M1695" s="10"/>
      <c r="N1695" s="10"/>
      <c r="O1695" s="10" t="s">
        <v>110</v>
      </c>
      <c r="P1695" s="10"/>
      <c r="Q1695" s="10"/>
      <c r="R1695" s="10"/>
      <c r="S1695" s="11"/>
      <c r="T1695" s="11"/>
      <c r="U1695" s="1"/>
      <c r="V1695" s="6"/>
      <c r="W1695" s="6"/>
      <c r="X1695" s="6"/>
      <c r="Y1695" s="6"/>
      <c r="Z1695" s="6"/>
      <c r="AA1695" s="6"/>
      <c r="AB1695" s="6"/>
      <c r="AC1695" s="1"/>
      <c r="AD1695" s="2"/>
    </row>
    <row r="1696" spans="1:30" x14ac:dyDescent="0.3">
      <c r="A1696" s="2"/>
      <c r="B1696" s="1"/>
      <c r="C1696" s="1"/>
      <c r="D1696" s="8"/>
      <c r="E1696" s="38"/>
      <c r="F1696" s="10"/>
      <c r="G1696" s="1"/>
      <c r="H1696" s="10"/>
      <c r="I1696" s="10"/>
      <c r="J1696" s="1"/>
      <c r="K1696" s="6" t="str">
        <f t="shared" si="52"/>
        <v/>
      </c>
      <c r="L1696" s="33" t="str">
        <f t="shared" si="53"/>
        <v/>
      </c>
      <c r="M1696" s="10"/>
      <c r="N1696" s="10"/>
      <c r="O1696" s="10" t="s">
        <v>110</v>
      </c>
      <c r="P1696" s="10"/>
      <c r="Q1696" s="10"/>
      <c r="R1696" s="10"/>
      <c r="S1696" s="11"/>
      <c r="T1696" s="11"/>
      <c r="U1696" s="1"/>
      <c r="V1696" s="6"/>
      <c r="W1696" s="6"/>
      <c r="X1696" s="6"/>
      <c r="Y1696" s="6"/>
      <c r="Z1696" s="6"/>
      <c r="AA1696" s="6"/>
      <c r="AB1696" s="6"/>
      <c r="AC1696" s="1"/>
      <c r="AD1696" s="2"/>
    </row>
    <row r="1697" spans="1:30" x14ac:dyDescent="0.3">
      <c r="A1697" s="2"/>
      <c r="B1697" s="1"/>
      <c r="C1697" s="1"/>
      <c r="D1697" s="8"/>
      <c r="E1697" s="38"/>
      <c r="F1697" s="10"/>
      <c r="G1697" s="1"/>
      <c r="H1697" s="10"/>
      <c r="I1697" s="10"/>
      <c r="J1697" s="1"/>
      <c r="K1697" s="6" t="str">
        <f t="shared" si="52"/>
        <v/>
      </c>
      <c r="L1697" s="33" t="str">
        <f t="shared" si="53"/>
        <v/>
      </c>
      <c r="M1697" s="10"/>
      <c r="N1697" s="10"/>
      <c r="O1697" s="10" t="s">
        <v>110</v>
      </c>
      <c r="P1697" s="10"/>
      <c r="Q1697" s="10"/>
      <c r="R1697" s="10"/>
      <c r="S1697" s="11"/>
      <c r="T1697" s="11"/>
      <c r="U1697" s="1"/>
      <c r="V1697" s="6"/>
      <c r="W1697" s="6"/>
      <c r="X1697" s="6"/>
      <c r="Y1697" s="6"/>
      <c r="Z1697" s="6"/>
      <c r="AA1697" s="6"/>
      <c r="AB1697" s="6"/>
      <c r="AC1697" s="1"/>
      <c r="AD1697" s="2"/>
    </row>
    <row r="1698" spans="1:30" x14ac:dyDescent="0.3">
      <c r="A1698" s="2"/>
      <c r="B1698" s="1"/>
      <c r="C1698" s="1"/>
      <c r="D1698" s="8"/>
      <c r="E1698" s="38"/>
      <c r="F1698" s="10"/>
      <c r="G1698" s="1"/>
      <c r="H1698" s="10"/>
      <c r="I1698" s="10"/>
      <c r="J1698" s="1"/>
      <c r="K1698" s="6" t="str">
        <f t="shared" si="52"/>
        <v/>
      </c>
      <c r="L1698" s="33" t="str">
        <f t="shared" si="53"/>
        <v/>
      </c>
      <c r="M1698" s="10"/>
      <c r="N1698" s="10"/>
      <c r="O1698" s="10" t="s">
        <v>110</v>
      </c>
      <c r="P1698" s="10"/>
      <c r="Q1698" s="10"/>
      <c r="R1698" s="10"/>
      <c r="S1698" s="11"/>
      <c r="T1698" s="11"/>
      <c r="U1698" s="1"/>
      <c r="V1698" s="6"/>
      <c r="W1698" s="6"/>
      <c r="X1698" s="6"/>
      <c r="Y1698" s="6"/>
      <c r="Z1698" s="6"/>
      <c r="AA1698" s="6"/>
      <c r="AB1698" s="6"/>
      <c r="AC1698" s="1"/>
      <c r="AD1698" s="2"/>
    </row>
    <row r="1699" spans="1:30" x14ac:dyDescent="0.3">
      <c r="A1699" s="2"/>
      <c r="B1699" s="1"/>
      <c r="C1699" s="1"/>
      <c r="D1699" s="8"/>
      <c r="E1699" s="38"/>
      <c r="F1699" s="10"/>
      <c r="G1699" s="1"/>
      <c r="H1699" s="10"/>
      <c r="I1699" s="10"/>
      <c r="J1699" s="1"/>
      <c r="K1699" s="6" t="str">
        <f t="shared" si="52"/>
        <v/>
      </c>
      <c r="L1699" s="33" t="str">
        <f t="shared" si="53"/>
        <v/>
      </c>
      <c r="M1699" s="10"/>
      <c r="N1699" s="10"/>
      <c r="O1699" s="10" t="s">
        <v>110</v>
      </c>
      <c r="P1699" s="10"/>
      <c r="Q1699" s="10"/>
      <c r="R1699" s="10"/>
      <c r="S1699" s="11"/>
      <c r="T1699" s="11"/>
      <c r="U1699" s="1"/>
      <c r="V1699" s="6"/>
      <c r="W1699" s="6"/>
      <c r="X1699" s="6"/>
      <c r="Y1699" s="6"/>
      <c r="Z1699" s="6"/>
      <c r="AA1699" s="6"/>
      <c r="AB1699" s="6"/>
      <c r="AC1699" s="1"/>
      <c r="AD1699" s="2"/>
    </row>
    <row r="1700" spans="1:30" x14ac:dyDescent="0.3">
      <c r="A1700" s="2"/>
      <c r="B1700" s="1"/>
      <c r="C1700" s="1"/>
      <c r="D1700" s="8"/>
      <c r="E1700" s="38"/>
      <c r="F1700" s="10"/>
      <c r="G1700" s="1"/>
      <c r="H1700" s="10"/>
      <c r="I1700" s="10"/>
      <c r="J1700" s="1"/>
      <c r="K1700" s="6" t="str">
        <f t="shared" si="52"/>
        <v/>
      </c>
      <c r="L1700" s="33" t="str">
        <f t="shared" si="53"/>
        <v/>
      </c>
      <c r="M1700" s="10"/>
      <c r="N1700" s="10"/>
      <c r="O1700" s="10" t="s">
        <v>110</v>
      </c>
      <c r="P1700" s="10"/>
      <c r="Q1700" s="10"/>
      <c r="R1700" s="10"/>
      <c r="S1700" s="11"/>
      <c r="T1700" s="11"/>
      <c r="U1700" s="1"/>
      <c r="V1700" s="6"/>
      <c r="W1700" s="6"/>
      <c r="X1700" s="6"/>
      <c r="Y1700" s="6"/>
      <c r="Z1700" s="6"/>
      <c r="AA1700" s="6"/>
      <c r="AB1700" s="6"/>
      <c r="AC1700" s="1"/>
      <c r="AD1700" s="2"/>
    </row>
    <row r="1701" spans="1:30" x14ac:dyDescent="0.3">
      <c r="A1701" s="2"/>
      <c r="B1701" s="1"/>
      <c r="C1701" s="1"/>
      <c r="D1701" s="8"/>
      <c r="E1701" s="38"/>
      <c r="F1701" s="10"/>
      <c r="G1701" s="1"/>
      <c r="H1701" s="10"/>
      <c r="I1701" s="10"/>
      <c r="J1701" s="1"/>
      <c r="K1701" s="6" t="str">
        <f t="shared" si="52"/>
        <v/>
      </c>
      <c r="L1701" s="33" t="str">
        <f t="shared" si="53"/>
        <v/>
      </c>
      <c r="M1701" s="10"/>
      <c r="N1701" s="10"/>
      <c r="O1701" s="10" t="s">
        <v>110</v>
      </c>
      <c r="P1701" s="10"/>
      <c r="Q1701" s="10"/>
      <c r="R1701" s="10"/>
      <c r="S1701" s="11"/>
      <c r="T1701" s="11"/>
      <c r="U1701" s="1"/>
      <c r="V1701" s="6"/>
      <c r="W1701" s="6"/>
      <c r="X1701" s="6"/>
      <c r="Y1701" s="6"/>
      <c r="Z1701" s="6"/>
      <c r="AA1701" s="6"/>
      <c r="AB1701" s="6"/>
      <c r="AC1701" s="1"/>
      <c r="AD1701" s="2"/>
    </row>
    <row r="1702" spans="1:30" x14ac:dyDescent="0.3">
      <c r="A1702" s="2"/>
      <c r="B1702" s="1"/>
      <c r="C1702" s="1"/>
      <c r="D1702" s="8"/>
      <c r="E1702" s="38"/>
      <c r="F1702" s="10"/>
      <c r="G1702" s="1"/>
      <c r="H1702" s="10"/>
      <c r="I1702" s="10"/>
      <c r="J1702" s="1"/>
      <c r="K1702" s="6" t="str">
        <f t="shared" si="52"/>
        <v/>
      </c>
      <c r="L1702" s="33" t="str">
        <f t="shared" si="53"/>
        <v/>
      </c>
      <c r="M1702" s="10"/>
      <c r="N1702" s="10"/>
      <c r="O1702" s="10" t="s">
        <v>110</v>
      </c>
      <c r="P1702" s="10"/>
      <c r="Q1702" s="10"/>
      <c r="R1702" s="10"/>
      <c r="S1702" s="11"/>
      <c r="T1702" s="11"/>
      <c r="U1702" s="1"/>
      <c r="V1702" s="6"/>
      <c r="W1702" s="6"/>
      <c r="X1702" s="6"/>
      <c r="Y1702" s="6"/>
      <c r="Z1702" s="6"/>
      <c r="AA1702" s="6"/>
      <c r="AB1702" s="6"/>
      <c r="AC1702" s="1"/>
      <c r="AD1702" s="2"/>
    </row>
    <row r="1703" spans="1:30" x14ac:dyDescent="0.3">
      <c r="A1703" s="2"/>
      <c r="B1703" s="1"/>
      <c r="C1703" s="1"/>
      <c r="D1703" s="8"/>
      <c r="E1703" s="38"/>
      <c r="F1703" s="10"/>
      <c r="G1703" s="1"/>
      <c r="H1703" s="10"/>
      <c r="I1703" s="10"/>
      <c r="J1703" s="1"/>
      <c r="K1703" s="6" t="str">
        <f t="shared" si="52"/>
        <v/>
      </c>
      <c r="L1703" s="33" t="str">
        <f t="shared" si="53"/>
        <v/>
      </c>
      <c r="M1703" s="10"/>
      <c r="N1703" s="10"/>
      <c r="O1703" s="10" t="s">
        <v>110</v>
      </c>
      <c r="P1703" s="10"/>
      <c r="Q1703" s="10"/>
      <c r="R1703" s="10"/>
      <c r="S1703" s="11"/>
      <c r="T1703" s="11"/>
      <c r="U1703" s="1"/>
      <c r="V1703" s="6"/>
      <c r="W1703" s="6"/>
      <c r="X1703" s="6"/>
      <c r="Y1703" s="6"/>
      <c r="Z1703" s="6"/>
      <c r="AA1703" s="6"/>
      <c r="AB1703" s="6"/>
      <c r="AC1703" s="1"/>
      <c r="AD1703" s="2"/>
    </row>
    <row r="1704" spans="1:30" x14ac:dyDescent="0.3">
      <c r="A1704" s="2"/>
      <c r="B1704" s="1"/>
      <c r="C1704" s="1"/>
      <c r="D1704" s="8"/>
      <c r="E1704" s="38"/>
      <c r="F1704" s="10"/>
      <c r="G1704" s="1"/>
      <c r="H1704" s="10"/>
      <c r="I1704" s="10"/>
      <c r="J1704" s="1"/>
      <c r="K1704" s="6" t="str">
        <f t="shared" si="52"/>
        <v/>
      </c>
      <c r="L1704" s="33" t="str">
        <f t="shared" si="53"/>
        <v/>
      </c>
      <c r="M1704" s="10"/>
      <c r="N1704" s="10"/>
      <c r="O1704" s="10" t="s">
        <v>110</v>
      </c>
      <c r="P1704" s="10"/>
      <c r="Q1704" s="10"/>
      <c r="R1704" s="10"/>
      <c r="S1704" s="11"/>
      <c r="T1704" s="11"/>
      <c r="U1704" s="1"/>
      <c r="V1704" s="6"/>
      <c r="W1704" s="6"/>
      <c r="X1704" s="6"/>
      <c r="Y1704" s="6"/>
      <c r="Z1704" s="6"/>
      <c r="AA1704" s="6"/>
      <c r="AB1704" s="6"/>
      <c r="AC1704" s="1"/>
      <c r="AD1704" s="2"/>
    </row>
    <row r="1705" spans="1:30" x14ac:dyDescent="0.3">
      <c r="A1705" s="2"/>
      <c r="B1705" s="1"/>
      <c r="C1705" s="1"/>
      <c r="D1705" s="8"/>
      <c r="E1705" s="38"/>
      <c r="F1705" s="10"/>
      <c r="G1705" s="1"/>
      <c r="H1705" s="10"/>
      <c r="I1705" s="10"/>
      <c r="J1705" s="1"/>
      <c r="K1705" s="6" t="str">
        <f t="shared" si="52"/>
        <v/>
      </c>
      <c r="L1705" s="33" t="str">
        <f t="shared" si="53"/>
        <v/>
      </c>
      <c r="M1705" s="10"/>
      <c r="N1705" s="10"/>
      <c r="O1705" s="10" t="s">
        <v>110</v>
      </c>
      <c r="P1705" s="10"/>
      <c r="Q1705" s="10"/>
      <c r="R1705" s="10"/>
      <c r="S1705" s="11"/>
      <c r="T1705" s="11"/>
      <c r="U1705" s="1"/>
      <c r="V1705" s="6"/>
      <c r="W1705" s="6"/>
      <c r="X1705" s="6"/>
      <c r="Y1705" s="6"/>
      <c r="Z1705" s="6"/>
      <c r="AA1705" s="6"/>
      <c r="AB1705" s="6"/>
      <c r="AC1705" s="1"/>
      <c r="AD1705" s="2"/>
    </row>
    <row r="1706" spans="1:30" x14ac:dyDescent="0.3">
      <c r="A1706" s="2"/>
      <c r="B1706" s="1"/>
      <c r="C1706" s="1"/>
      <c r="D1706" s="8"/>
      <c r="E1706" s="38"/>
      <c r="F1706" s="10"/>
      <c r="G1706" s="1"/>
      <c r="H1706" s="10"/>
      <c r="I1706" s="10"/>
      <c r="J1706" s="1"/>
      <c r="K1706" s="6" t="str">
        <f t="shared" si="52"/>
        <v/>
      </c>
      <c r="L1706" s="33" t="str">
        <f t="shared" si="53"/>
        <v/>
      </c>
      <c r="M1706" s="10"/>
      <c r="N1706" s="10"/>
      <c r="O1706" s="10" t="s">
        <v>110</v>
      </c>
      <c r="P1706" s="10"/>
      <c r="Q1706" s="10"/>
      <c r="R1706" s="10"/>
      <c r="S1706" s="11"/>
      <c r="T1706" s="11"/>
      <c r="U1706" s="1"/>
      <c r="V1706" s="6"/>
      <c r="W1706" s="6"/>
      <c r="X1706" s="6"/>
      <c r="Y1706" s="6"/>
      <c r="Z1706" s="6"/>
      <c r="AA1706" s="6"/>
      <c r="AB1706" s="6"/>
      <c r="AC1706" s="1"/>
      <c r="AD1706" s="2"/>
    </row>
    <row r="1707" spans="1:30" x14ac:dyDescent="0.3">
      <c r="A1707" s="2"/>
      <c r="B1707" s="1"/>
      <c r="C1707" s="1"/>
      <c r="D1707" s="8"/>
      <c r="E1707" s="38"/>
      <c r="F1707" s="10"/>
      <c r="G1707" s="1"/>
      <c r="H1707" s="10"/>
      <c r="I1707" s="10"/>
      <c r="J1707" s="1"/>
      <c r="K1707" s="6" t="str">
        <f t="shared" si="52"/>
        <v/>
      </c>
      <c r="L1707" s="33" t="str">
        <f t="shared" si="53"/>
        <v/>
      </c>
      <c r="M1707" s="10"/>
      <c r="N1707" s="10"/>
      <c r="O1707" s="10" t="s">
        <v>110</v>
      </c>
      <c r="P1707" s="10"/>
      <c r="Q1707" s="10"/>
      <c r="R1707" s="10"/>
      <c r="S1707" s="11"/>
      <c r="T1707" s="11"/>
      <c r="U1707" s="1"/>
      <c r="V1707" s="6"/>
      <c r="W1707" s="6"/>
      <c r="X1707" s="6"/>
      <c r="Y1707" s="6"/>
      <c r="Z1707" s="6"/>
      <c r="AA1707" s="6"/>
      <c r="AB1707" s="6"/>
      <c r="AC1707" s="1"/>
      <c r="AD1707" s="2"/>
    </row>
    <row r="1708" spans="1:30" x14ac:dyDescent="0.3">
      <c r="A1708" s="2"/>
      <c r="B1708" s="1"/>
      <c r="C1708" s="1"/>
      <c r="D1708" s="8"/>
      <c r="E1708" s="38"/>
      <c r="F1708" s="10"/>
      <c r="G1708" s="1"/>
      <c r="H1708" s="10"/>
      <c r="I1708" s="10"/>
      <c r="J1708" s="1"/>
      <c r="K1708" s="6" t="str">
        <f t="shared" si="52"/>
        <v/>
      </c>
      <c r="L1708" s="33" t="str">
        <f t="shared" si="53"/>
        <v/>
      </c>
      <c r="M1708" s="10"/>
      <c r="N1708" s="10"/>
      <c r="O1708" s="10" t="s">
        <v>110</v>
      </c>
      <c r="P1708" s="10"/>
      <c r="Q1708" s="10"/>
      <c r="R1708" s="10"/>
      <c r="S1708" s="11"/>
      <c r="T1708" s="11"/>
      <c r="U1708" s="1"/>
      <c r="V1708" s="6"/>
      <c r="W1708" s="6"/>
      <c r="X1708" s="6"/>
      <c r="Y1708" s="6"/>
      <c r="Z1708" s="6"/>
      <c r="AA1708" s="6"/>
      <c r="AB1708" s="6"/>
      <c r="AC1708" s="1"/>
      <c r="AD1708" s="2"/>
    </row>
    <row r="1709" spans="1:30" x14ac:dyDescent="0.3">
      <c r="A1709" s="2"/>
      <c r="B1709" s="1"/>
      <c r="C1709" s="1"/>
      <c r="D1709" s="8"/>
      <c r="E1709" s="38"/>
      <c r="F1709" s="10"/>
      <c r="G1709" s="1"/>
      <c r="H1709" s="10"/>
      <c r="I1709" s="10"/>
      <c r="J1709" s="1"/>
      <c r="K1709" s="6" t="str">
        <f t="shared" si="52"/>
        <v/>
      </c>
      <c r="L1709" s="33" t="str">
        <f t="shared" si="53"/>
        <v/>
      </c>
      <c r="M1709" s="10"/>
      <c r="N1709" s="10"/>
      <c r="O1709" s="10" t="s">
        <v>110</v>
      </c>
      <c r="P1709" s="10"/>
      <c r="Q1709" s="10"/>
      <c r="R1709" s="10"/>
      <c r="S1709" s="11"/>
      <c r="T1709" s="11"/>
      <c r="U1709" s="1"/>
      <c r="V1709" s="6"/>
      <c r="W1709" s="6"/>
      <c r="X1709" s="6"/>
      <c r="Y1709" s="6"/>
      <c r="Z1709" s="6"/>
      <c r="AA1709" s="6"/>
      <c r="AB1709" s="6"/>
      <c r="AC1709" s="1"/>
      <c r="AD1709" s="2"/>
    </row>
    <row r="1710" spans="1:30" x14ac:dyDescent="0.3">
      <c r="A1710" s="2"/>
      <c r="B1710" s="1"/>
      <c r="C1710" s="1"/>
      <c r="D1710" s="8"/>
      <c r="E1710" s="38"/>
      <c r="F1710" s="10"/>
      <c r="G1710" s="1"/>
      <c r="H1710" s="10"/>
      <c r="I1710" s="10"/>
      <c r="J1710" s="1"/>
      <c r="K1710" s="6" t="str">
        <f t="shared" si="52"/>
        <v/>
      </c>
      <c r="L1710" s="33" t="str">
        <f t="shared" si="53"/>
        <v/>
      </c>
      <c r="M1710" s="10"/>
      <c r="N1710" s="10"/>
      <c r="O1710" s="10" t="s">
        <v>110</v>
      </c>
      <c r="P1710" s="10"/>
      <c r="Q1710" s="10"/>
      <c r="R1710" s="10"/>
      <c r="S1710" s="11"/>
      <c r="T1710" s="11"/>
      <c r="U1710" s="1"/>
      <c r="V1710" s="6"/>
      <c r="W1710" s="6"/>
      <c r="X1710" s="6"/>
      <c r="Y1710" s="6"/>
      <c r="Z1710" s="6"/>
      <c r="AA1710" s="6"/>
      <c r="AB1710" s="6"/>
      <c r="AC1710" s="1"/>
      <c r="AD1710" s="2"/>
    </row>
    <row r="1711" spans="1:30" x14ac:dyDescent="0.3">
      <c r="A1711" s="2"/>
      <c r="B1711" s="1"/>
      <c r="C1711" s="1"/>
      <c r="D1711" s="8"/>
      <c r="E1711" s="38"/>
      <c r="F1711" s="10"/>
      <c r="G1711" s="1"/>
      <c r="H1711" s="10"/>
      <c r="I1711" s="10"/>
      <c r="J1711" s="1"/>
      <c r="K1711" s="6" t="str">
        <f t="shared" si="52"/>
        <v/>
      </c>
      <c r="L1711" s="33" t="str">
        <f t="shared" si="53"/>
        <v/>
      </c>
      <c r="M1711" s="10"/>
      <c r="N1711" s="10"/>
      <c r="O1711" s="10" t="s">
        <v>110</v>
      </c>
      <c r="P1711" s="10"/>
      <c r="Q1711" s="10"/>
      <c r="R1711" s="10"/>
      <c r="S1711" s="11"/>
      <c r="T1711" s="11"/>
      <c r="U1711" s="1"/>
      <c r="V1711" s="6"/>
      <c r="W1711" s="6"/>
      <c r="X1711" s="6"/>
      <c r="Y1711" s="6"/>
      <c r="Z1711" s="6"/>
      <c r="AA1711" s="6"/>
      <c r="AB1711" s="6"/>
      <c r="AC1711" s="1"/>
      <c r="AD1711" s="2"/>
    </row>
    <row r="1712" spans="1:30" x14ac:dyDescent="0.3">
      <c r="A1712" s="2"/>
      <c r="B1712" s="1"/>
      <c r="C1712" s="1"/>
      <c r="D1712" s="8"/>
      <c r="E1712" s="38"/>
      <c r="F1712" s="10"/>
      <c r="G1712" s="1"/>
      <c r="H1712" s="10"/>
      <c r="I1712" s="10"/>
      <c r="J1712" s="1"/>
      <c r="K1712" s="6" t="str">
        <f t="shared" si="52"/>
        <v/>
      </c>
      <c r="L1712" s="33" t="str">
        <f t="shared" si="53"/>
        <v/>
      </c>
      <c r="M1712" s="10"/>
      <c r="N1712" s="10"/>
      <c r="O1712" s="10" t="s">
        <v>110</v>
      </c>
      <c r="P1712" s="10"/>
      <c r="Q1712" s="10"/>
      <c r="R1712" s="10"/>
      <c r="S1712" s="11"/>
      <c r="T1712" s="11"/>
      <c r="U1712" s="1"/>
      <c r="V1712" s="6"/>
      <c r="W1712" s="6"/>
      <c r="X1712" s="6"/>
      <c r="Y1712" s="6"/>
      <c r="Z1712" s="6"/>
      <c r="AA1712" s="6"/>
      <c r="AB1712" s="6"/>
      <c r="AC1712" s="1"/>
      <c r="AD1712" s="2"/>
    </row>
    <row r="1713" spans="1:30" x14ac:dyDescent="0.3">
      <c r="A1713" s="2"/>
      <c r="B1713" s="1"/>
      <c r="C1713" s="1"/>
      <c r="D1713" s="8"/>
      <c r="E1713" s="38"/>
      <c r="F1713" s="10"/>
      <c r="G1713" s="1"/>
      <c r="H1713" s="10"/>
      <c r="I1713" s="10"/>
      <c r="J1713" s="1"/>
      <c r="K1713" s="6" t="str">
        <f t="shared" si="52"/>
        <v/>
      </c>
      <c r="L1713" s="33" t="str">
        <f t="shared" si="53"/>
        <v/>
      </c>
      <c r="M1713" s="10"/>
      <c r="N1713" s="10"/>
      <c r="O1713" s="10" t="s">
        <v>110</v>
      </c>
      <c r="P1713" s="10"/>
      <c r="Q1713" s="10"/>
      <c r="R1713" s="10"/>
      <c r="S1713" s="11"/>
      <c r="T1713" s="11"/>
      <c r="U1713" s="1"/>
      <c r="V1713" s="6"/>
      <c r="W1713" s="6"/>
      <c r="X1713" s="6"/>
      <c r="Y1713" s="6"/>
      <c r="Z1713" s="6"/>
      <c r="AA1713" s="6"/>
      <c r="AB1713" s="6"/>
      <c r="AC1713" s="1"/>
      <c r="AD1713" s="2"/>
    </row>
    <row r="1714" spans="1:30" x14ac:dyDescent="0.3">
      <c r="A1714" s="2"/>
      <c r="B1714" s="1"/>
      <c r="C1714" s="1"/>
      <c r="D1714" s="8"/>
      <c r="E1714" s="38"/>
      <c r="F1714" s="10"/>
      <c r="G1714" s="1"/>
      <c r="H1714" s="10"/>
      <c r="I1714" s="10"/>
      <c r="J1714" s="1"/>
      <c r="K1714" s="6" t="str">
        <f t="shared" si="52"/>
        <v/>
      </c>
      <c r="L1714" s="33" t="str">
        <f t="shared" si="53"/>
        <v/>
      </c>
      <c r="M1714" s="10"/>
      <c r="N1714" s="10"/>
      <c r="O1714" s="10" t="s">
        <v>110</v>
      </c>
      <c r="P1714" s="10"/>
      <c r="Q1714" s="10"/>
      <c r="R1714" s="10"/>
      <c r="S1714" s="11"/>
      <c r="T1714" s="11"/>
      <c r="U1714" s="1"/>
      <c r="V1714" s="6"/>
      <c r="W1714" s="6"/>
      <c r="X1714" s="6"/>
      <c r="Y1714" s="6"/>
      <c r="Z1714" s="6"/>
      <c r="AA1714" s="6"/>
      <c r="AB1714" s="6"/>
      <c r="AC1714" s="1"/>
      <c r="AD1714" s="2"/>
    </row>
    <row r="1715" spans="1:30" x14ac:dyDescent="0.3">
      <c r="A1715" s="2"/>
      <c r="B1715" s="1"/>
      <c r="C1715" s="1"/>
      <c r="D1715" s="8"/>
      <c r="E1715" s="38"/>
      <c r="F1715" s="10"/>
      <c r="G1715" s="1"/>
      <c r="H1715" s="10"/>
      <c r="I1715" s="10"/>
      <c r="J1715" s="1"/>
      <c r="K1715" s="6" t="str">
        <f t="shared" si="52"/>
        <v/>
      </c>
      <c r="L1715" s="33" t="str">
        <f t="shared" si="53"/>
        <v/>
      </c>
      <c r="M1715" s="10"/>
      <c r="N1715" s="10"/>
      <c r="O1715" s="10" t="s">
        <v>110</v>
      </c>
      <c r="P1715" s="10"/>
      <c r="Q1715" s="10"/>
      <c r="R1715" s="10"/>
      <c r="S1715" s="11"/>
      <c r="T1715" s="11"/>
      <c r="U1715" s="1"/>
      <c r="V1715" s="6"/>
      <c r="W1715" s="6"/>
      <c r="X1715" s="6"/>
      <c r="Y1715" s="6"/>
      <c r="Z1715" s="6"/>
      <c r="AA1715" s="6"/>
      <c r="AB1715" s="6"/>
      <c r="AC1715" s="1"/>
      <c r="AD1715" s="2"/>
    </row>
    <row r="1716" spans="1:30" x14ac:dyDescent="0.3">
      <c r="A1716" s="2"/>
      <c r="B1716" s="1"/>
      <c r="C1716" s="1"/>
      <c r="D1716" s="8"/>
      <c r="E1716" s="38"/>
      <c r="F1716" s="10"/>
      <c r="G1716" s="1"/>
      <c r="H1716" s="10"/>
      <c r="I1716" s="10"/>
      <c r="J1716" s="1"/>
      <c r="K1716" s="6" t="str">
        <f t="shared" si="52"/>
        <v/>
      </c>
      <c r="L1716" s="33" t="str">
        <f t="shared" si="53"/>
        <v/>
      </c>
      <c r="M1716" s="10"/>
      <c r="N1716" s="10"/>
      <c r="O1716" s="10" t="s">
        <v>110</v>
      </c>
      <c r="P1716" s="10"/>
      <c r="Q1716" s="10"/>
      <c r="R1716" s="10"/>
      <c r="S1716" s="11"/>
      <c r="T1716" s="11"/>
      <c r="U1716" s="1"/>
      <c r="V1716" s="6"/>
      <c r="W1716" s="6"/>
      <c r="X1716" s="6"/>
      <c r="Y1716" s="6"/>
      <c r="Z1716" s="6"/>
      <c r="AA1716" s="6"/>
      <c r="AB1716" s="6"/>
      <c r="AC1716" s="1"/>
      <c r="AD1716" s="2"/>
    </row>
    <row r="1717" spans="1:30" x14ac:dyDescent="0.3">
      <c r="A1717" s="2"/>
      <c r="B1717" s="1"/>
      <c r="C1717" s="1"/>
      <c r="D1717" s="8"/>
      <c r="E1717" s="38"/>
      <c r="F1717" s="10"/>
      <c r="G1717" s="1"/>
      <c r="H1717" s="10"/>
      <c r="I1717" s="10"/>
      <c r="J1717" s="1"/>
      <c r="K1717" s="6" t="str">
        <f t="shared" si="52"/>
        <v/>
      </c>
      <c r="L1717" s="33" t="str">
        <f t="shared" si="53"/>
        <v/>
      </c>
      <c r="M1717" s="10"/>
      <c r="N1717" s="10"/>
      <c r="O1717" s="10" t="s">
        <v>110</v>
      </c>
      <c r="P1717" s="10"/>
      <c r="Q1717" s="10"/>
      <c r="R1717" s="10"/>
      <c r="S1717" s="11"/>
      <c r="T1717" s="11"/>
      <c r="U1717" s="1"/>
      <c r="V1717" s="6"/>
      <c r="W1717" s="6"/>
      <c r="X1717" s="6"/>
      <c r="Y1717" s="6"/>
      <c r="Z1717" s="6"/>
      <c r="AA1717" s="6"/>
      <c r="AB1717" s="6"/>
      <c r="AC1717" s="1"/>
      <c r="AD1717" s="2"/>
    </row>
    <row r="1718" spans="1:30" x14ac:dyDescent="0.3">
      <c r="A1718" s="2"/>
      <c r="B1718" s="1"/>
      <c r="C1718" s="1"/>
      <c r="D1718" s="8"/>
      <c r="E1718" s="38"/>
      <c r="F1718" s="10"/>
      <c r="G1718" s="1"/>
      <c r="H1718" s="10"/>
      <c r="I1718" s="10"/>
      <c r="J1718" s="1"/>
      <c r="K1718" s="6" t="str">
        <f t="shared" si="52"/>
        <v/>
      </c>
      <c r="L1718" s="33" t="str">
        <f t="shared" si="53"/>
        <v/>
      </c>
      <c r="M1718" s="10"/>
      <c r="N1718" s="10"/>
      <c r="O1718" s="10" t="s">
        <v>110</v>
      </c>
      <c r="P1718" s="10"/>
      <c r="Q1718" s="10"/>
      <c r="R1718" s="10"/>
      <c r="S1718" s="11"/>
      <c r="T1718" s="11"/>
      <c r="U1718" s="1"/>
      <c r="V1718" s="6"/>
      <c r="W1718" s="6"/>
      <c r="X1718" s="6"/>
      <c r="Y1718" s="6"/>
      <c r="Z1718" s="6"/>
      <c r="AA1718" s="6"/>
      <c r="AB1718" s="6"/>
      <c r="AC1718" s="1"/>
      <c r="AD1718" s="2"/>
    </row>
    <row r="1719" spans="1:30" x14ac:dyDescent="0.3">
      <c r="A1719" s="2"/>
      <c r="B1719" s="1"/>
      <c r="C1719" s="1"/>
      <c r="D1719" s="8"/>
      <c r="E1719" s="38"/>
      <c r="F1719" s="10"/>
      <c r="G1719" s="1"/>
      <c r="H1719" s="10"/>
      <c r="I1719" s="10"/>
      <c r="J1719" s="1"/>
      <c r="K1719" s="6" t="str">
        <f t="shared" si="52"/>
        <v/>
      </c>
      <c r="L1719" s="33" t="str">
        <f t="shared" si="53"/>
        <v/>
      </c>
      <c r="M1719" s="10"/>
      <c r="N1719" s="10"/>
      <c r="O1719" s="10" t="s">
        <v>110</v>
      </c>
      <c r="P1719" s="10"/>
      <c r="Q1719" s="10"/>
      <c r="R1719" s="10"/>
      <c r="S1719" s="11"/>
      <c r="T1719" s="11"/>
      <c r="U1719" s="1"/>
      <c r="V1719" s="6"/>
      <c r="W1719" s="6"/>
      <c r="X1719" s="6"/>
      <c r="Y1719" s="6"/>
      <c r="Z1719" s="6"/>
      <c r="AA1719" s="6"/>
      <c r="AB1719" s="6"/>
      <c r="AC1719" s="1"/>
      <c r="AD1719" s="2"/>
    </row>
    <row r="1720" spans="1:30" x14ac:dyDescent="0.3">
      <c r="A1720" s="2"/>
      <c r="B1720" s="1"/>
      <c r="C1720" s="1"/>
      <c r="D1720" s="8"/>
      <c r="E1720" s="38"/>
      <c r="F1720" s="10"/>
      <c r="G1720" s="1"/>
      <c r="H1720" s="10"/>
      <c r="I1720" s="10"/>
      <c r="J1720" s="1"/>
      <c r="K1720" s="6" t="str">
        <f t="shared" si="52"/>
        <v/>
      </c>
      <c r="L1720" s="33" t="str">
        <f t="shared" si="53"/>
        <v/>
      </c>
      <c r="M1720" s="10"/>
      <c r="N1720" s="10"/>
      <c r="O1720" s="10" t="s">
        <v>110</v>
      </c>
      <c r="P1720" s="10"/>
      <c r="Q1720" s="10"/>
      <c r="R1720" s="10"/>
      <c r="S1720" s="11"/>
      <c r="T1720" s="11"/>
      <c r="U1720" s="1"/>
      <c r="V1720" s="6"/>
      <c r="W1720" s="6"/>
      <c r="X1720" s="6"/>
      <c r="Y1720" s="6"/>
      <c r="Z1720" s="6"/>
      <c r="AA1720" s="6"/>
      <c r="AB1720" s="6"/>
      <c r="AC1720" s="1"/>
      <c r="AD1720" s="2"/>
    </row>
    <row r="1721" spans="1:30" x14ac:dyDescent="0.3">
      <c r="A1721" s="2"/>
      <c r="B1721" s="1"/>
      <c r="C1721" s="1"/>
      <c r="D1721" s="8"/>
      <c r="E1721" s="38"/>
      <c r="F1721" s="10"/>
      <c r="G1721" s="1"/>
      <c r="H1721" s="10"/>
      <c r="I1721" s="10"/>
      <c r="J1721" s="1"/>
      <c r="K1721" s="6" t="str">
        <f t="shared" si="52"/>
        <v/>
      </c>
      <c r="L1721" s="33" t="str">
        <f t="shared" si="53"/>
        <v/>
      </c>
      <c r="M1721" s="10"/>
      <c r="N1721" s="10"/>
      <c r="O1721" s="10" t="s">
        <v>110</v>
      </c>
      <c r="P1721" s="10"/>
      <c r="Q1721" s="10"/>
      <c r="R1721" s="10"/>
      <c r="S1721" s="11"/>
      <c r="T1721" s="11"/>
      <c r="U1721" s="1"/>
      <c r="V1721" s="6"/>
      <c r="W1721" s="6"/>
      <c r="X1721" s="6"/>
      <c r="Y1721" s="6"/>
      <c r="Z1721" s="6"/>
      <c r="AA1721" s="6"/>
      <c r="AB1721" s="6"/>
      <c r="AC1721" s="1"/>
      <c r="AD1721" s="2"/>
    </row>
    <row r="1722" spans="1:30" x14ac:dyDescent="0.3">
      <c r="A1722" s="2"/>
      <c r="B1722" s="1"/>
      <c r="C1722" s="1"/>
      <c r="D1722" s="8"/>
      <c r="E1722" s="38"/>
      <c r="F1722" s="10"/>
      <c r="G1722" s="1"/>
      <c r="H1722" s="10"/>
      <c r="I1722" s="10"/>
      <c r="J1722" s="1"/>
      <c r="K1722" s="6" t="str">
        <f t="shared" si="52"/>
        <v/>
      </c>
      <c r="L1722" s="33" t="str">
        <f t="shared" si="53"/>
        <v/>
      </c>
      <c r="M1722" s="10"/>
      <c r="N1722" s="10"/>
      <c r="O1722" s="10" t="s">
        <v>110</v>
      </c>
      <c r="P1722" s="10"/>
      <c r="Q1722" s="10"/>
      <c r="R1722" s="10"/>
      <c r="S1722" s="11"/>
      <c r="T1722" s="11"/>
      <c r="U1722" s="1"/>
      <c r="V1722" s="6"/>
      <c r="W1722" s="6"/>
      <c r="X1722" s="6"/>
      <c r="Y1722" s="6"/>
      <c r="Z1722" s="6"/>
      <c r="AA1722" s="6"/>
      <c r="AB1722" s="6"/>
      <c r="AC1722" s="1"/>
      <c r="AD1722" s="2"/>
    </row>
    <row r="1723" spans="1:30" x14ac:dyDescent="0.3">
      <c r="A1723" s="2"/>
      <c r="B1723" s="1"/>
      <c r="C1723" s="1"/>
      <c r="D1723" s="8"/>
      <c r="E1723" s="38"/>
      <c r="F1723" s="10"/>
      <c r="G1723" s="1"/>
      <c r="H1723" s="10"/>
      <c r="I1723" s="10"/>
      <c r="J1723" s="1"/>
      <c r="K1723" s="6" t="str">
        <f t="shared" si="52"/>
        <v/>
      </c>
      <c r="L1723" s="33" t="str">
        <f t="shared" si="53"/>
        <v/>
      </c>
      <c r="M1723" s="10"/>
      <c r="N1723" s="10"/>
      <c r="O1723" s="10" t="s">
        <v>110</v>
      </c>
      <c r="P1723" s="10"/>
      <c r="Q1723" s="10"/>
      <c r="R1723" s="10"/>
      <c r="S1723" s="11"/>
      <c r="T1723" s="11"/>
      <c r="U1723" s="1"/>
      <c r="V1723" s="6"/>
      <c r="W1723" s="6"/>
      <c r="X1723" s="6"/>
      <c r="Y1723" s="6"/>
      <c r="Z1723" s="6"/>
      <c r="AA1723" s="6"/>
      <c r="AB1723" s="6"/>
      <c r="AC1723" s="1"/>
      <c r="AD1723" s="2"/>
    </row>
    <row r="1724" spans="1:30" x14ac:dyDescent="0.3">
      <c r="A1724" s="2"/>
      <c r="B1724" s="1"/>
      <c r="C1724" s="1"/>
      <c r="D1724" s="8"/>
      <c r="E1724" s="38"/>
      <c r="F1724" s="10"/>
      <c r="G1724" s="1"/>
      <c r="H1724" s="10"/>
      <c r="I1724" s="10"/>
      <c r="J1724" s="1"/>
      <c r="K1724" s="6" t="str">
        <f t="shared" si="52"/>
        <v/>
      </c>
      <c r="L1724" s="33" t="str">
        <f t="shared" si="53"/>
        <v/>
      </c>
      <c r="M1724" s="10"/>
      <c r="N1724" s="10"/>
      <c r="O1724" s="10" t="s">
        <v>110</v>
      </c>
      <c r="P1724" s="10"/>
      <c r="Q1724" s="10"/>
      <c r="R1724" s="10"/>
      <c r="S1724" s="11"/>
      <c r="T1724" s="11"/>
      <c r="U1724" s="1"/>
      <c r="V1724" s="6"/>
      <c r="W1724" s="6"/>
      <c r="X1724" s="6"/>
      <c r="Y1724" s="6"/>
      <c r="Z1724" s="6"/>
      <c r="AA1724" s="6"/>
      <c r="AB1724" s="6"/>
      <c r="AC1724" s="1"/>
      <c r="AD1724" s="2"/>
    </row>
    <row r="1725" spans="1:30" x14ac:dyDescent="0.3">
      <c r="A1725" s="2"/>
      <c r="B1725" s="1"/>
      <c r="C1725" s="1"/>
      <c r="D1725" s="8"/>
      <c r="E1725" s="38"/>
      <c r="F1725" s="10"/>
      <c r="G1725" s="1"/>
      <c r="H1725" s="10"/>
      <c r="I1725" s="10"/>
      <c r="J1725" s="1"/>
      <c r="K1725" s="6" t="str">
        <f t="shared" si="52"/>
        <v/>
      </c>
      <c r="L1725" s="33" t="str">
        <f t="shared" si="53"/>
        <v/>
      </c>
      <c r="M1725" s="10"/>
      <c r="N1725" s="10"/>
      <c r="O1725" s="10" t="s">
        <v>110</v>
      </c>
      <c r="P1725" s="10"/>
      <c r="Q1725" s="10"/>
      <c r="R1725" s="10"/>
      <c r="S1725" s="11"/>
      <c r="T1725" s="11"/>
      <c r="U1725" s="1"/>
      <c r="V1725" s="6"/>
      <c r="W1725" s="6"/>
      <c r="X1725" s="6"/>
      <c r="Y1725" s="6"/>
      <c r="Z1725" s="6"/>
      <c r="AA1725" s="6"/>
      <c r="AB1725" s="6"/>
      <c r="AC1725" s="1"/>
      <c r="AD1725" s="2"/>
    </row>
    <row r="1726" spans="1:30" x14ac:dyDescent="0.3">
      <c r="A1726" s="2"/>
      <c r="B1726" s="1"/>
      <c r="C1726" s="1"/>
      <c r="D1726" s="8"/>
      <c r="E1726" s="38"/>
      <c r="F1726" s="10"/>
      <c r="G1726" s="1"/>
      <c r="H1726" s="10"/>
      <c r="I1726" s="10"/>
      <c r="J1726" s="1"/>
      <c r="K1726" s="6" t="str">
        <f t="shared" si="52"/>
        <v/>
      </c>
      <c r="L1726" s="33" t="str">
        <f t="shared" si="53"/>
        <v/>
      </c>
      <c r="M1726" s="10"/>
      <c r="N1726" s="10"/>
      <c r="O1726" s="10" t="s">
        <v>110</v>
      </c>
      <c r="P1726" s="10"/>
      <c r="Q1726" s="10"/>
      <c r="R1726" s="10"/>
      <c r="S1726" s="11"/>
      <c r="T1726" s="11"/>
      <c r="U1726" s="1"/>
      <c r="V1726" s="6"/>
      <c r="W1726" s="6"/>
      <c r="X1726" s="6"/>
      <c r="Y1726" s="6"/>
      <c r="Z1726" s="6"/>
      <c r="AA1726" s="6"/>
      <c r="AB1726" s="6"/>
      <c r="AC1726" s="1"/>
      <c r="AD1726" s="2"/>
    </row>
    <row r="1727" spans="1:30" x14ac:dyDescent="0.3">
      <c r="A1727" s="2"/>
      <c r="B1727" s="1"/>
      <c r="C1727" s="1"/>
      <c r="D1727" s="8"/>
      <c r="E1727" s="38"/>
      <c r="F1727" s="10"/>
      <c r="G1727" s="1"/>
      <c r="H1727" s="10"/>
      <c r="I1727" s="10"/>
      <c r="J1727" s="1"/>
      <c r="K1727" s="6" t="str">
        <f t="shared" si="52"/>
        <v/>
      </c>
      <c r="L1727" s="33" t="str">
        <f t="shared" si="53"/>
        <v/>
      </c>
      <c r="M1727" s="10"/>
      <c r="N1727" s="10"/>
      <c r="O1727" s="10" t="s">
        <v>110</v>
      </c>
      <c r="P1727" s="10"/>
      <c r="Q1727" s="10"/>
      <c r="R1727" s="10"/>
      <c r="S1727" s="11"/>
      <c r="T1727" s="11"/>
      <c r="U1727" s="1"/>
      <c r="V1727" s="6"/>
      <c r="W1727" s="6"/>
      <c r="X1727" s="6"/>
      <c r="Y1727" s="6"/>
      <c r="Z1727" s="6"/>
      <c r="AA1727" s="6"/>
      <c r="AB1727" s="6"/>
      <c r="AC1727" s="1"/>
      <c r="AD1727" s="2"/>
    </row>
    <row r="1728" spans="1:30" x14ac:dyDescent="0.3">
      <c r="A1728" s="2"/>
      <c r="B1728" s="1"/>
      <c r="C1728" s="1"/>
      <c r="D1728" s="8"/>
      <c r="E1728" s="38"/>
      <c r="F1728" s="10"/>
      <c r="G1728" s="1"/>
      <c r="H1728" s="10"/>
      <c r="I1728" s="10"/>
      <c r="J1728" s="1"/>
      <c r="K1728" s="6" t="str">
        <f t="shared" si="52"/>
        <v/>
      </c>
      <c r="L1728" s="33" t="str">
        <f t="shared" si="53"/>
        <v/>
      </c>
      <c r="M1728" s="10"/>
      <c r="N1728" s="10"/>
      <c r="O1728" s="10" t="s">
        <v>110</v>
      </c>
      <c r="P1728" s="10"/>
      <c r="Q1728" s="10"/>
      <c r="R1728" s="10"/>
      <c r="S1728" s="11"/>
      <c r="T1728" s="11"/>
      <c r="U1728" s="1"/>
      <c r="V1728" s="6"/>
      <c r="W1728" s="6"/>
      <c r="X1728" s="6"/>
      <c r="Y1728" s="6"/>
      <c r="Z1728" s="6"/>
      <c r="AA1728" s="6"/>
      <c r="AB1728" s="6"/>
      <c r="AC1728" s="1"/>
      <c r="AD1728" s="2"/>
    </row>
    <row r="1729" spans="1:30" x14ac:dyDescent="0.3">
      <c r="A1729" s="2"/>
      <c r="B1729" s="1"/>
      <c r="C1729" s="1"/>
      <c r="D1729" s="8"/>
      <c r="E1729" s="38"/>
      <c r="F1729" s="10"/>
      <c r="G1729" s="1"/>
      <c r="H1729" s="10"/>
      <c r="I1729" s="10"/>
      <c r="J1729" s="1"/>
      <c r="K1729" s="6" t="str">
        <f t="shared" si="52"/>
        <v/>
      </c>
      <c r="L1729" s="33" t="str">
        <f t="shared" si="53"/>
        <v/>
      </c>
      <c r="M1729" s="10"/>
      <c r="N1729" s="10"/>
      <c r="O1729" s="10" t="s">
        <v>110</v>
      </c>
      <c r="P1729" s="10"/>
      <c r="Q1729" s="10"/>
      <c r="R1729" s="10"/>
      <c r="S1729" s="11"/>
      <c r="T1729" s="11"/>
      <c r="U1729" s="1"/>
      <c r="V1729" s="6"/>
      <c r="W1729" s="6"/>
      <c r="X1729" s="6"/>
      <c r="Y1729" s="6"/>
      <c r="Z1729" s="6"/>
      <c r="AA1729" s="6"/>
      <c r="AB1729" s="6"/>
      <c r="AC1729" s="1"/>
      <c r="AD1729" s="2"/>
    </row>
    <row r="1730" spans="1:30" x14ac:dyDescent="0.3">
      <c r="A1730" s="2"/>
      <c r="B1730" s="1"/>
      <c r="C1730" s="1"/>
      <c r="D1730" s="8"/>
      <c r="E1730" s="38"/>
      <c r="F1730" s="10"/>
      <c r="G1730" s="1"/>
      <c r="H1730" s="10"/>
      <c r="I1730" s="10"/>
      <c r="J1730" s="1"/>
      <c r="K1730" s="6" t="str">
        <f t="shared" si="52"/>
        <v/>
      </c>
      <c r="L1730" s="33" t="str">
        <f t="shared" si="53"/>
        <v/>
      </c>
      <c r="M1730" s="10"/>
      <c r="N1730" s="10"/>
      <c r="O1730" s="10" t="s">
        <v>110</v>
      </c>
      <c r="P1730" s="10"/>
      <c r="Q1730" s="10"/>
      <c r="R1730" s="10"/>
      <c r="S1730" s="11"/>
      <c r="T1730" s="11"/>
      <c r="U1730" s="1"/>
      <c r="V1730" s="6"/>
      <c r="W1730" s="6"/>
      <c r="X1730" s="6"/>
      <c r="Y1730" s="6"/>
      <c r="Z1730" s="6"/>
      <c r="AA1730" s="6"/>
      <c r="AB1730" s="6"/>
      <c r="AC1730" s="1"/>
      <c r="AD1730" s="2"/>
    </row>
    <row r="1731" spans="1:30" x14ac:dyDescent="0.3">
      <c r="A1731" s="2"/>
      <c r="B1731" s="1"/>
      <c r="C1731" s="1"/>
      <c r="D1731" s="8"/>
      <c r="E1731" s="38"/>
      <c r="F1731" s="10"/>
      <c r="G1731" s="1"/>
      <c r="H1731" s="10"/>
      <c r="I1731" s="10"/>
      <c r="J1731" s="1"/>
      <c r="K1731" s="6" t="str">
        <f t="shared" si="52"/>
        <v/>
      </c>
      <c r="L1731" s="33" t="str">
        <f t="shared" si="53"/>
        <v/>
      </c>
      <c r="M1731" s="10"/>
      <c r="N1731" s="10"/>
      <c r="O1731" s="10" t="s">
        <v>110</v>
      </c>
      <c r="P1731" s="10"/>
      <c r="Q1731" s="10"/>
      <c r="R1731" s="10"/>
      <c r="S1731" s="11"/>
      <c r="T1731" s="11"/>
      <c r="U1731" s="1"/>
      <c r="V1731" s="6"/>
      <c r="W1731" s="6"/>
      <c r="X1731" s="6"/>
      <c r="Y1731" s="6"/>
      <c r="Z1731" s="6"/>
      <c r="AA1731" s="6"/>
      <c r="AB1731" s="6"/>
      <c r="AC1731" s="1"/>
      <c r="AD1731" s="2"/>
    </row>
    <row r="1732" spans="1:30" x14ac:dyDescent="0.3">
      <c r="A1732" s="2"/>
      <c r="B1732" s="1"/>
      <c r="C1732" s="1"/>
      <c r="D1732" s="8"/>
      <c r="E1732" s="38"/>
      <c r="F1732" s="10"/>
      <c r="G1732" s="1"/>
      <c r="H1732" s="10"/>
      <c r="I1732" s="10"/>
      <c r="J1732" s="1"/>
      <c r="K1732" s="6" t="str">
        <f t="shared" si="52"/>
        <v/>
      </c>
      <c r="L1732" s="33" t="str">
        <f t="shared" si="53"/>
        <v/>
      </c>
      <c r="M1732" s="10"/>
      <c r="N1732" s="10"/>
      <c r="O1732" s="10" t="s">
        <v>110</v>
      </c>
      <c r="P1732" s="10"/>
      <c r="Q1732" s="10"/>
      <c r="R1732" s="10"/>
      <c r="S1732" s="11"/>
      <c r="T1732" s="11"/>
      <c r="U1732" s="1"/>
      <c r="V1732" s="6"/>
      <c r="W1732" s="6"/>
      <c r="X1732" s="6"/>
      <c r="Y1732" s="6"/>
      <c r="Z1732" s="6"/>
      <c r="AA1732" s="6"/>
      <c r="AB1732" s="6"/>
      <c r="AC1732" s="1"/>
      <c r="AD1732" s="2"/>
    </row>
    <row r="1733" spans="1:30" x14ac:dyDescent="0.3">
      <c r="A1733" s="2"/>
      <c r="B1733" s="1"/>
      <c r="C1733" s="1"/>
      <c r="D1733" s="8"/>
      <c r="E1733" s="38"/>
      <c r="F1733" s="10"/>
      <c r="G1733" s="1"/>
      <c r="H1733" s="10"/>
      <c r="I1733" s="10"/>
      <c r="J1733" s="1"/>
      <c r="K1733" s="6" t="str">
        <f t="shared" si="52"/>
        <v/>
      </c>
      <c r="L1733" s="33" t="str">
        <f t="shared" si="53"/>
        <v/>
      </c>
      <c r="M1733" s="10"/>
      <c r="N1733" s="10"/>
      <c r="O1733" s="10" t="s">
        <v>110</v>
      </c>
      <c r="P1733" s="10"/>
      <c r="Q1733" s="10"/>
      <c r="R1733" s="10"/>
      <c r="S1733" s="11"/>
      <c r="T1733" s="11"/>
      <c r="U1733" s="1"/>
      <c r="V1733" s="6"/>
      <c r="W1733" s="6"/>
      <c r="X1733" s="6"/>
      <c r="Y1733" s="6"/>
      <c r="Z1733" s="6"/>
      <c r="AA1733" s="6"/>
      <c r="AB1733" s="6"/>
      <c r="AC1733" s="1"/>
      <c r="AD1733" s="2"/>
    </row>
    <row r="1734" spans="1:30" x14ac:dyDescent="0.3">
      <c r="A1734" s="2"/>
      <c r="B1734" s="1"/>
      <c r="C1734" s="1"/>
      <c r="D1734" s="8"/>
      <c r="E1734" s="38"/>
      <c r="F1734" s="10"/>
      <c r="G1734" s="1"/>
      <c r="H1734" s="10"/>
      <c r="I1734" s="10"/>
      <c r="J1734" s="1"/>
      <c r="K1734" s="6" t="str">
        <f t="shared" si="52"/>
        <v/>
      </c>
      <c r="L1734" s="33" t="str">
        <f t="shared" si="53"/>
        <v/>
      </c>
      <c r="M1734" s="10"/>
      <c r="N1734" s="10"/>
      <c r="O1734" s="10" t="s">
        <v>110</v>
      </c>
      <c r="P1734" s="10"/>
      <c r="Q1734" s="10"/>
      <c r="R1734" s="10"/>
      <c r="S1734" s="11"/>
      <c r="T1734" s="11"/>
      <c r="U1734" s="1"/>
      <c r="V1734" s="6"/>
      <c r="W1734" s="6"/>
      <c r="X1734" s="6"/>
      <c r="Y1734" s="6"/>
      <c r="Z1734" s="6"/>
      <c r="AA1734" s="6"/>
      <c r="AB1734" s="6"/>
      <c r="AC1734" s="1"/>
      <c r="AD1734" s="2"/>
    </row>
    <row r="1735" spans="1:30" x14ac:dyDescent="0.3">
      <c r="A1735" s="2"/>
      <c r="B1735" s="1"/>
      <c r="C1735" s="1"/>
      <c r="D1735" s="8"/>
      <c r="E1735" s="38"/>
      <c r="F1735" s="10"/>
      <c r="G1735" s="1"/>
      <c r="H1735" s="10"/>
      <c r="I1735" s="10"/>
      <c r="J1735" s="1"/>
      <c r="K1735" s="6" t="str">
        <f t="shared" si="52"/>
        <v/>
      </c>
      <c r="L1735" s="33" t="str">
        <f t="shared" si="53"/>
        <v/>
      </c>
      <c r="M1735" s="10"/>
      <c r="N1735" s="10"/>
      <c r="O1735" s="10" t="s">
        <v>110</v>
      </c>
      <c r="P1735" s="10"/>
      <c r="Q1735" s="10"/>
      <c r="R1735" s="10"/>
      <c r="S1735" s="11"/>
      <c r="T1735" s="11"/>
      <c r="U1735" s="1"/>
      <c r="V1735" s="6"/>
      <c r="W1735" s="6"/>
      <c r="X1735" s="6"/>
      <c r="Y1735" s="6"/>
      <c r="Z1735" s="6"/>
      <c r="AA1735" s="6"/>
      <c r="AB1735" s="6"/>
      <c r="AC1735" s="1"/>
      <c r="AD1735" s="2"/>
    </row>
    <row r="1736" spans="1:30" x14ac:dyDescent="0.3">
      <c r="A1736" s="2"/>
      <c r="B1736" s="1"/>
      <c r="C1736" s="1"/>
      <c r="D1736" s="8"/>
      <c r="E1736" s="38"/>
      <c r="F1736" s="10"/>
      <c r="G1736" s="1"/>
      <c r="H1736" s="10"/>
      <c r="I1736" s="10"/>
      <c r="J1736" s="1"/>
      <c r="K1736" s="6" t="str">
        <f t="shared" si="52"/>
        <v/>
      </c>
      <c r="L1736" s="33" t="str">
        <f t="shared" si="53"/>
        <v/>
      </c>
      <c r="M1736" s="10"/>
      <c r="N1736" s="10"/>
      <c r="O1736" s="10" t="s">
        <v>110</v>
      </c>
      <c r="P1736" s="10"/>
      <c r="Q1736" s="10"/>
      <c r="R1736" s="10"/>
      <c r="S1736" s="11"/>
      <c r="T1736" s="11"/>
      <c r="U1736" s="1"/>
      <c r="V1736" s="6"/>
      <c r="W1736" s="6"/>
      <c r="X1736" s="6"/>
      <c r="Y1736" s="6"/>
      <c r="Z1736" s="6"/>
      <c r="AA1736" s="6"/>
      <c r="AB1736" s="6"/>
      <c r="AC1736" s="1"/>
      <c r="AD1736" s="2"/>
    </row>
    <row r="1737" spans="1:30" x14ac:dyDescent="0.3">
      <c r="A1737" s="2"/>
      <c r="B1737" s="1"/>
      <c r="C1737" s="1"/>
      <c r="D1737" s="8"/>
      <c r="E1737" s="38"/>
      <c r="F1737" s="10"/>
      <c r="G1737" s="1"/>
      <c r="H1737" s="10"/>
      <c r="I1737" s="10"/>
      <c r="J1737" s="1"/>
      <c r="K1737" s="6" t="str">
        <f t="shared" si="52"/>
        <v/>
      </c>
      <c r="L1737" s="33" t="str">
        <f t="shared" si="53"/>
        <v/>
      </c>
      <c r="M1737" s="10"/>
      <c r="N1737" s="10"/>
      <c r="O1737" s="10" t="s">
        <v>110</v>
      </c>
      <c r="P1737" s="10"/>
      <c r="Q1737" s="10"/>
      <c r="R1737" s="10"/>
      <c r="S1737" s="11"/>
      <c r="T1737" s="11"/>
      <c r="U1737" s="1"/>
      <c r="V1737" s="6"/>
      <c r="W1737" s="6"/>
      <c r="X1737" s="6"/>
      <c r="Y1737" s="6"/>
      <c r="Z1737" s="6"/>
      <c r="AA1737" s="6"/>
      <c r="AB1737" s="6"/>
      <c r="AC1737" s="1"/>
      <c r="AD1737" s="2"/>
    </row>
    <row r="1738" spans="1:30" x14ac:dyDescent="0.3">
      <c r="A1738" s="2"/>
      <c r="B1738" s="1"/>
      <c r="C1738" s="1"/>
      <c r="D1738" s="8"/>
      <c r="E1738" s="38"/>
      <c r="F1738" s="10"/>
      <c r="G1738" s="1"/>
      <c r="H1738" s="10"/>
      <c r="I1738" s="10"/>
      <c r="J1738" s="1"/>
      <c r="K1738" s="6" t="str">
        <f t="shared" si="52"/>
        <v/>
      </c>
      <c r="L1738" s="33" t="str">
        <f t="shared" si="53"/>
        <v/>
      </c>
      <c r="M1738" s="10"/>
      <c r="N1738" s="10"/>
      <c r="O1738" s="10" t="s">
        <v>110</v>
      </c>
      <c r="P1738" s="10"/>
      <c r="Q1738" s="10"/>
      <c r="R1738" s="10"/>
      <c r="S1738" s="11"/>
      <c r="T1738" s="11"/>
      <c r="U1738" s="1"/>
      <c r="V1738" s="6"/>
      <c r="W1738" s="6"/>
      <c r="X1738" s="6"/>
      <c r="Y1738" s="6"/>
      <c r="Z1738" s="6"/>
      <c r="AA1738" s="6"/>
      <c r="AB1738" s="6"/>
      <c r="AC1738" s="1"/>
      <c r="AD1738" s="2"/>
    </row>
    <row r="1739" spans="1:30" x14ac:dyDescent="0.3">
      <c r="A1739" s="2"/>
      <c r="B1739" s="1"/>
      <c r="C1739" s="1"/>
      <c r="D1739" s="8"/>
      <c r="E1739" s="38"/>
      <c r="F1739" s="10"/>
      <c r="G1739" s="1"/>
      <c r="H1739" s="10"/>
      <c r="I1739" s="10"/>
      <c r="J1739" s="1"/>
      <c r="K1739" s="6" t="str">
        <f t="shared" si="52"/>
        <v/>
      </c>
      <c r="L1739" s="33" t="str">
        <f t="shared" si="53"/>
        <v/>
      </c>
      <c r="M1739" s="10"/>
      <c r="N1739" s="10"/>
      <c r="O1739" s="10" t="s">
        <v>110</v>
      </c>
      <c r="P1739" s="10"/>
      <c r="Q1739" s="10"/>
      <c r="R1739" s="10"/>
      <c r="S1739" s="11"/>
      <c r="T1739" s="11"/>
      <c r="U1739" s="1"/>
      <c r="V1739" s="6"/>
      <c r="W1739" s="6"/>
      <c r="X1739" s="6"/>
      <c r="Y1739" s="6"/>
      <c r="Z1739" s="6"/>
      <c r="AA1739" s="6"/>
      <c r="AB1739" s="6"/>
      <c r="AC1739" s="1"/>
      <c r="AD1739" s="2"/>
    </row>
    <row r="1740" spans="1:30" x14ac:dyDescent="0.3">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110</v>
      </c>
      <c r="P1740" s="10"/>
      <c r="Q1740" s="10"/>
      <c r="R1740" s="10"/>
      <c r="S1740" s="11"/>
      <c r="T1740" s="11"/>
      <c r="U1740" s="1"/>
      <c r="V1740" s="6"/>
      <c r="W1740" s="6"/>
      <c r="X1740" s="6"/>
      <c r="Y1740" s="6"/>
      <c r="Z1740" s="6"/>
      <c r="AA1740" s="6"/>
      <c r="AB1740" s="6"/>
      <c r="AC1740" s="1"/>
      <c r="AD1740" s="2"/>
    </row>
    <row r="1741" spans="1:30" x14ac:dyDescent="0.3">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110</v>
      </c>
      <c r="P1741" s="10"/>
      <c r="Q1741" s="10"/>
      <c r="R1741" s="10"/>
      <c r="S1741" s="11"/>
      <c r="T1741" s="11"/>
      <c r="U1741" s="1"/>
      <c r="V1741" s="6"/>
      <c r="W1741" s="6"/>
      <c r="X1741" s="6"/>
      <c r="Y1741" s="6"/>
      <c r="Z1741" s="6"/>
      <c r="AA1741" s="6"/>
      <c r="AB1741" s="6"/>
      <c r="AC1741" s="1"/>
      <c r="AD1741" s="2"/>
    </row>
    <row r="1742" spans="1:30" x14ac:dyDescent="0.3">
      <c r="A1742" s="2"/>
      <c r="B1742" s="1"/>
      <c r="C1742" s="1"/>
      <c r="D1742" s="8"/>
      <c r="E1742" s="38"/>
      <c r="F1742" s="10"/>
      <c r="G1742" s="1"/>
      <c r="H1742" s="10"/>
      <c r="I1742" s="10"/>
      <c r="J1742" s="1"/>
      <c r="K1742" s="6" t="str">
        <f t="shared" si="54"/>
        <v/>
      </c>
      <c r="L1742" s="33" t="str">
        <f t="shared" si="55"/>
        <v/>
      </c>
      <c r="M1742" s="10"/>
      <c r="N1742" s="10"/>
      <c r="O1742" s="10" t="s">
        <v>110</v>
      </c>
      <c r="P1742" s="10"/>
      <c r="Q1742" s="10"/>
      <c r="R1742" s="10"/>
      <c r="S1742" s="11"/>
      <c r="T1742" s="11"/>
      <c r="U1742" s="1"/>
      <c r="V1742" s="6"/>
      <c r="W1742" s="6"/>
      <c r="X1742" s="6"/>
      <c r="Y1742" s="6"/>
      <c r="Z1742" s="6"/>
      <c r="AA1742" s="6"/>
      <c r="AB1742" s="6"/>
      <c r="AC1742" s="1"/>
      <c r="AD1742" s="2"/>
    </row>
    <row r="1743" spans="1:30" x14ac:dyDescent="0.3">
      <c r="A1743" s="2"/>
      <c r="B1743" s="1"/>
      <c r="C1743" s="1"/>
      <c r="D1743" s="8"/>
      <c r="E1743" s="38"/>
      <c r="F1743" s="10"/>
      <c r="G1743" s="1"/>
      <c r="H1743" s="10"/>
      <c r="I1743" s="10"/>
      <c r="J1743" s="1"/>
      <c r="K1743" s="6" t="str">
        <f t="shared" si="54"/>
        <v/>
      </c>
      <c r="L1743" s="33" t="str">
        <f t="shared" si="55"/>
        <v/>
      </c>
      <c r="M1743" s="10"/>
      <c r="N1743" s="10"/>
      <c r="O1743" s="10" t="s">
        <v>110</v>
      </c>
      <c r="P1743" s="10"/>
      <c r="Q1743" s="10"/>
      <c r="R1743" s="10"/>
      <c r="S1743" s="11"/>
      <c r="T1743" s="11"/>
      <c r="U1743" s="1"/>
      <c r="V1743" s="6"/>
      <c r="W1743" s="6"/>
      <c r="X1743" s="6"/>
      <c r="Y1743" s="6"/>
      <c r="Z1743" s="6"/>
      <c r="AA1743" s="6"/>
      <c r="AB1743" s="6"/>
      <c r="AC1743" s="1"/>
      <c r="AD1743" s="2"/>
    </row>
    <row r="1744" spans="1:30" x14ac:dyDescent="0.3">
      <c r="A1744" s="2"/>
      <c r="B1744" s="1"/>
      <c r="C1744" s="1"/>
      <c r="D1744" s="8"/>
      <c r="E1744" s="38"/>
      <c r="F1744" s="10"/>
      <c r="G1744" s="1"/>
      <c r="H1744" s="10"/>
      <c r="I1744" s="10"/>
      <c r="J1744" s="1"/>
      <c r="K1744" s="6" t="str">
        <f t="shared" si="54"/>
        <v/>
      </c>
      <c r="L1744" s="33" t="str">
        <f t="shared" si="55"/>
        <v/>
      </c>
      <c r="M1744" s="10"/>
      <c r="N1744" s="10"/>
      <c r="O1744" s="10" t="s">
        <v>110</v>
      </c>
      <c r="P1744" s="10"/>
      <c r="Q1744" s="10"/>
      <c r="R1744" s="10"/>
      <c r="S1744" s="11"/>
      <c r="T1744" s="11"/>
      <c r="U1744" s="1"/>
      <c r="V1744" s="6"/>
      <c r="W1744" s="6"/>
      <c r="X1744" s="6"/>
      <c r="Y1744" s="6"/>
      <c r="Z1744" s="6"/>
      <c r="AA1744" s="6"/>
      <c r="AB1744" s="6"/>
      <c r="AC1744" s="1"/>
      <c r="AD1744" s="2"/>
    </row>
    <row r="1745" spans="1:30" x14ac:dyDescent="0.3">
      <c r="A1745" s="2"/>
      <c r="B1745" s="1"/>
      <c r="C1745" s="1"/>
      <c r="D1745" s="8"/>
      <c r="E1745" s="38"/>
      <c r="F1745" s="10"/>
      <c r="G1745" s="1"/>
      <c r="H1745" s="10"/>
      <c r="I1745" s="10"/>
      <c r="J1745" s="1"/>
      <c r="K1745" s="6" t="str">
        <f t="shared" si="54"/>
        <v/>
      </c>
      <c r="L1745" s="33" t="str">
        <f t="shared" si="55"/>
        <v/>
      </c>
      <c r="M1745" s="10"/>
      <c r="N1745" s="10"/>
      <c r="O1745" s="10" t="s">
        <v>110</v>
      </c>
      <c r="P1745" s="10"/>
      <c r="Q1745" s="10"/>
      <c r="R1745" s="10"/>
      <c r="S1745" s="11"/>
      <c r="T1745" s="11"/>
      <c r="U1745" s="1"/>
      <c r="V1745" s="6"/>
      <c r="W1745" s="6"/>
      <c r="X1745" s="6"/>
      <c r="Y1745" s="6"/>
      <c r="Z1745" s="6"/>
      <c r="AA1745" s="6"/>
      <c r="AB1745" s="6"/>
      <c r="AC1745" s="1"/>
      <c r="AD1745" s="2"/>
    </row>
    <row r="1746" spans="1:30" x14ac:dyDescent="0.3">
      <c r="A1746" s="2"/>
      <c r="B1746" s="1"/>
      <c r="C1746" s="1"/>
      <c r="D1746" s="8"/>
      <c r="E1746" s="38"/>
      <c r="F1746" s="10"/>
      <c r="G1746" s="1"/>
      <c r="H1746" s="10"/>
      <c r="I1746" s="10"/>
      <c r="J1746" s="1"/>
      <c r="K1746" s="6" t="str">
        <f t="shared" si="54"/>
        <v/>
      </c>
      <c r="L1746" s="33" t="str">
        <f t="shared" si="55"/>
        <v/>
      </c>
      <c r="M1746" s="10"/>
      <c r="N1746" s="10"/>
      <c r="O1746" s="10" t="s">
        <v>110</v>
      </c>
      <c r="P1746" s="10"/>
      <c r="Q1746" s="10"/>
      <c r="R1746" s="10"/>
      <c r="S1746" s="11"/>
      <c r="T1746" s="11"/>
      <c r="U1746" s="1"/>
      <c r="V1746" s="6"/>
      <c r="W1746" s="6"/>
      <c r="X1746" s="6"/>
      <c r="Y1746" s="6"/>
      <c r="Z1746" s="6"/>
      <c r="AA1746" s="6"/>
      <c r="AB1746" s="6"/>
      <c r="AC1746" s="1"/>
      <c r="AD1746" s="2"/>
    </row>
    <row r="1747" spans="1:30" x14ac:dyDescent="0.3">
      <c r="A1747" s="2"/>
      <c r="B1747" s="1"/>
      <c r="C1747" s="1"/>
      <c r="D1747" s="8"/>
      <c r="E1747" s="38"/>
      <c r="F1747" s="10"/>
      <c r="G1747" s="1"/>
      <c r="H1747" s="10"/>
      <c r="I1747" s="10"/>
      <c r="J1747" s="1"/>
      <c r="K1747" s="6" t="str">
        <f t="shared" si="54"/>
        <v/>
      </c>
      <c r="L1747" s="33" t="str">
        <f t="shared" si="55"/>
        <v/>
      </c>
      <c r="M1747" s="10"/>
      <c r="N1747" s="10"/>
      <c r="O1747" s="10" t="s">
        <v>110</v>
      </c>
      <c r="P1747" s="10"/>
      <c r="Q1747" s="10"/>
      <c r="R1747" s="10"/>
      <c r="S1747" s="11"/>
      <c r="T1747" s="11"/>
      <c r="U1747" s="1"/>
      <c r="V1747" s="6"/>
      <c r="W1747" s="6"/>
      <c r="X1747" s="6"/>
      <c r="Y1747" s="6"/>
      <c r="Z1747" s="6"/>
      <c r="AA1747" s="6"/>
      <c r="AB1747" s="6"/>
      <c r="AC1747" s="1"/>
      <c r="AD1747" s="2"/>
    </row>
    <row r="1748" spans="1:30" x14ac:dyDescent="0.3">
      <c r="A1748" s="2"/>
      <c r="B1748" s="1"/>
      <c r="C1748" s="1"/>
      <c r="D1748" s="8"/>
      <c r="E1748" s="38"/>
      <c r="F1748" s="10"/>
      <c r="G1748" s="1"/>
      <c r="H1748" s="10"/>
      <c r="I1748" s="10"/>
      <c r="J1748" s="1"/>
      <c r="K1748" s="6" t="str">
        <f t="shared" si="54"/>
        <v/>
      </c>
      <c r="L1748" s="33" t="str">
        <f t="shared" si="55"/>
        <v/>
      </c>
      <c r="M1748" s="10"/>
      <c r="N1748" s="10"/>
      <c r="O1748" s="10" t="s">
        <v>110</v>
      </c>
      <c r="P1748" s="10"/>
      <c r="Q1748" s="10"/>
      <c r="R1748" s="10"/>
      <c r="S1748" s="11"/>
      <c r="T1748" s="11"/>
      <c r="U1748" s="1"/>
      <c r="V1748" s="6"/>
      <c r="W1748" s="6"/>
      <c r="X1748" s="6"/>
      <c r="Y1748" s="6"/>
      <c r="Z1748" s="6"/>
      <c r="AA1748" s="6"/>
      <c r="AB1748" s="6"/>
      <c r="AC1748" s="1"/>
      <c r="AD1748" s="2"/>
    </row>
    <row r="1749" spans="1:30" x14ac:dyDescent="0.3">
      <c r="A1749" s="2"/>
      <c r="B1749" s="1"/>
      <c r="C1749" s="1"/>
      <c r="D1749" s="8"/>
      <c r="E1749" s="38"/>
      <c r="F1749" s="10"/>
      <c r="G1749" s="1"/>
      <c r="H1749" s="10"/>
      <c r="I1749" s="10"/>
      <c r="J1749" s="1"/>
      <c r="K1749" s="6" t="str">
        <f t="shared" si="54"/>
        <v/>
      </c>
      <c r="L1749" s="33" t="str">
        <f t="shared" si="55"/>
        <v/>
      </c>
      <c r="M1749" s="10"/>
      <c r="N1749" s="10"/>
      <c r="O1749" s="10" t="s">
        <v>110</v>
      </c>
      <c r="P1749" s="10"/>
      <c r="Q1749" s="10"/>
      <c r="R1749" s="10"/>
      <c r="S1749" s="11"/>
      <c r="T1749" s="11"/>
      <c r="U1749" s="1"/>
      <c r="V1749" s="6"/>
      <c r="W1749" s="6"/>
      <c r="X1749" s="6"/>
      <c r="Y1749" s="6"/>
      <c r="Z1749" s="6"/>
      <c r="AA1749" s="6"/>
      <c r="AB1749" s="6"/>
      <c r="AC1749" s="1"/>
      <c r="AD1749" s="2"/>
    </row>
    <row r="1750" spans="1:30" x14ac:dyDescent="0.3">
      <c r="A1750" s="2"/>
      <c r="B1750" s="1"/>
      <c r="C1750" s="1"/>
      <c r="D1750" s="8"/>
      <c r="E1750" s="38"/>
      <c r="F1750" s="10"/>
      <c r="G1750" s="1"/>
      <c r="H1750" s="10"/>
      <c r="I1750" s="10"/>
      <c r="J1750" s="1"/>
      <c r="K1750" s="6" t="str">
        <f t="shared" si="54"/>
        <v/>
      </c>
      <c r="L1750" s="33" t="str">
        <f t="shared" si="55"/>
        <v/>
      </c>
      <c r="M1750" s="10"/>
      <c r="N1750" s="10"/>
      <c r="O1750" s="10" t="s">
        <v>110</v>
      </c>
      <c r="P1750" s="10"/>
      <c r="Q1750" s="10"/>
      <c r="R1750" s="10"/>
      <c r="S1750" s="11"/>
      <c r="T1750" s="11"/>
      <c r="U1750" s="1"/>
      <c r="V1750" s="6"/>
      <c r="W1750" s="6"/>
      <c r="X1750" s="6"/>
      <c r="Y1750" s="6"/>
      <c r="Z1750" s="6"/>
      <c r="AA1750" s="6"/>
      <c r="AB1750" s="6"/>
      <c r="AC1750" s="1"/>
      <c r="AD1750" s="2"/>
    </row>
    <row r="1751" spans="1:30" x14ac:dyDescent="0.3">
      <c r="A1751" s="2"/>
      <c r="B1751" s="1"/>
      <c r="C1751" s="1"/>
      <c r="D1751" s="8"/>
      <c r="E1751" s="38"/>
      <c r="F1751" s="10"/>
      <c r="G1751" s="1"/>
      <c r="H1751" s="10"/>
      <c r="I1751" s="10"/>
      <c r="J1751" s="1"/>
      <c r="K1751" s="6" t="str">
        <f t="shared" si="54"/>
        <v/>
      </c>
      <c r="L1751" s="33" t="str">
        <f t="shared" si="55"/>
        <v/>
      </c>
      <c r="M1751" s="10"/>
      <c r="N1751" s="10"/>
      <c r="O1751" s="10" t="s">
        <v>110</v>
      </c>
      <c r="P1751" s="10"/>
      <c r="Q1751" s="10"/>
      <c r="R1751" s="10"/>
      <c r="S1751" s="11"/>
      <c r="T1751" s="11"/>
      <c r="U1751" s="1"/>
      <c r="V1751" s="6"/>
      <c r="W1751" s="6"/>
      <c r="X1751" s="6"/>
      <c r="Y1751" s="6"/>
      <c r="Z1751" s="6"/>
      <c r="AA1751" s="6"/>
      <c r="AB1751" s="6"/>
      <c r="AC1751" s="1"/>
      <c r="AD1751" s="2"/>
    </row>
    <row r="1752" spans="1:30" x14ac:dyDescent="0.3">
      <c r="A1752" s="2"/>
      <c r="B1752" s="1"/>
      <c r="C1752" s="1"/>
      <c r="D1752" s="8"/>
      <c r="E1752" s="38"/>
      <c r="F1752" s="10"/>
      <c r="G1752" s="1"/>
      <c r="H1752" s="10"/>
      <c r="I1752" s="10"/>
      <c r="J1752" s="1"/>
      <c r="K1752" s="6" t="str">
        <f t="shared" si="54"/>
        <v/>
      </c>
      <c r="L1752" s="33" t="str">
        <f t="shared" si="55"/>
        <v/>
      </c>
      <c r="M1752" s="10"/>
      <c r="N1752" s="10"/>
      <c r="O1752" s="10" t="s">
        <v>110</v>
      </c>
      <c r="P1752" s="10"/>
      <c r="Q1752" s="10"/>
      <c r="R1752" s="10"/>
      <c r="S1752" s="11"/>
      <c r="T1752" s="11"/>
      <c r="U1752" s="1"/>
      <c r="V1752" s="6"/>
      <c r="W1752" s="6"/>
      <c r="X1752" s="6"/>
      <c r="Y1752" s="6"/>
      <c r="Z1752" s="6"/>
      <c r="AA1752" s="6"/>
      <c r="AB1752" s="6"/>
      <c r="AC1752" s="1"/>
      <c r="AD1752" s="2"/>
    </row>
    <row r="1753" spans="1:30" x14ac:dyDescent="0.3">
      <c r="A1753" s="2"/>
      <c r="B1753" s="1"/>
      <c r="C1753" s="1"/>
      <c r="D1753" s="8"/>
      <c r="E1753" s="38"/>
      <c r="F1753" s="10"/>
      <c r="G1753" s="1"/>
      <c r="H1753" s="10"/>
      <c r="I1753" s="10"/>
      <c r="J1753" s="1"/>
      <c r="K1753" s="6" t="str">
        <f t="shared" si="54"/>
        <v/>
      </c>
      <c r="L1753" s="33" t="str">
        <f t="shared" si="55"/>
        <v/>
      </c>
      <c r="M1753" s="10"/>
      <c r="N1753" s="10"/>
      <c r="O1753" s="10" t="s">
        <v>110</v>
      </c>
      <c r="P1753" s="10"/>
      <c r="Q1753" s="10"/>
      <c r="R1753" s="10"/>
      <c r="S1753" s="11"/>
      <c r="T1753" s="11"/>
      <c r="U1753" s="1"/>
      <c r="V1753" s="6"/>
      <c r="W1753" s="6"/>
      <c r="X1753" s="6"/>
      <c r="Y1753" s="6"/>
      <c r="Z1753" s="6"/>
      <c r="AA1753" s="6"/>
      <c r="AB1753" s="6"/>
      <c r="AC1753" s="1"/>
      <c r="AD1753" s="2"/>
    </row>
    <row r="1754" spans="1:30" x14ac:dyDescent="0.3">
      <c r="A1754" s="2"/>
      <c r="B1754" s="1"/>
      <c r="C1754" s="1"/>
      <c r="D1754" s="8"/>
      <c r="E1754" s="38"/>
      <c r="F1754" s="10"/>
      <c r="G1754" s="1"/>
      <c r="H1754" s="10"/>
      <c r="I1754" s="10"/>
      <c r="J1754" s="1"/>
      <c r="K1754" s="6" t="str">
        <f t="shared" si="54"/>
        <v/>
      </c>
      <c r="L1754" s="33" t="str">
        <f t="shared" si="55"/>
        <v/>
      </c>
      <c r="M1754" s="10"/>
      <c r="N1754" s="10"/>
      <c r="O1754" s="10" t="s">
        <v>110</v>
      </c>
      <c r="P1754" s="10"/>
      <c r="Q1754" s="10"/>
      <c r="R1754" s="10"/>
      <c r="S1754" s="11"/>
      <c r="T1754" s="11"/>
      <c r="U1754" s="1"/>
      <c r="V1754" s="6"/>
      <c r="W1754" s="6"/>
      <c r="X1754" s="6"/>
      <c r="Y1754" s="6"/>
      <c r="Z1754" s="6"/>
      <c r="AA1754" s="6"/>
      <c r="AB1754" s="6"/>
      <c r="AC1754" s="1"/>
      <c r="AD1754" s="2"/>
    </row>
    <row r="1755" spans="1:30" x14ac:dyDescent="0.3">
      <c r="A1755" s="2"/>
      <c r="B1755" s="1"/>
      <c r="C1755" s="1"/>
      <c r="D1755" s="8"/>
      <c r="E1755" s="38"/>
      <c r="F1755" s="10"/>
      <c r="G1755" s="1"/>
      <c r="H1755" s="10"/>
      <c r="I1755" s="10"/>
      <c r="J1755" s="1"/>
      <c r="K1755" s="6" t="str">
        <f t="shared" si="54"/>
        <v/>
      </c>
      <c r="L1755" s="33" t="str">
        <f t="shared" si="55"/>
        <v/>
      </c>
      <c r="M1755" s="10"/>
      <c r="N1755" s="10"/>
      <c r="O1755" s="10" t="s">
        <v>110</v>
      </c>
      <c r="P1755" s="10"/>
      <c r="Q1755" s="10"/>
      <c r="R1755" s="10"/>
      <c r="S1755" s="11"/>
      <c r="T1755" s="11"/>
      <c r="U1755" s="1"/>
      <c r="V1755" s="6"/>
      <c r="W1755" s="6"/>
      <c r="X1755" s="6"/>
      <c r="Y1755" s="6"/>
      <c r="Z1755" s="6"/>
      <c r="AA1755" s="6"/>
      <c r="AB1755" s="6"/>
      <c r="AC1755" s="1"/>
      <c r="AD1755" s="2"/>
    </row>
    <row r="1756" spans="1:30" x14ac:dyDescent="0.3">
      <c r="A1756" s="2"/>
      <c r="B1756" s="1"/>
      <c r="C1756" s="1"/>
      <c r="D1756" s="8"/>
      <c r="E1756" s="38"/>
      <c r="F1756" s="10"/>
      <c r="G1756" s="1"/>
      <c r="H1756" s="10"/>
      <c r="I1756" s="10"/>
      <c r="J1756" s="1"/>
      <c r="K1756" s="6" t="str">
        <f t="shared" si="54"/>
        <v/>
      </c>
      <c r="L1756" s="33" t="str">
        <f t="shared" si="55"/>
        <v/>
      </c>
      <c r="M1756" s="10"/>
      <c r="N1756" s="10"/>
      <c r="O1756" s="10" t="s">
        <v>110</v>
      </c>
      <c r="P1756" s="10"/>
      <c r="Q1756" s="10"/>
      <c r="R1756" s="10"/>
      <c r="S1756" s="11"/>
      <c r="T1756" s="11"/>
      <c r="U1756" s="1"/>
      <c r="V1756" s="6"/>
      <c r="W1756" s="6"/>
      <c r="X1756" s="6"/>
      <c r="Y1756" s="6"/>
      <c r="Z1756" s="6"/>
      <c r="AA1756" s="6"/>
      <c r="AB1756" s="6"/>
      <c r="AC1756" s="1"/>
      <c r="AD1756" s="2"/>
    </row>
    <row r="1757" spans="1:30" x14ac:dyDescent="0.3">
      <c r="A1757" s="2"/>
      <c r="B1757" s="1"/>
      <c r="C1757" s="1"/>
      <c r="D1757" s="8"/>
      <c r="E1757" s="38"/>
      <c r="F1757" s="10"/>
      <c r="G1757" s="1"/>
      <c r="H1757" s="10"/>
      <c r="I1757" s="10"/>
      <c r="J1757" s="1"/>
      <c r="K1757" s="6" t="str">
        <f t="shared" si="54"/>
        <v/>
      </c>
      <c r="L1757" s="33" t="str">
        <f t="shared" si="55"/>
        <v/>
      </c>
      <c r="M1757" s="10"/>
      <c r="N1757" s="10"/>
      <c r="O1757" s="10" t="s">
        <v>110</v>
      </c>
      <c r="P1757" s="10"/>
      <c r="Q1757" s="10"/>
      <c r="R1757" s="10"/>
      <c r="S1757" s="11"/>
      <c r="T1757" s="11"/>
      <c r="U1757" s="1"/>
      <c r="V1757" s="6"/>
      <c r="W1757" s="6"/>
      <c r="X1757" s="6"/>
      <c r="Y1757" s="6"/>
      <c r="Z1757" s="6"/>
      <c r="AA1757" s="6"/>
      <c r="AB1757" s="6"/>
      <c r="AC1757" s="1"/>
      <c r="AD1757" s="2"/>
    </row>
    <row r="1758" spans="1:30" x14ac:dyDescent="0.3">
      <c r="A1758" s="2"/>
      <c r="B1758" s="1"/>
      <c r="C1758" s="1"/>
      <c r="D1758" s="8"/>
      <c r="E1758" s="38"/>
      <c r="F1758" s="10"/>
      <c r="G1758" s="1"/>
      <c r="H1758" s="10"/>
      <c r="I1758" s="10"/>
      <c r="J1758" s="1"/>
      <c r="K1758" s="6" t="str">
        <f t="shared" si="54"/>
        <v/>
      </c>
      <c r="L1758" s="33" t="str">
        <f t="shared" si="55"/>
        <v/>
      </c>
      <c r="M1758" s="10"/>
      <c r="N1758" s="10"/>
      <c r="O1758" s="10" t="s">
        <v>110</v>
      </c>
      <c r="P1758" s="10"/>
      <c r="Q1758" s="10"/>
      <c r="R1758" s="10"/>
      <c r="S1758" s="11"/>
      <c r="T1758" s="11"/>
      <c r="U1758" s="1"/>
      <c r="V1758" s="6"/>
      <c r="W1758" s="6"/>
      <c r="X1758" s="6"/>
      <c r="Y1758" s="6"/>
      <c r="Z1758" s="6"/>
      <c r="AA1758" s="6"/>
      <c r="AB1758" s="6"/>
      <c r="AC1758" s="1"/>
      <c r="AD1758" s="2"/>
    </row>
    <row r="1759" spans="1:30" x14ac:dyDescent="0.3">
      <c r="A1759" s="2"/>
      <c r="B1759" s="1"/>
      <c r="C1759" s="1"/>
      <c r="D1759" s="8"/>
      <c r="E1759" s="38"/>
      <c r="F1759" s="10"/>
      <c r="G1759" s="1"/>
      <c r="H1759" s="10"/>
      <c r="I1759" s="10"/>
      <c r="J1759" s="1"/>
      <c r="K1759" s="6" t="str">
        <f t="shared" si="54"/>
        <v/>
      </c>
      <c r="L1759" s="33" t="str">
        <f t="shared" si="55"/>
        <v/>
      </c>
      <c r="M1759" s="10"/>
      <c r="N1759" s="10"/>
      <c r="O1759" s="10" t="s">
        <v>110</v>
      </c>
      <c r="P1759" s="10"/>
      <c r="Q1759" s="10"/>
      <c r="R1759" s="10"/>
      <c r="S1759" s="11"/>
      <c r="T1759" s="11"/>
      <c r="U1759" s="1"/>
      <c r="V1759" s="6"/>
      <c r="W1759" s="6"/>
      <c r="X1759" s="6"/>
      <c r="Y1759" s="6"/>
      <c r="Z1759" s="6"/>
      <c r="AA1759" s="6"/>
      <c r="AB1759" s="6"/>
      <c r="AC1759" s="1"/>
      <c r="AD1759" s="2"/>
    </row>
    <row r="1760" spans="1:30" x14ac:dyDescent="0.3">
      <c r="A1760" s="2"/>
      <c r="B1760" s="1"/>
      <c r="C1760" s="1"/>
      <c r="D1760" s="8"/>
      <c r="E1760" s="38"/>
      <c r="F1760" s="10"/>
      <c r="G1760" s="1"/>
      <c r="H1760" s="10"/>
      <c r="I1760" s="10"/>
      <c r="J1760" s="1"/>
      <c r="K1760" s="6" t="str">
        <f t="shared" si="54"/>
        <v/>
      </c>
      <c r="L1760" s="33" t="str">
        <f t="shared" si="55"/>
        <v/>
      </c>
      <c r="M1760" s="10"/>
      <c r="N1760" s="10"/>
      <c r="O1760" s="10" t="s">
        <v>110</v>
      </c>
      <c r="P1760" s="10"/>
      <c r="Q1760" s="10"/>
      <c r="R1760" s="10"/>
      <c r="S1760" s="11"/>
      <c r="T1760" s="11"/>
      <c r="U1760" s="1"/>
      <c r="V1760" s="6"/>
      <c r="W1760" s="6"/>
      <c r="X1760" s="6"/>
      <c r="Y1760" s="6"/>
      <c r="Z1760" s="6"/>
      <c r="AA1760" s="6"/>
      <c r="AB1760" s="6"/>
      <c r="AC1760" s="1"/>
      <c r="AD1760" s="2"/>
    </row>
    <row r="1761" spans="1:30" x14ac:dyDescent="0.3">
      <c r="A1761" s="2"/>
      <c r="B1761" s="1"/>
      <c r="C1761" s="1"/>
      <c r="D1761" s="8"/>
      <c r="E1761" s="38"/>
      <c r="F1761" s="10"/>
      <c r="G1761" s="1"/>
      <c r="H1761" s="10"/>
      <c r="I1761" s="10"/>
      <c r="J1761" s="1"/>
      <c r="K1761" s="6" t="str">
        <f t="shared" si="54"/>
        <v/>
      </c>
      <c r="L1761" s="33" t="str">
        <f t="shared" si="55"/>
        <v/>
      </c>
      <c r="M1761" s="10"/>
      <c r="N1761" s="10"/>
      <c r="O1761" s="10" t="s">
        <v>110</v>
      </c>
      <c r="P1761" s="10"/>
      <c r="Q1761" s="10"/>
      <c r="R1761" s="10"/>
      <c r="S1761" s="11"/>
      <c r="T1761" s="11"/>
      <c r="U1761" s="1"/>
      <c r="V1761" s="6"/>
      <c r="W1761" s="6"/>
      <c r="X1761" s="6"/>
      <c r="Y1761" s="6"/>
      <c r="Z1761" s="6"/>
      <c r="AA1761" s="6"/>
      <c r="AB1761" s="6"/>
      <c r="AC1761" s="1"/>
      <c r="AD1761" s="2"/>
    </row>
    <row r="1762" spans="1:30" x14ac:dyDescent="0.3">
      <c r="A1762" s="2"/>
      <c r="B1762" s="1"/>
      <c r="C1762" s="1"/>
      <c r="D1762" s="8"/>
      <c r="E1762" s="38"/>
      <c r="F1762" s="10"/>
      <c r="G1762" s="1"/>
      <c r="H1762" s="10"/>
      <c r="I1762" s="10"/>
      <c r="J1762" s="1"/>
      <c r="K1762" s="6" t="str">
        <f t="shared" si="54"/>
        <v/>
      </c>
      <c r="L1762" s="33" t="str">
        <f t="shared" si="55"/>
        <v/>
      </c>
      <c r="M1762" s="10"/>
      <c r="N1762" s="10"/>
      <c r="O1762" s="10" t="s">
        <v>110</v>
      </c>
      <c r="P1762" s="10"/>
      <c r="Q1762" s="10"/>
      <c r="R1762" s="10"/>
      <c r="S1762" s="11"/>
      <c r="T1762" s="11"/>
      <c r="U1762" s="1"/>
      <c r="V1762" s="6"/>
      <c r="W1762" s="6"/>
      <c r="X1762" s="6"/>
      <c r="Y1762" s="6"/>
      <c r="Z1762" s="6"/>
      <c r="AA1762" s="6"/>
      <c r="AB1762" s="6"/>
      <c r="AC1762" s="1"/>
      <c r="AD1762" s="2"/>
    </row>
    <row r="1763" spans="1:30" x14ac:dyDescent="0.3">
      <c r="A1763" s="2"/>
      <c r="B1763" s="1"/>
      <c r="C1763" s="1"/>
      <c r="D1763" s="8"/>
      <c r="E1763" s="38"/>
      <c r="F1763" s="10"/>
      <c r="G1763" s="1"/>
      <c r="H1763" s="10"/>
      <c r="I1763" s="10"/>
      <c r="J1763" s="1"/>
      <c r="K1763" s="6" t="str">
        <f t="shared" si="54"/>
        <v/>
      </c>
      <c r="L1763" s="33" t="str">
        <f t="shared" si="55"/>
        <v/>
      </c>
      <c r="M1763" s="10"/>
      <c r="N1763" s="10"/>
      <c r="O1763" s="10" t="s">
        <v>110</v>
      </c>
      <c r="P1763" s="10"/>
      <c r="Q1763" s="10"/>
      <c r="R1763" s="10"/>
      <c r="S1763" s="11"/>
      <c r="T1763" s="11"/>
      <c r="U1763" s="1"/>
      <c r="V1763" s="6"/>
      <c r="W1763" s="6"/>
      <c r="X1763" s="6"/>
      <c r="Y1763" s="6"/>
      <c r="Z1763" s="6"/>
      <c r="AA1763" s="6"/>
      <c r="AB1763" s="6"/>
      <c r="AC1763" s="1"/>
      <c r="AD1763" s="2"/>
    </row>
    <row r="1764" spans="1:30" x14ac:dyDescent="0.3">
      <c r="A1764" s="2"/>
      <c r="B1764" s="1"/>
      <c r="C1764" s="1"/>
      <c r="D1764" s="8"/>
      <c r="E1764" s="38"/>
      <c r="F1764" s="10"/>
      <c r="G1764" s="1"/>
      <c r="H1764" s="10"/>
      <c r="I1764" s="10"/>
      <c r="J1764" s="1"/>
      <c r="K1764" s="6" t="str">
        <f t="shared" si="54"/>
        <v/>
      </c>
      <c r="L1764" s="33" t="str">
        <f t="shared" si="55"/>
        <v/>
      </c>
      <c r="M1764" s="10"/>
      <c r="N1764" s="10"/>
      <c r="O1764" s="10" t="s">
        <v>110</v>
      </c>
      <c r="P1764" s="10"/>
      <c r="Q1764" s="10"/>
      <c r="R1764" s="10"/>
      <c r="S1764" s="11"/>
      <c r="T1764" s="11"/>
      <c r="U1764" s="1"/>
      <c r="V1764" s="6"/>
      <c r="W1764" s="6"/>
      <c r="X1764" s="6"/>
      <c r="Y1764" s="6"/>
      <c r="Z1764" s="6"/>
      <c r="AA1764" s="6"/>
      <c r="AB1764" s="6"/>
      <c r="AC1764" s="1"/>
      <c r="AD1764" s="2"/>
    </row>
    <row r="1765" spans="1:30" x14ac:dyDescent="0.3">
      <c r="A1765" s="2"/>
      <c r="B1765" s="1"/>
      <c r="C1765" s="1"/>
      <c r="D1765" s="8"/>
      <c r="E1765" s="38"/>
      <c r="F1765" s="10"/>
      <c r="G1765" s="1"/>
      <c r="H1765" s="10"/>
      <c r="I1765" s="10"/>
      <c r="J1765" s="1"/>
      <c r="K1765" s="6" t="str">
        <f t="shared" si="54"/>
        <v/>
      </c>
      <c r="L1765" s="33" t="str">
        <f t="shared" si="55"/>
        <v/>
      </c>
      <c r="M1765" s="10"/>
      <c r="N1765" s="10"/>
      <c r="O1765" s="10" t="s">
        <v>110</v>
      </c>
      <c r="P1765" s="10"/>
      <c r="Q1765" s="10"/>
      <c r="R1765" s="10"/>
      <c r="S1765" s="11"/>
      <c r="T1765" s="11"/>
      <c r="U1765" s="1"/>
      <c r="V1765" s="6"/>
      <c r="W1765" s="6"/>
      <c r="X1765" s="6"/>
      <c r="Y1765" s="6"/>
      <c r="Z1765" s="6"/>
      <c r="AA1765" s="6"/>
      <c r="AB1765" s="6"/>
      <c r="AC1765" s="1"/>
      <c r="AD1765" s="2"/>
    </row>
    <row r="1766" spans="1:30" x14ac:dyDescent="0.3">
      <c r="A1766" s="2"/>
      <c r="B1766" s="1"/>
      <c r="C1766" s="1"/>
      <c r="D1766" s="8"/>
      <c r="E1766" s="38"/>
      <c r="F1766" s="10"/>
      <c r="G1766" s="1"/>
      <c r="H1766" s="10"/>
      <c r="I1766" s="10"/>
      <c r="J1766" s="1"/>
      <c r="K1766" s="6" t="str">
        <f t="shared" si="54"/>
        <v/>
      </c>
      <c r="L1766" s="33" t="str">
        <f t="shared" si="55"/>
        <v/>
      </c>
      <c r="M1766" s="10"/>
      <c r="N1766" s="10"/>
      <c r="O1766" s="10" t="s">
        <v>110</v>
      </c>
      <c r="P1766" s="10"/>
      <c r="Q1766" s="10"/>
      <c r="R1766" s="10"/>
      <c r="S1766" s="11"/>
      <c r="T1766" s="11"/>
      <c r="U1766" s="1"/>
      <c r="V1766" s="6"/>
      <c r="W1766" s="6"/>
      <c r="X1766" s="6"/>
      <c r="Y1766" s="6"/>
      <c r="Z1766" s="6"/>
      <c r="AA1766" s="6"/>
      <c r="AB1766" s="6"/>
      <c r="AC1766" s="1"/>
      <c r="AD1766" s="2"/>
    </row>
    <row r="1767" spans="1:30" x14ac:dyDescent="0.3">
      <c r="A1767" s="2"/>
      <c r="B1767" s="1"/>
      <c r="C1767" s="1"/>
      <c r="D1767" s="8"/>
      <c r="E1767" s="38"/>
      <c r="F1767" s="10"/>
      <c r="G1767" s="1"/>
      <c r="H1767" s="10"/>
      <c r="I1767" s="10"/>
      <c r="J1767" s="1"/>
      <c r="K1767" s="6" t="str">
        <f t="shared" si="54"/>
        <v/>
      </c>
      <c r="L1767" s="33" t="str">
        <f t="shared" si="55"/>
        <v/>
      </c>
      <c r="M1767" s="10"/>
      <c r="N1767" s="10"/>
      <c r="O1767" s="10" t="s">
        <v>110</v>
      </c>
      <c r="P1767" s="10"/>
      <c r="Q1767" s="10"/>
      <c r="R1767" s="10"/>
      <c r="S1767" s="11"/>
      <c r="T1767" s="11"/>
      <c r="U1767" s="1"/>
      <c r="V1767" s="6"/>
      <c r="W1767" s="6"/>
      <c r="X1767" s="6"/>
      <c r="Y1767" s="6"/>
      <c r="Z1767" s="6"/>
      <c r="AA1767" s="6"/>
      <c r="AB1767" s="6"/>
      <c r="AC1767" s="1"/>
      <c r="AD1767" s="2"/>
    </row>
    <row r="1768" spans="1:30" x14ac:dyDescent="0.3">
      <c r="A1768" s="2"/>
      <c r="B1768" s="1"/>
      <c r="C1768" s="1"/>
      <c r="D1768" s="8"/>
      <c r="E1768" s="38"/>
      <c r="F1768" s="10"/>
      <c r="G1768" s="1"/>
      <c r="H1768" s="10"/>
      <c r="I1768" s="10"/>
      <c r="J1768" s="1"/>
      <c r="K1768" s="6" t="str">
        <f t="shared" si="54"/>
        <v/>
      </c>
      <c r="L1768" s="33" t="str">
        <f t="shared" si="55"/>
        <v/>
      </c>
      <c r="M1768" s="10"/>
      <c r="N1768" s="10"/>
      <c r="O1768" s="10" t="s">
        <v>110</v>
      </c>
      <c r="P1768" s="10"/>
      <c r="Q1768" s="10"/>
      <c r="R1768" s="10"/>
      <c r="S1768" s="11"/>
      <c r="T1768" s="11"/>
      <c r="U1768" s="1"/>
      <c r="V1768" s="6"/>
      <c r="W1768" s="6"/>
      <c r="X1768" s="6"/>
      <c r="Y1768" s="6"/>
      <c r="Z1768" s="6"/>
      <c r="AA1768" s="6"/>
      <c r="AB1768" s="6"/>
      <c r="AC1768" s="1"/>
      <c r="AD1768" s="2"/>
    </row>
    <row r="1769" spans="1:30" x14ac:dyDescent="0.3">
      <c r="A1769" s="2"/>
      <c r="B1769" s="1"/>
      <c r="C1769" s="1"/>
      <c r="D1769" s="8"/>
      <c r="E1769" s="38"/>
      <c r="F1769" s="10"/>
      <c r="G1769" s="1"/>
      <c r="H1769" s="10"/>
      <c r="I1769" s="10"/>
      <c r="J1769" s="1"/>
      <c r="K1769" s="6" t="str">
        <f t="shared" si="54"/>
        <v/>
      </c>
      <c r="L1769" s="33" t="str">
        <f t="shared" si="55"/>
        <v/>
      </c>
      <c r="M1769" s="10"/>
      <c r="N1769" s="10"/>
      <c r="O1769" s="10" t="s">
        <v>110</v>
      </c>
      <c r="P1769" s="10"/>
      <c r="Q1769" s="10"/>
      <c r="R1769" s="10"/>
      <c r="S1769" s="11"/>
      <c r="T1769" s="11"/>
      <c r="U1769" s="1"/>
      <c r="V1769" s="6"/>
      <c r="W1769" s="6"/>
      <c r="X1769" s="6"/>
      <c r="Y1769" s="6"/>
      <c r="Z1769" s="6"/>
      <c r="AA1769" s="6"/>
      <c r="AB1769" s="6"/>
      <c r="AC1769" s="1"/>
      <c r="AD1769" s="2"/>
    </row>
    <row r="1770" spans="1:30" x14ac:dyDescent="0.3">
      <c r="A1770" s="2"/>
      <c r="B1770" s="1"/>
      <c r="C1770" s="1"/>
      <c r="D1770" s="8"/>
      <c r="E1770" s="38"/>
      <c r="F1770" s="10"/>
      <c r="G1770" s="1"/>
      <c r="H1770" s="10"/>
      <c r="I1770" s="10"/>
      <c r="J1770" s="1"/>
      <c r="K1770" s="6" t="str">
        <f t="shared" si="54"/>
        <v/>
      </c>
      <c r="L1770" s="33" t="str">
        <f t="shared" si="55"/>
        <v/>
      </c>
      <c r="M1770" s="10"/>
      <c r="N1770" s="10"/>
      <c r="O1770" s="10" t="s">
        <v>110</v>
      </c>
      <c r="P1770" s="10"/>
      <c r="Q1770" s="10"/>
      <c r="R1770" s="10"/>
      <c r="S1770" s="11"/>
      <c r="T1770" s="11"/>
      <c r="U1770" s="1"/>
      <c r="V1770" s="6"/>
      <c r="W1770" s="6"/>
      <c r="X1770" s="6"/>
      <c r="Y1770" s="6"/>
      <c r="Z1770" s="6"/>
      <c r="AA1770" s="6"/>
      <c r="AB1770" s="6"/>
      <c r="AC1770" s="1"/>
      <c r="AD1770" s="2"/>
    </row>
    <row r="1771" spans="1:30" x14ac:dyDescent="0.3">
      <c r="A1771" s="2"/>
      <c r="B1771" s="1"/>
      <c r="C1771" s="1"/>
      <c r="D1771" s="8"/>
      <c r="E1771" s="38"/>
      <c r="F1771" s="10"/>
      <c r="G1771" s="1"/>
      <c r="H1771" s="10"/>
      <c r="I1771" s="10"/>
      <c r="J1771" s="1"/>
      <c r="K1771" s="6" t="str">
        <f t="shared" si="54"/>
        <v/>
      </c>
      <c r="L1771" s="33" t="str">
        <f t="shared" si="55"/>
        <v/>
      </c>
      <c r="M1771" s="10"/>
      <c r="N1771" s="10"/>
      <c r="O1771" s="10" t="s">
        <v>110</v>
      </c>
      <c r="P1771" s="10"/>
      <c r="Q1771" s="10"/>
      <c r="R1771" s="10"/>
      <c r="S1771" s="11"/>
      <c r="T1771" s="11"/>
      <c r="U1771" s="1"/>
      <c r="V1771" s="6"/>
      <c r="W1771" s="6"/>
      <c r="X1771" s="6"/>
      <c r="Y1771" s="6"/>
      <c r="Z1771" s="6"/>
      <c r="AA1771" s="6"/>
      <c r="AB1771" s="6"/>
      <c r="AC1771" s="1"/>
      <c r="AD1771" s="2"/>
    </row>
    <row r="1772" spans="1:30" x14ac:dyDescent="0.3">
      <c r="A1772" s="2"/>
      <c r="B1772" s="1"/>
      <c r="C1772" s="1"/>
      <c r="D1772" s="8"/>
      <c r="E1772" s="38"/>
      <c r="F1772" s="10"/>
      <c r="G1772" s="1"/>
      <c r="H1772" s="10"/>
      <c r="I1772" s="10"/>
      <c r="J1772" s="1"/>
      <c r="K1772" s="6" t="str">
        <f t="shared" si="54"/>
        <v/>
      </c>
      <c r="L1772" s="33" t="str">
        <f t="shared" si="55"/>
        <v/>
      </c>
      <c r="M1772" s="10"/>
      <c r="N1772" s="10"/>
      <c r="O1772" s="10" t="s">
        <v>110</v>
      </c>
      <c r="P1772" s="10"/>
      <c r="Q1772" s="10"/>
      <c r="R1772" s="10"/>
      <c r="S1772" s="11"/>
      <c r="T1772" s="11"/>
      <c r="U1772" s="1"/>
      <c r="V1772" s="6"/>
      <c r="W1772" s="6"/>
      <c r="X1772" s="6"/>
      <c r="Y1772" s="6"/>
      <c r="Z1772" s="6"/>
      <c r="AA1772" s="6"/>
      <c r="AB1772" s="6"/>
      <c r="AC1772" s="1"/>
      <c r="AD1772" s="2"/>
    </row>
    <row r="1773" spans="1:30" x14ac:dyDescent="0.3">
      <c r="A1773" s="2"/>
      <c r="B1773" s="1"/>
      <c r="C1773" s="1"/>
      <c r="D1773" s="8"/>
      <c r="E1773" s="38"/>
      <c r="F1773" s="10"/>
      <c r="G1773" s="1"/>
      <c r="H1773" s="10"/>
      <c r="I1773" s="10"/>
      <c r="J1773" s="1"/>
      <c r="K1773" s="6" t="str">
        <f t="shared" si="54"/>
        <v/>
      </c>
      <c r="L1773" s="33" t="str">
        <f t="shared" si="55"/>
        <v/>
      </c>
      <c r="M1773" s="10"/>
      <c r="N1773" s="10"/>
      <c r="O1773" s="10" t="s">
        <v>110</v>
      </c>
      <c r="P1773" s="10"/>
      <c r="Q1773" s="10"/>
      <c r="R1773" s="10"/>
      <c r="S1773" s="11"/>
      <c r="T1773" s="11"/>
      <c r="U1773" s="1"/>
      <c r="V1773" s="6"/>
      <c r="W1773" s="6"/>
      <c r="X1773" s="6"/>
      <c r="Y1773" s="6"/>
      <c r="Z1773" s="6"/>
      <c r="AA1773" s="6"/>
      <c r="AB1773" s="6"/>
      <c r="AC1773" s="1"/>
      <c r="AD1773" s="2"/>
    </row>
    <row r="1774" spans="1:30" x14ac:dyDescent="0.3">
      <c r="A1774" s="2"/>
      <c r="B1774" s="1"/>
      <c r="C1774" s="1"/>
      <c r="D1774" s="8"/>
      <c r="E1774" s="38"/>
      <c r="F1774" s="10"/>
      <c r="G1774" s="1"/>
      <c r="H1774" s="10"/>
      <c r="I1774" s="10"/>
      <c r="J1774" s="1"/>
      <c r="K1774" s="6" t="str">
        <f t="shared" si="54"/>
        <v/>
      </c>
      <c r="L1774" s="33" t="str">
        <f t="shared" si="55"/>
        <v/>
      </c>
      <c r="M1774" s="10"/>
      <c r="N1774" s="10"/>
      <c r="O1774" s="10" t="s">
        <v>110</v>
      </c>
      <c r="P1774" s="10"/>
      <c r="Q1774" s="10"/>
      <c r="R1774" s="10"/>
      <c r="S1774" s="11"/>
      <c r="T1774" s="11"/>
      <c r="U1774" s="1"/>
      <c r="V1774" s="6"/>
      <c r="W1774" s="6"/>
      <c r="X1774" s="6"/>
      <c r="Y1774" s="6"/>
      <c r="Z1774" s="6"/>
      <c r="AA1774" s="6"/>
      <c r="AB1774" s="6"/>
      <c r="AC1774" s="1"/>
      <c r="AD1774" s="2"/>
    </row>
    <row r="1775" spans="1:30" x14ac:dyDescent="0.3">
      <c r="A1775" s="2"/>
      <c r="B1775" s="1"/>
      <c r="C1775" s="1"/>
      <c r="D1775" s="8"/>
      <c r="E1775" s="38"/>
      <c r="F1775" s="10"/>
      <c r="G1775" s="1"/>
      <c r="H1775" s="10"/>
      <c r="I1775" s="10"/>
      <c r="J1775" s="1"/>
      <c r="K1775" s="6" t="str">
        <f t="shared" si="54"/>
        <v/>
      </c>
      <c r="L1775" s="33" t="str">
        <f t="shared" si="55"/>
        <v/>
      </c>
      <c r="M1775" s="10"/>
      <c r="N1775" s="10"/>
      <c r="O1775" s="10" t="s">
        <v>110</v>
      </c>
      <c r="P1775" s="10"/>
      <c r="Q1775" s="10"/>
      <c r="R1775" s="10"/>
      <c r="S1775" s="11"/>
      <c r="T1775" s="11"/>
      <c r="U1775" s="1"/>
      <c r="V1775" s="6"/>
      <c r="W1775" s="6"/>
      <c r="X1775" s="6"/>
      <c r="Y1775" s="6"/>
      <c r="Z1775" s="6"/>
      <c r="AA1775" s="6"/>
      <c r="AB1775" s="6"/>
      <c r="AC1775" s="1"/>
      <c r="AD1775" s="2"/>
    </row>
    <row r="1776" spans="1:30" x14ac:dyDescent="0.3">
      <c r="A1776" s="2"/>
      <c r="B1776" s="1"/>
      <c r="C1776" s="1"/>
      <c r="D1776" s="8"/>
      <c r="E1776" s="38"/>
      <c r="F1776" s="10"/>
      <c r="G1776" s="1"/>
      <c r="H1776" s="10"/>
      <c r="I1776" s="10"/>
      <c r="J1776" s="1"/>
      <c r="K1776" s="6" t="str">
        <f t="shared" si="54"/>
        <v/>
      </c>
      <c r="L1776" s="33" t="str">
        <f t="shared" si="55"/>
        <v/>
      </c>
      <c r="M1776" s="10"/>
      <c r="N1776" s="10"/>
      <c r="O1776" s="10" t="s">
        <v>110</v>
      </c>
      <c r="P1776" s="10"/>
      <c r="Q1776" s="10"/>
      <c r="R1776" s="10"/>
      <c r="S1776" s="11"/>
      <c r="T1776" s="11"/>
      <c r="U1776" s="1"/>
      <c r="V1776" s="6"/>
      <c r="W1776" s="6"/>
      <c r="X1776" s="6"/>
      <c r="Y1776" s="6"/>
      <c r="Z1776" s="6"/>
      <c r="AA1776" s="6"/>
      <c r="AB1776" s="6"/>
      <c r="AC1776" s="1"/>
      <c r="AD1776" s="2"/>
    </row>
    <row r="1777" spans="1:30" x14ac:dyDescent="0.3">
      <c r="A1777" s="2"/>
      <c r="B1777" s="1"/>
      <c r="C1777" s="1"/>
      <c r="D1777" s="8"/>
      <c r="E1777" s="38"/>
      <c r="F1777" s="10"/>
      <c r="G1777" s="1"/>
      <c r="H1777" s="10"/>
      <c r="I1777" s="10"/>
      <c r="J1777" s="1"/>
      <c r="K1777" s="6" t="str">
        <f t="shared" si="54"/>
        <v/>
      </c>
      <c r="L1777" s="33" t="str">
        <f t="shared" si="55"/>
        <v/>
      </c>
      <c r="M1777" s="10"/>
      <c r="N1777" s="10"/>
      <c r="O1777" s="10" t="s">
        <v>110</v>
      </c>
      <c r="P1777" s="10"/>
      <c r="Q1777" s="10"/>
      <c r="R1777" s="10"/>
      <c r="S1777" s="11"/>
      <c r="T1777" s="11"/>
      <c r="U1777" s="1"/>
      <c r="V1777" s="6"/>
      <c r="W1777" s="6"/>
      <c r="X1777" s="6"/>
      <c r="Y1777" s="6"/>
      <c r="Z1777" s="6"/>
      <c r="AA1777" s="6"/>
      <c r="AB1777" s="6"/>
      <c r="AC1777" s="1"/>
      <c r="AD1777" s="2"/>
    </row>
    <row r="1778" spans="1:30" x14ac:dyDescent="0.3">
      <c r="A1778" s="2"/>
      <c r="B1778" s="1"/>
      <c r="C1778" s="1"/>
      <c r="D1778" s="8"/>
      <c r="E1778" s="38"/>
      <c r="F1778" s="10"/>
      <c r="G1778" s="1"/>
      <c r="H1778" s="10"/>
      <c r="I1778" s="10"/>
      <c r="J1778" s="1"/>
      <c r="K1778" s="6" t="str">
        <f t="shared" si="54"/>
        <v/>
      </c>
      <c r="L1778" s="33" t="str">
        <f t="shared" si="55"/>
        <v/>
      </c>
      <c r="M1778" s="10"/>
      <c r="N1778" s="10"/>
      <c r="O1778" s="10" t="s">
        <v>110</v>
      </c>
      <c r="P1778" s="10"/>
      <c r="Q1778" s="10"/>
      <c r="R1778" s="10"/>
      <c r="S1778" s="11"/>
      <c r="T1778" s="11"/>
      <c r="U1778" s="1"/>
      <c r="V1778" s="6"/>
      <c r="W1778" s="6"/>
      <c r="X1778" s="6"/>
      <c r="Y1778" s="6"/>
      <c r="Z1778" s="6"/>
      <c r="AA1778" s="6"/>
      <c r="AB1778" s="6"/>
      <c r="AC1778" s="1"/>
      <c r="AD1778" s="2"/>
    </row>
    <row r="1779" spans="1:30" x14ac:dyDescent="0.3">
      <c r="A1779" s="2"/>
      <c r="B1779" s="1"/>
      <c r="C1779" s="1"/>
      <c r="D1779" s="8"/>
      <c r="E1779" s="38"/>
      <c r="F1779" s="10"/>
      <c r="G1779" s="1"/>
      <c r="H1779" s="10"/>
      <c r="I1779" s="10"/>
      <c r="J1779" s="1"/>
      <c r="K1779" s="6" t="str">
        <f t="shared" si="54"/>
        <v/>
      </c>
      <c r="L1779" s="33" t="str">
        <f t="shared" si="55"/>
        <v/>
      </c>
      <c r="M1779" s="10"/>
      <c r="N1779" s="10"/>
      <c r="O1779" s="10" t="s">
        <v>110</v>
      </c>
      <c r="P1779" s="10"/>
      <c r="Q1779" s="10"/>
      <c r="R1779" s="10"/>
      <c r="S1779" s="11"/>
      <c r="T1779" s="11"/>
      <c r="U1779" s="1"/>
      <c r="V1779" s="6"/>
      <c r="W1779" s="6"/>
      <c r="X1779" s="6"/>
      <c r="Y1779" s="6"/>
      <c r="Z1779" s="6"/>
      <c r="AA1779" s="6"/>
      <c r="AB1779" s="6"/>
      <c r="AC1779" s="1"/>
      <c r="AD1779" s="2"/>
    </row>
    <row r="1780" spans="1:30" x14ac:dyDescent="0.3">
      <c r="A1780" s="2"/>
      <c r="B1780" s="1"/>
      <c r="C1780" s="1"/>
      <c r="D1780" s="8"/>
      <c r="E1780" s="38"/>
      <c r="F1780" s="10"/>
      <c r="G1780" s="1"/>
      <c r="H1780" s="10"/>
      <c r="I1780" s="10"/>
      <c r="J1780" s="1"/>
      <c r="K1780" s="6" t="str">
        <f t="shared" si="54"/>
        <v/>
      </c>
      <c r="L1780" s="33" t="str">
        <f t="shared" si="55"/>
        <v/>
      </c>
      <c r="M1780" s="10"/>
      <c r="N1780" s="10"/>
      <c r="O1780" s="10" t="s">
        <v>110</v>
      </c>
      <c r="P1780" s="10"/>
      <c r="Q1780" s="10"/>
      <c r="R1780" s="10"/>
      <c r="S1780" s="11"/>
      <c r="T1780" s="11"/>
      <c r="U1780" s="1"/>
      <c r="V1780" s="6"/>
      <c r="W1780" s="6"/>
      <c r="X1780" s="6"/>
      <c r="Y1780" s="6"/>
      <c r="Z1780" s="6"/>
      <c r="AA1780" s="6"/>
      <c r="AB1780" s="6"/>
      <c r="AC1780" s="1"/>
      <c r="AD1780" s="2"/>
    </row>
    <row r="1781" spans="1:30" x14ac:dyDescent="0.3">
      <c r="A1781" s="2"/>
      <c r="B1781" s="1"/>
      <c r="C1781" s="1"/>
      <c r="D1781" s="8"/>
      <c r="E1781" s="38"/>
      <c r="F1781" s="10"/>
      <c r="G1781" s="1"/>
      <c r="H1781" s="10"/>
      <c r="I1781" s="10"/>
      <c r="J1781" s="1"/>
      <c r="K1781" s="6" t="str">
        <f t="shared" si="54"/>
        <v/>
      </c>
      <c r="L1781" s="33" t="str">
        <f t="shared" si="55"/>
        <v/>
      </c>
      <c r="M1781" s="10"/>
      <c r="N1781" s="10"/>
      <c r="O1781" s="10" t="s">
        <v>110</v>
      </c>
      <c r="P1781" s="10"/>
      <c r="Q1781" s="10"/>
      <c r="R1781" s="10"/>
      <c r="S1781" s="11"/>
      <c r="T1781" s="11"/>
      <c r="U1781" s="1"/>
      <c r="V1781" s="6"/>
      <c r="W1781" s="6"/>
      <c r="X1781" s="6"/>
      <c r="Y1781" s="6"/>
      <c r="Z1781" s="6"/>
      <c r="AA1781" s="6"/>
      <c r="AB1781" s="6"/>
      <c r="AC1781" s="1"/>
      <c r="AD1781" s="2"/>
    </row>
    <row r="1782" spans="1:30" x14ac:dyDescent="0.3">
      <c r="A1782" s="2"/>
      <c r="B1782" s="1"/>
      <c r="C1782" s="1"/>
      <c r="D1782" s="8"/>
      <c r="E1782" s="38"/>
      <c r="F1782" s="10"/>
      <c r="G1782" s="1"/>
      <c r="H1782" s="10"/>
      <c r="I1782" s="10"/>
      <c r="J1782" s="1"/>
      <c r="K1782" s="6" t="str">
        <f t="shared" si="54"/>
        <v/>
      </c>
      <c r="L1782" s="33" t="str">
        <f t="shared" si="55"/>
        <v/>
      </c>
      <c r="M1782" s="10"/>
      <c r="N1782" s="10"/>
      <c r="O1782" s="10" t="s">
        <v>110</v>
      </c>
      <c r="P1782" s="10"/>
      <c r="Q1782" s="10"/>
      <c r="R1782" s="10"/>
      <c r="S1782" s="11"/>
      <c r="T1782" s="11"/>
      <c r="U1782" s="1"/>
      <c r="V1782" s="6"/>
      <c r="W1782" s="6"/>
      <c r="X1782" s="6"/>
      <c r="Y1782" s="6"/>
      <c r="Z1782" s="6"/>
      <c r="AA1782" s="6"/>
      <c r="AB1782" s="6"/>
      <c r="AC1782" s="1"/>
      <c r="AD1782" s="2"/>
    </row>
    <row r="1783" spans="1:30" x14ac:dyDescent="0.3">
      <c r="A1783" s="2"/>
      <c r="B1783" s="1"/>
      <c r="C1783" s="1"/>
      <c r="D1783" s="8"/>
      <c r="E1783" s="38"/>
      <c r="F1783" s="10"/>
      <c r="G1783" s="1"/>
      <c r="H1783" s="10"/>
      <c r="I1783" s="10"/>
      <c r="J1783" s="1"/>
      <c r="K1783" s="6" t="str">
        <f t="shared" si="54"/>
        <v/>
      </c>
      <c r="L1783" s="33" t="str">
        <f t="shared" si="55"/>
        <v/>
      </c>
      <c r="M1783" s="10"/>
      <c r="N1783" s="10"/>
      <c r="O1783" s="10" t="s">
        <v>110</v>
      </c>
      <c r="P1783" s="10"/>
      <c r="Q1783" s="10"/>
      <c r="R1783" s="10"/>
      <c r="S1783" s="11"/>
      <c r="T1783" s="11"/>
      <c r="U1783" s="1"/>
      <c r="V1783" s="6"/>
      <c r="W1783" s="6"/>
      <c r="X1783" s="6"/>
      <c r="Y1783" s="6"/>
      <c r="Z1783" s="6"/>
      <c r="AA1783" s="6"/>
      <c r="AB1783" s="6"/>
      <c r="AC1783" s="1"/>
      <c r="AD1783" s="2"/>
    </row>
    <row r="1784" spans="1:30" x14ac:dyDescent="0.3">
      <c r="A1784" s="2"/>
      <c r="B1784" s="1"/>
      <c r="C1784" s="1"/>
      <c r="D1784" s="8"/>
      <c r="E1784" s="38"/>
      <c r="F1784" s="10"/>
      <c r="G1784" s="1"/>
      <c r="H1784" s="10"/>
      <c r="I1784" s="10"/>
      <c r="J1784" s="1"/>
      <c r="K1784" s="6" t="str">
        <f t="shared" si="54"/>
        <v/>
      </c>
      <c r="L1784" s="33" t="str">
        <f t="shared" si="55"/>
        <v/>
      </c>
      <c r="M1784" s="10"/>
      <c r="N1784" s="10"/>
      <c r="O1784" s="10" t="s">
        <v>110</v>
      </c>
      <c r="P1784" s="10"/>
      <c r="Q1784" s="10"/>
      <c r="R1784" s="10"/>
      <c r="S1784" s="11"/>
      <c r="T1784" s="11"/>
      <c r="U1784" s="1"/>
      <c r="V1784" s="6"/>
      <c r="W1784" s="6"/>
      <c r="X1784" s="6"/>
      <c r="Y1784" s="6"/>
      <c r="Z1784" s="6"/>
      <c r="AA1784" s="6"/>
      <c r="AB1784" s="6"/>
      <c r="AC1784" s="1"/>
      <c r="AD1784" s="2"/>
    </row>
    <row r="1785" spans="1:30" x14ac:dyDescent="0.3">
      <c r="A1785" s="2"/>
      <c r="B1785" s="1"/>
      <c r="C1785" s="1"/>
      <c r="D1785" s="8"/>
      <c r="E1785" s="38"/>
      <c r="F1785" s="10"/>
      <c r="G1785" s="1"/>
      <c r="H1785" s="10"/>
      <c r="I1785" s="10"/>
      <c r="J1785" s="1"/>
      <c r="K1785" s="6" t="str">
        <f t="shared" si="54"/>
        <v/>
      </c>
      <c r="L1785" s="33" t="str">
        <f t="shared" si="55"/>
        <v/>
      </c>
      <c r="M1785" s="10"/>
      <c r="N1785" s="10"/>
      <c r="O1785" s="10" t="s">
        <v>110</v>
      </c>
      <c r="P1785" s="10"/>
      <c r="Q1785" s="10"/>
      <c r="R1785" s="10"/>
      <c r="S1785" s="11"/>
      <c r="T1785" s="11"/>
      <c r="U1785" s="1"/>
      <c r="V1785" s="6"/>
      <c r="W1785" s="6"/>
      <c r="X1785" s="6"/>
      <c r="Y1785" s="6"/>
      <c r="Z1785" s="6"/>
      <c r="AA1785" s="6"/>
      <c r="AB1785" s="6"/>
      <c r="AC1785" s="1"/>
      <c r="AD1785" s="2"/>
    </row>
    <row r="1786" spans="1:30" x14ac:dyDescent="0.3">
      <c r="A1786" s="2"/>
      <c r="B1786" s="1"/>
      <c r="C1786" s="1"/>
      <c r="D1786" s="8"/>
      <c r="E1786" s="38"/>
      <c r="F1786" s="10"/>
      <c r="G1786" s="1"/>
      <c r="H1786" s="10"/>
      <c r="I1786" s="10"/>
      <c r="J1786" s="1"/>
      <c r="K1786" s="6" t="str">
        <f t="shared" si="54"/>
        <v/>
      </c>
      <c r="L1786" s="33" t="str">
        <f t="shared" si="55"/>
        <v/>
      </c>
      <c r="M1786" s="10"/>
      <c r="N1786" s="10"/>
      <c r="O1786" s="10" t="s">
        <v>110</v>
      </c>
      <c r="P1786" s="10"/>
      <c r="Q1786" s="10"/>
      <c r="R1786" s="10"/>
      <c r="S1786" s="11"/>
      <c r="T1786" s="11"/>
      <c r="U1786" s="1"/>
      <c r="V1786" s="6"/>
      <c r="W1786" s="6"/>
      <c r="X1786" s="6"/>
      <c r="Y1786" s="6"/>
      <c r="Z1786" s="6"/>
      <c r="AA1786" s="6"/>
      <c r="AB1786" s="6"/>
      <c r="AC1786" s="1"/>
      <c r="AD1786" s="2"/>
    </row>
    <row r="1787" spans="1:30" x14ac:dyDescent="0.3">
      <c r="A1787" s="2"/>
      <c r="B1787" s="1"/>
      <c r="C1787" s="1"/>
      <c r="D1787" s="8"/>
      <c r="E1787" s="38"/>
      <c r="F1787" s="10"/>
      <c r="G1787" s="1"/>
      <c r="H1787" s="10"/>
      <c r="I1787" s="10"/>
      <c r="J1787" s="1"/>
      <c r="K1787" s="6" t="str">
        <f t="shared" si="54"/>
        <v/>
      </c>
      <c r="L1787" s="33" t="str">
        <f t="shared" si="55"/>
        <v/>
      </c>
      <c r="M1787" s="10"/>
      <c r="N1787" s="10"/>
      <c r="O1787" s="10" t="s">
        <v>110</v>
      </c>
      <c r="P1787" s="10"/>
      <c r="Q1787" s="10"/>
      <c r="R1787" s="10"/>
      <c r="S1787" s="11"/>
      <c r="T1787" s="11"/>
      <c r="U1787" s="1"/>
      <c r="V1787" s="6"/>
      <c r="W1787" s="6"/>
      <c r="X1787" s="6"/>
      <c r="Y1787" s="6"/>
      <c r="Z1787" s="6"/>
      <c r="AA1787" s="6"/>
      <c r="AB1787" s="6"/>
      <c r="AC1787" s="1"/>
      <c r="AD1787" s="2"/>
    </row>
    <row r="1788" spans="1:30" x14ac:dyDescent="0.3">
      <c r="A1788" s="2"/>
      <c r="B1788" s="1"/>
      <c r="C1788" s="1"/>
      <c r="D1788" s="8"/>
      <c r="E1788" s="38"/>
      <c r="F1788" s="10"/>
      <c r="G1788" s="1"/>
      <c r="H1788" s="10"/>
      <c r="I1788" s="10"/>
      <c r="J1788" s="1"/>
      <c r="K1788" s="6" t="str">
        <f t="shared" si="54"/>
        <v/>
      </c>
      <c r="L1788" s="33" t="str">
        <f t="shared" si="55"/>
        <v/>
      </c>
      <c r="M1788" s="10"/>
      <c r="N1788" s="10"/>
      <c r="O1788" s="10" t="s">
        <v>110</v>
      </c>
      <c r="P1788" s="10"/>
      <c r="Q1788" s="10"/>
      <c r="R1788" s="10"/>
      <c r="S1788" s="11"/>
      <c r="T1788" s="11"/>
      <c r="U1788" s="1"/>
      <c r="V1788" s="6"/>
      <c r="W1788" s="6"/>
      <c r="X1788" s="6"/>
      <c r="Y1788" s="6"/>
      <c r="Z1788" s="6"/>
      <c r="AA1788" s="6"/>
      <c r="AB1788" s="6"/>
      <c r="AC1788" s="1"/>
      <c r="AD1788" s="2"/>
    </row>
    <row r="1789" spans="1:30" x14ac:dyDescent="0.3">
      <c r="A1789" s="2"/>
      <c r="B1789" s="1"/>
      <c r="C1789" s="1"/>
      <c r="D1789" s="8"/>
      <c r="E1789" s="38"/>
      <c r="F1789" s="10"/>
      <c r="G1789" s="1"/>
      <c r="H1789" s="10"/>
      <c r="I1789" s="10"/>
      <c r="J1789" s="1"/>
      <c r="K1789" s="6" t="str">
        <f t="shared" si="54"/>
        <v/>
      </c>
      <c r="L1789" s="33" t="str">
        <f t="shared" si="55"/>
        <v/>
      </c>
      <c r="M1789" s="10"/>
      <c r="N1789" s="10"/>
      <c r="O1789" s="10" t="s">
        <v>110</v>
      </c>
      <c r="P1789" s="10"/>
      <c r="Q1789" s="10"/>
      <c r="R1789" s="10"/>
      <c r="S1789" s="11"/>
      <c r="T1789" s="11"/>
      <c r="U1789" s="1"/>
      <c r="V1789" s="6"/>
      <c r="W1789" s="6"/>
      <c r="X1789" s="6"/>
      <c r="Y1789" s="6"/>
      <c r="Z1789" s="6"/>
      <c r="AA1789" s="6"/>
      <c r="AB1789" s="6"/>
      <c r="AC1789" s="1"/>
      <c r="AD1789" s="2"/>
    </row>
    <row r="1790" spans="1:30" x14ac:dyDescent="0.3">
      <c r="A1790" s="2"/>
      <c r="B1790" s="1"/>
      <c r="C1790" s="1"/>
      <c r="D1790" s="8"/>
      <c r="E1790" s="38"/>
      <c r="F1790" s="10"/>
      <c r="G1790" s="1"/>
      <c r="H1790" s="10"/>
      <c r="I1790" s="10"/>
      <c r="J1790" s="1"/>
      <c r="K1790" s="6" t="str">
        <f t="shared" si="54"/>
        <v/>
      </c>
      <c r="L1790" s="33" t="str">
        <f t="shared" si="55"/>
        <v/>
      </c>
      <c r="M1790" s="10"/>
      <c r="N1790" s="10"/>
      <c r="O1790" s="10" t="s">
        <v>110</v>
      </c>
      <c r="P1790" s="10"/>
      <c r="Q1790" s="10"/>
      <c r="R1790" s="10"/>
      <c r="S1790" s="11"/>
      <c r="T1790" s="11"/>
      <c r="U1790" s="1"/>
      <c r="V1790" s="6"/>
      <c r="W1790" s="6"/>
      <c r="X1790" s="6"/>
      <c r="Y1790" s="6"/>
      <c r="Z1790" s="6"/>
      <c r="AA1790" s="6"/>
      <c r="AB1790" s="6"/>
      <c r="AC1790" s="1"/>
      <c r="AD1790" s="2"/>
    </row>
    <row r="1791" spans="1:30" x14ac:dyDescent="0.3">
      <c r="A1791" s="2"/>
      <c r="B1791" s="1"/>
      <c r="C1791" s="1"/>
      <c r="D1791" s="8"/>
      <c r="E1791" s="38"/>
      <c r="F1791" s="10"/>
      <c r="G1791" s="1"/>
      <c r="H1791" s="10"/>
      <c r="I1791" s="10"/>
      <c r="J1791" s="1"/>
      <c r="K1791" s="6" t="str">
        <f t="shared" si="54"/>
        <v/>
      </c>
      <c r="L1791" s="33" t="str">
        <f t="shared" si="55"/>
        <v/>
      </c>
      <c r="M1791" s="10"/>
      <c r="N1791" s="10"/>
      <c r="O1791" s="10" t="s">
        <v>110</v>
      </c>
      <c r="P1791" s="10"/>
      <c r="Q1791" s="10"/>
      <c r="R1791" s="10"/>
      <c r="S1791" s="11"/>
      <c r="T1791" s="11"/>
      <c r="U1791" s="1"/>
      <c r="V1791" s="6"/>
      <c r="W1791" s="6"/>
      <c r="X1791" s="6"/>
      <c r="Y1791" s="6"/>
      <c r="Z1791" s="6"/>
      <c r="AA1791" s="6"/>
      <c r="AB1791" s="6"/>
      <c r="AC1791" s="1"/>
      <c r="AD1791" s="2"/>
    </row>
    <row r="1792" spans="1:30" x14ac:dyDescent="0.3">
      <c r="A1792" s="2"/>
      <c r="B1792" s="1"/>
      <c r="C1792" s="1"/>
      <c r="D1792" s="8"/>
      <c r="E1792" s="38"/>
      <c r="F1792" s="10"/>
      <c r="G1792" s="1"/>
      <c r="H1792" s="10"/>
      <c r="I1792" s="10"/>
      <c r="J1792" s="1"/>
      <c r="K1792" s="6" t="str">
        <f t="shared" si="54"/>
        <v/>
      </c>
      <c r="L1792" s="33" t="str">
        <f t="shared" si="55"/>
        <v/>
      </c>
      <c r="M1792" s="10"/>
      <c r="N1792" s="10"/>
      <c r="O1792" s="10" t="s">
        <v>110</v>
      </c>
      <c r="P1792" s="10"/>
      <c r="Q1792" s="10"/>
      <c r="R1792" s="10"/>
      <c r="S1792" s="11"/>
      <c r="T1792" s="11"/>
      <c r="U1792" s="1"/>
      <c r="V1792" s="6"/>
      <c r="W1792" s="6"/>
      <c r="X1792" s="6"/>
      <c r="Y1792" s="6"/>
      <c r="Z1792" s="6"/>
      <c r="AA1792" s="6"/>
      <c r="AB1792" s="6"/>
      <c r="AC1792" s="1"/>
      <c r="AD1792" s="2"/>
    </row>
    <row r="1793" spans="1:30" x14ac:dyDescent="0.3">
      <c r="A1793" s="2"/>
      <c r="B1793" s="1"/>
      <c r="C1793" s="1"/>
      <c r="D1793" s="8"/>
      <c r="E1793" s="38"/>
      <c r="F1793" s="10"/>
      <c r="G1793" s="1"/>
      <c r="H1793" s="10"/>
      <c r="I1793" s="10"/>
      <c r="J1793" s="1"/>
      <c r="K1793" s="6" t="str">
        <f t="shared" si="54"/>
        <v/>
      </c>
      <c r="L1793" s="33" t="str">
        <f t="shared" si="55"/>
        <v/>
      </c>
      <c r="M1793" s="10"/>
      <c r="N1793" s="10"/>
      <c r="O1793" s="10" t="s">
        <v>110</v>
      </c>
      <c r="P1793" s="10"/>
      <c r="Q1793" s="10"/>
      <c r="R1793" s="10"/>
      <c r="S1793" s="11"/>
      <c r="T1793" s="11"/>
      <c r="U1793" s="1"/>
      <c r="V1793" s="6"/>
      <c r="W1793" s="6"/>
      <c r="X1793" s="6"/>
      <c r="Y1793" s="6"/>
      <c r="Z1793" s="6"/>
      <c r="AA1793" s="6"/>
      <c r="AB1793" s="6"/>
      <c r="AC1793" s="1"/>
      <c r="AD1793" s="2"/>
    </row>
    <row r="1794" spans="1:30" x14ac:dyDescent="0.3">
      <c r="A1794" s="2"/>
      <c r="B1794" s="1"/>
      <c r="C1794" s="1"/>
      <c r="D1794" s="8"/>
      <c r="E1794" s="38"/>
      <c r="F1794" s="10"/>
      <c r="G1794" s="1"/>
      <c r="H1794" s="10"/>
      <c r="I1794" s="10"/>
      <c r="J1794" s="1"/>
      <c r="K1794" s="6" t="str">
        <f t="shared" si="54"/>
        <v/>
      </c>
      <c r="L1794" s="33" t="str">
        <f t="shared" si="55"/>
        <v/>
      </c>
      <c r="M1794" s="10"/>
      <c r="N1794" s="10"/>
      <c r="O1794" s="10" t="s">
        <v>110</v>
      </c>
      <c r="P1794" s="10"/>
      <c r="Q1794" s="10"/>
      <c r="R1794" s="10"/>
      <c r="S1794" s="11"/>
      <c r="T1794" s="11"/>
      <c r="U1794" s="1"/>
      <c r="V1794" s="6"/>
      <c r="W1794" s="6"/>
      <c r="X1794" s="6"/>
      <c r="Y1794" s="6"/>
      <c r="Z1794" s="6"/>
      <c r="AA1794" s="6"/>
      <c r="AB1794" s="6"/>
      <c r="AC1794" s="1"/>
      <c r="AD1794" s="2"/>
    </row>
    <row r="1795" spans="1:30" x14ac:dyDescent="0.3">
      <c r="A1795" s="2"/>
      <c r="B1795" s="1"/>
      <c r="C1795" s="1"/>
      <c r="D1795" s="8"/>
      <c r="E1795" s="38"/>
      <c r="F1795" s="10"/>
      <c r="G1795" s="1"/>
      <c r="H1795" s="10"/>
      <c r="I1795" s="10"/>
      <c r="J1795" s="1"/>
      <c r="K1795" s="6" t="str">
        <f t="shared" si="54"/>
        <v/>
      </c>
      <c r="L1795" s="33" t="str">
        <f t="shared" si="55"/>
        <v/>
      </c>
      <c r="M1795" s="10"/>
      <c r="N1795" s="10"/>
      <c r="O1795" s="10" t="s">
        <v>110</v>
      </c>
      <c r="P1795" s="10"/>
      <c r="Q1795" s="10"/>
      <c r="R1795" s="10"/>
      <c r="S1795" s="11"/>
      <c r="T1795" s="11"/>
      <c r="U1795" s="1"/>
      <c r="V1795" s="6"/>
      <c r="W1795" s="6"/>
      <c r="X1795" s="6"/>
      <c r="Y1795" s="6"/>
      <c r="Z1795" s="6"/>
      <c r="AA1795" s="6"/>
      <c r="AB1795" s="6"/>
      <c r="AC1795" s="1"/>
      <c r="AD1795" s="2"/>
    </row>
    <row r="1796" spans="1:30" x14ac:dyDescent="0.3">
      <c r="A1796" s="2"/>
      <c r="B1796" s="1"/>
      <c r="C1796" s="1"/>
      <c r="D1796" s="8"/>
      <c r="E1796" s="38"/>
      <c r="F1796" s="10"/>
      <c r="G1796" s="1"/>
      <c r="H1796" s="10"/>
      <c r="I1796" s="10"/>
      <c r="J1796" s="1"/>
      <c r="K1796" s="6" t="str">
        <f t="shared" si="54"/>
        <v/>
      </c>
      <c r="L1796" s="33" t="str">
        <f t="shared" si="55"/>
        <v/>
      </c>
      <c r="M1796" s="10"/>
      <c r="N1796" s="10"/>
      <c r="O1796" s="10" t="s">
        <v>110</v>
      </c>
      <c r="P1796" s="10"/>
      <c r="Q1796" s="10"/>
      <c r="R1796" s="10"/>
      <c r="S1796" s="11"/>
      <c r="T1796" s="11"/>
      <c r="U1796" s="1"/>
      <c r="V1796" s="6"/>
      <c r="W1796" s="6"/>
      <c r="X1796" s="6"/>
      <c r="Y1796" s="6"/>
      <c r="Z1796" s="6"/>
      <c r="AA1796" s="6"/>
      <c r="AB1796" s="6"/>
      <c r="AC1796" s="1"/>
      <c r="AD1796" s="2"/>
    </row>
    <row r="1797" spans="1:30" x14ac:dyDescent="0.3">
      <c r="A1797" s="2"/>
      <c r="B1797" s="1"/>
      <c r="C1797" s="1"/>
      <c r="D1797" s="8"/>
      <c r="E1797" s="38"/>
      <c r="F1797" s="10"/>
      <c r="G1797" s="1"/>
      <c r="H1797" s="10"/>
      <c r="I1797" s="10"/>
      <c r="J1797" s="1"/>
      <c r="K1797" s="6" t="str">
        <f t="shared" si="54"/>
        <v/>
      </c>
      <c r="L1797" s="33" t="str">
        <f t="shared" si="55"/>
        <v/>
      </c>
      <c r="M1797" s="10"/>
      <c r="N1797" s="10"/>
      <c r="O1797" s="10" t="s">
        <v>110</v>
      </c>
      <c r="P1797" s="10"/>
      <c r="Q1797" s="10"/>
      <c r="R1797" s="10"/>
      <c r="S1797" s="11"/>
      <c r="T1797" s="11"/>
      <c r="U1797" s="1"/>
      <c r="V1797" s="6"/>
      <c r="W1797" s="6"/>
      <c r="X1797" s="6"/>
      <c r="Y1797" s="6"/>
      <c r="Z1797" s="6"/>
      <c r="AA1797" s="6"/>
      <c r="AB1797" s="6"/>
      <c r="AC1797" s="1"/>
      <c r="AD1797" s="2"/>
    </row>
    <row r="1798" spans="1:30" x14ac:dyDescent="0.3">
      <c r="A1798" s="2"/>
      <c r="B1798" s="1"/>
      <c r="C1798" s="1"/>
      <c r="D1798" s="8"/>
      <c r="E1798" s="38"/>
      <c r="F1798" s="10"/>
      <c r="G1798" s="1"/>
      <c r="H1798" s="10"/>
      <c r="I1798" s="10"/>
      <c r="J1798" s="1"/>
      <c r="K1798" s="6" t="str">
        <f t="shared" si="54"/>
        <v/>
      </c>
      <c r="L1798" s="33" t="str">
        <f t="shared" si="55"/>
        <v/>
      </c>
      <c r="M1798" s="10"/>
      <c r="N1798" s="10"/>
      <c r="O1798" s="10" t="s">
        <v>110</v>
      </c>
      <c r="P1798" s="10"/>
      <c r="Q1798" s="10"/>
      <c r="R1798" s="10"/>
      <c r="S1798" s="11"/>
      <c r="T1798" s="11"/>
      <c r="U1798" s="1"/>
      <c r="V1798" s="6"/>
      <c r="W1798" s="6"/>
      <c r="X1798" s="6"/>
      <c r="Y1798" s="6"/>
      <c r="Z1798" s="6"/>
      <c r="AA1798" s="6"/>
      <c r="AB1798" s="6"/>
      <c r="AC1798" s="1"/>
      <c r="AD1798" s="2"/>
    </row>
    <row r="1799" spans="1:30" x14ac:dyDescent="0.3">
      <c r="A1799" s="2"/>
      <c r="B1799" s="1"/>
      <c r="C1799" s="1"/>
      <c r="D1799" s="8"/>
      <c r="E1799" s="38"/>
      <c r="F1799" s="10"/>
      <c r="G1799" s="1"/>
      <c r="H1799" s="10"/>
      <c r="I1799" s="10"/>
      <c r="J1799" s="1"/>
      <c r="K1799" s="6" t="str">
        <f t="shared" si="54"/>
        <v/>
      </c>
      <c r="L1799" s="33" t="str">
        <f t="shared" si="55"/>
        <v/>
      </c>
      <c r="M1799" s="10"/>
      <c r="N1799" s="10"/>
      <c r="O1799" s="10" t="s">
        <v>110</v>
      </c>
      <c r="P1799" s="10"/>
      <c r="Q1799" s="10"/>
      <c r="R1799" s="10"/>
      <c r="S1799" s="11"/>
      <c r="T1799" s="11"/>
      <c r="U1799" s="1"/>
      <c r="V1799" s="6"/>
      <c r="W1799" s="6"/>
      <c r="X1799" s="6"/>
      <c r="Y1799" s="6"/>
      <c r="Z1799" s="6"/>
      <c r="AA1799" s="6"/>
      <c r="AB1799" s="6"/>
      <c r="AC1799" s="1"/>
      <c r="AD1799" s="2"/>
    </row>
    <row r="1800" spans="1:30" x14ac:dyDescent="0.3">
      <c r="A1800" s="2"/>
      <c r="B1800" s="1"/>
      <c r="C1800" s="1"/>
      <c r="D1800" s="8"/>
      <c r="E1800" s="38"/>
      <c r="F1800" s="10"/>
      <c r="G1800" s="1"/>
      <c r="H1800" s="10"/>
      <c r="I1800" s="10"/>
      <c r="J1800" s="1"/>
      <c r="K1800" s="6" t="str">
        <f t="shared" si="54"/>
        <v/>
      </c>
      <c r="L1800" s="33" t="str">
        <f t="shared" si="55"/>
        <v/>
      </c>
      <c r="M1800" s="10"/>
      <c r="N1800" s="10"/>
      <c r="O1800" s="10" t="s">
        <v>110</v>
      </c>
      <c r="P1800" s="10"/>
      <c r="Q1800" s="10"/>
      <c r="R1800" s="10"/>
      <c r="S1800" s="11"/>
      <c r="T1800" s="11"/>
      <c r="U1800" s="1"/>
      <c r="V1800" s="6"/>
      <c r="W1800" s="6"/>
      <c r="X1800" s="6"/>
      <c r="Y1800" s="6"/>
      <c r="Z1800" s="6"/>
      <c r="AA1800" s="6"/>
      <c r="AB1800" s="6"/>
      <c r="AC1800" s="1"/>
      <c r="AD1800" s="2"/>
    </row>
    <row r="1801" spans="1:30" x14ac:dyDescent="0.3">
      <c r="A1801" s="2"/>
      <c r="B1801" s="1"/>
      <c r="C1801" s="1"/>
      <c r="D1801" s="8"/>
      <c r="E1801" s="38"/>
      <c r="F1801" s="10"/>
      <c r="G1801" s="1"/>
      <c r="H1801" s="10"/>
      <c r="I1801" s="10"/>
      <c r="J1801" s="1"/>
      <c r="K1801" s="6" t="str">
        <f t="shared" si="54"/>
        <v/>
      </c>
      <c r="L1801" s="33" t="str">
        <f t="shared" si="55"/>
        <v/>
      </c>
      <c r="M1801" s="10"/>
      <c r="N1801" s="10"/>
      <c r="O1801" s="10" t="s">
        <v>110</v>
      </c>
      <c r="P1801" s="10"/>
      <c r="Q1801" s="10"/>
      <c r="R1801" s="10"/>
      <c r="S1801" s="11"/>
      <c r="T1801" s="11"/>
      <c r="U1801" s="1"/>
      <c r="V1801" s="6"/>
      <c r="W1801" s="6"/>
      <c r="X1801" s="6"/>
      <c r="Y1801" s="6"/>
      <c r="Z1801" s="6"/>
      <c r="AA1801" s="6"/>
      <c r="AB1801" s="6"/>
      <c r="AC1801" s="1"/>
      <c r="AD1801" s="2"/>
    </row>
    <row r="1802" spans="1:30" x14ac:dyDescent="0.3">
      <c r="A1802" s="2"/>
      <c r="B1802" s="1"/>
      <c r="C1802" s="1"/>
      <c r="D1802" s="8"/>
      <c r="E1802" s="38"/>
      <c r="F1802" s="10"/>
      <c r="G1802" s="1"/>
      <c r="H1802" s="10"/>
      <c r="I1802" s="10"/>
      <c r="J1802" s="1"/>
      <c r="K1802" s="6" t="str">
        <f t="shared" si="54"/>
        <v/>
      </c>
      <c r="L1802" s="33" t="str">
        <f t="shared" si="55"/>
        <v/>
      </c>
      <c r="M1802" s="10"/>
      <c r="N1802" s="10"/>
      <c r="O1802" s="10" t="s">
        <v>110</v>
      </c>
      <c r="P1802" s="10"/>
      <c r="Q1802" s="10"/>
      <c r="R1802" s="10"/>
      <c r="S1802" s="11"/>
      <c r="T1802" s="11"/>
      <c r="U1802" s="1"/>
      <c r="V1802" s="6"/>
      <c r="W1802" s="6"/>
      <c r="X1802" s="6"/>
      <c r="Y1802" s="6"/>
      <c r="Z1802" s="6"/>
      <c r="AA1802" s="6"/>
      <c r="AB1802" s="6"/>
      <c r="AC1802" s="1"/>
      <c r="AD1802" s="2"/>
    </row>
    <row r="1803" spans="1:30" x14ac:dyDescent="0.3">
      <c r="A1803" s="2"/>
      <c r="B1803" s="1"/>
      <c r="C1803" s="1"/>
      <c r="D1803" s="8"/>
      <c r="E1803" s="38"/>
      <c r="F1803" s="10"/>
      <c r="G1803" s="1"/>
      <c r="H1803" s="10"/>
      <c r="I1803" s="10"/>
      <c r="J1803" s="1"/>
      <c r="K1803" s="6" t="str">
        <f t="shared" si="54"/>
        <v/>
      </c>
      <c r="L1803" s="33" t="str">
        <f t="shared" si="55"/>
        <v/>
      </c>
      <c r="M1803" s="10"/>
      <c r="N1803" s="10"/>
      <c r="O1803" s="10" t="s">
        <v>110</v>
      </c>
      <c r="P1803" s="10"/>
      <c r="Q1803" s="10"/>
      <c r="R1803" s="10"/>
      <c r="S1803" s="11"/>
      <c r="T1803" s="11"/>
      <c r="U1803" s="1"/>
      <c r="V1803" s="6"/>
      <c r="W1803" s="6"/>
      <c r="X1803" s="6"/>
      <c r="Y1803" s="6"/>
      <c r="Z1803" s="6"/>
      <c r="AA1803" s="6"/>
      <c r="AB1803" s="6"/>
      <c r="AC1803" s="1"/>
      <c r="AD1803" s="2"/>
    </row>
    <row r="1804" spans="1:30" x14ac:dyDescent="0.3">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110</v>
      </c>
      <c r="P1804" s="10"/>
      <c r="Q1804" s="10"/>
      <c r="R1804" s="10"/>
      <c r="S1804" s="11"/>
      <c r="T1804" s="11"/>
      <c r="U1804" s="1"/>
      <c r="V1804" s="6"/>
      <c r="W1804" s="6"/>
      <c r="X1804" s="6"/>
      <c r="Y1804" s="6"/>
      <c r="Z1804" s="6"/>
      <c r="AA1804" s="6"/>
      <c r="AB1804" s="6"/>
      <c r="AC1804" s="1"/>
      <c r="AD1804" s="2"/>
    </row>
    <row r="1805" spans="1:30" x14ac:dyDescent="0.3">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110</v>
      </c>
      <c r="P1805" s="10"/>
      <c r="Q1805" s="10"/>
      <c r="R1805" s="10"/>
      <c r="S1805" s="11"/>
      <c r="T1805" s="11"/>
      <c r="U1805" s="1"/>
      <c r="V1805" s="6"/>
      <c r="W1805" s="6"/>
      <c r="X1805" s="6"/>
      <c r="Y1805" s="6"/>
      <c r="Z1805" s="6"/>
      <c r="AA1805" s="6"/>
      <c r="AB1805" s="6"/>
      <c r="AC1805" s="1"/>
      <c r="AD1805" s="2"/>
    </row>
    <row r="1806" spans="1:30" x14ac:dyDescent="0.3">
      <c r="A1806" s="2"/>
      <c r="B1806" s="1"/>
      <c r="C1806" s="1"/>
      <c r="D1806" s="8"/>
      <c r="E1806" s="38"/>
      <c r="F1806" s="10"/>
      <c r="G1806" s="1"/>
      <c r="H1806" s="10"/>
      <c r="I1806" s="10"/>
      <c r="J1806" s="1"/>
      <c r="K1806" s="6" t="str">
        <f t="shared" si="56"/>
        <v/>
      </c>
      <c r="L1806" s="33" t="str">
        <f t="shared" si="57"/>
        <v/>
      </c>
      <c r="M1806" s="10"/>
      <c r="N1806" s="10"/>
      <c r="O1806" s="10" t="s">
        <v>110</v>
      </c>
      <c r="P1806" s="10"/>
      <c r="Q1806" s="10"/>
      <c r="R1806" s="10"/>
      <c r="S1806" s="11"/>
      <c r="T1806" s="11"/>
      <c r="U1806" s="1"/>
      <c r="V1806" s="6"/>
      <c r="W1806" s="6"/>
      <c r="X1806" s="6"/>
      <c r="Y1806" s="6"/>
      <c r="Z1806" s="6"/>
      <c r="AA1806" s="6"/>
      <c r="AB1806" s="6"/>
      <c r="AC1806" s="1"/>
      <c r="AD1806" s="2"/>
    </row>
    <row r="1807" spans="1:30" x14ac:dyDescent="0.3">
      <c r="A1807" s="2"/>
      <c r="B1807" s="1"/>
      <c r="C1807" s="1"/>
      <c r="D1807" s="8"/>
      <c r="E1807" s="38"/>
      <c r="F1807" s="10"/>
      <c r="G1807" s="1"/>
      <c r="H1807" s="10"/>
      <c r="I1807" s="10"/>
      <c r="J1807" s="1"/>
      <c r="K1807" s="6" t="str">
        <f t="shared" si="56"/>
        <v/>
      </c>
      <c r="L1807" s="33" t="str">
        <f t="shared" si="57"/>
        <v/>
      </c>
      <c r="M1807" s="10"/>
      <c r="N1807" s="10"/>
      <c r="O1807" s="10" t="s">
        <v>110</v>
      </c>
      <c r="P1807" s="10"/>
      <c r="Q1807" s="10"/>
      <c r="R1807" s="10"/>
      <c r="S1807" s="11"/>
      <c r="T1807" s="11"/>
      <c r="U1807" s="1"/>
      <c r="V1807" s="6"/>
      <c r="W1807" s="6"/>
      <c r="X1807" s="6"/>
      <c r="Y1807" s="6"/>
      <c r="Z1807" s="6"/>
      <c r="AA1807" s="6"/>
      <c r="AB1807" s="6"/>
      <c r="AC1807" s="1"/>
      <c r="AD1807" s="2"/>
    </row>
    <row r="1808" spans="1:30" x14ac:dyDescent="0.3">
      <c r="A1808" s="2"/>
      <c r="B1808" s="1"/>
      <c r="C1808" s="1"/>
      <c r="D1808" s="8"/>
      <c r="E1808" s="38"/>
      <c r="F1808" s="10"/>
      <c r="G1808" s="1"/>
      <c r="H1808" s="10"/>
      <c r="I1808" s="10"/>
      <c r="J1808" s="1"/>
      <c r="K1808" s="6" t="str">
        <f t="shared" si="56"/>
        <v/>
      </c>
      <c r="L1808" s="33" t="str">
        <f t="shared" si="57"/>
        <v/>
      </c>
      <c r="M1808" s="10"/>
      <c r="N1808" s="10"/>
      <c r="O1808" s="10" t="s">
        <v>110</v>
      </c>
      <c r="P1808" s="10"/>
      <c r="Q1808" s="10"/>
      <c r="R1808" s="10"/>
      <c r="S1808" s="11"/>
      <c r="T1808" s="11"/>
      <c r="U1808" s="1"/>
      <c r="V1808" s="6"/>
      <c r="W1808" s="6"/>
      <c r="X1808" s="6"/>
      <c r="Y1808" s="6"/>
      <c r="Z1808" s="6"/>
      <c r="AA1808" s="6"/>
      <c r="AB1808" s="6"/>
      <c r="AC1808" s="1"/>
      <c r="AD1808" s="2"/>
    </row>
    <row r="1809" spans="1:30" x14ac:dyDescent="0.3">
      <c r="A1809" s="2"/>
      <c r="B1809" s="1"/>
      <c r="C1809" s="1"/>
      <c r="D1809" s="8"/>
      <c r="E1809" s="38"/>
      <c r="F1809" s="10"/>
      <c r="G1809" s="1"/>
      <c r="H1809" s="10"/>
      <c r="I1809" s="10"/>
      <c r="J1809" s="1"/>
      <c r="K1809" s="6" t="str">
        <f t="shared" si="56"/>
        <v/>
      </c>
      <c r="L1809" s="33" t="str">
        <f t="shared" si="57"/>
        <v/>
      </c>
      <c r="M1809" s="10"/>
      <c r="N1809" s="10"/>
      <c r="O1809" s="10" t="s">
        <v>110</v>
      </c>
      <c r="P1809" s="10"/>
      <c r="Q1809" s="10"/>
      <c r="R1809" s="10"/>
      <c r="S1809" s="11"/>
      <c r="T1809" s="11"/>
      <c r="U1809" s="1"/>
      <c r="V1809" s="6"/>
      <c r="W1809" s="6"/>
      <c r="X1809" s="6"/>
      <c r="Y1809" s="6"/>
      <c r="Z1809" s="6"/>
      <c r="AA1809" s="6"/>
      <c r="AB1809" s="6"/>
      <c r="AC1809" s="1"/>
      <c r="AD1809" s="2"/>
    </row>
    <row r="1810" spans="1:30" x14ac:dyDescent="0.3">
      <c r="A1810" s="2"/>
      <c r="B1810" s="1"/>
      <c r="C1810" s="1"/>
      <c r="D1810" s="8"/>
      <c r="E1810" s="38"/>
      <c r="F1810" s="10"/>
      <c r="G1810" s="1"/>
      <c r="H1810" s="10"/>
      <c r="I1810" s="10"/>
      <c r="J1810" s="1"/>
      <c r="K1810" s="6" t="str">
        <f t="shared" si="56"/>
        <v/>
      </c>
      <c r="L1810" s="33" t="str">
        <f t="shared" si="57"/>
        <v/>
      </c>
      <c r="M1810" s="10"/>
      <c r="N1810" s="10"/>
      <c r="O1810" s="10" t="s">
        <v>110</v>
      </c>
      <c r="P1810" s="10"/>
      <c r="Q1810" s="10"/>
      <c r="R1810" s="10"/>
      <c r="S1810" s="11"/>
      <c r="T1810" s="11"/>
      <c r="U1810" s="1"/>
      <c r="V1810" s="6"/>
      <c r="W1810" s="6"/>
      <c r="X1810" s="6"/>
      <c r="Y1810" s="6"/>
      <c r="Z1810" s="6"/>
      <c r="AA1810" s="6"/>
      <c r="AB1810" s="6"/>
      <c r="AC1810" s="1"/>
      <c r="AD1810" s="2"/>
    </row>
    <row r="1811" spans="1:30" x14ac:dyDescent="0.3">
      <c r="A1811" s="2"/>
      <c r="B1811" s="1"/>
      <c r="C1811" s="1"/>
      <c r="D1811" s="8"/>
      <c r="E1811" s="38"/>
      <c r="F1811" s="10"/>
      <c r="G1811" s="1"/>
      <c r="H1811" s="10"/>
      <c r="I1811" s="10"/>
      <c r="J1811" s="1"/>
      <c r="K1811" s="6" t="str">
        <f t="shared" si="56"/>
        <v/>
      </c>
      <c r="L1811" s="33" t="str">
        <f t="shared" si="57"/>
        <v/>
      </c>
      <c r="M1811" s="10"/>
      <c r="N1811" s="10"/>
      <c r="O1811" s="10" t="s">
        <v>110</v>
      </c>
      <c r="P1811" s="10"/>
      <c r="Q1811" s="10"/>
      <c r="R1811" s="10"/>
      <c r="S1811" s="11"/>
      <c r="T1811" s="11"/>
      <c r="U1811" s="1"/>
      <c r="V1811" s="6"/>
      <c r="W1811" s="6"/>
      <c r="X1811" s="6"/>
      <c r="Y1811" s="6"/>
      <c r="Z1811" s="6"/>
      <c r="AA1811" s="6"/>
      <c r="AB1811" s="6"/>
      <c r="AC1811" s="1"/>
      <c r="AD1811" s="2"/>
    </row>
    <row r="1812" spans="1:30" x14ac:dyDescent="0.3">
      <c r="A1812" s="2"/>
      <c r="B1812" s="1"/>
      <c r="C1812" s="1"/>
      <c r="D1812" s="8"/>
      <c r="E1812" s="38"/>
      <c r="F1812" s="10"/>
      <c r="G1812" s="1"/>
      <c r="H1812" s="10"/>
      <c r="I1812" s="10"/>
      <c r="J1812" s="1"/>
      <c r="K1812" s="6" t="str">
        <f t="shared" si="56"/>
        <v/>
      </c>
      <c r="L1812" s="33" t="str">
        <f t="shared" si="57"/>
        <v/>
      </c>
      <c r="M1812" s="10"/>
      <c r="N1812" s="10"/>
      <c r="O1812" s="10" t="s">
        <v>110</v>
      </c>
      <c r="P1812" s="10"/>
      <c r="Q1812" s="10"/>
      <c r="R1812" s="10"/>
      <c r="S1812" s="11"/>
      <c r="T1812" s="11"/>
      <c r="U1812" s="1"/>
      <c r="V1812" s="6"/>
      <c r="W1812" s="6"/>
      <c r="X1812" s="6"/>
      <c r="Y1812" s="6"/>
      <c r="Z1812" s="6"/>
      <c r="AA1812" s="6"/>
      <c r="AB1812" s="6"/>
      <c r="AC1812" s="1"/>
      <c r="AD1812" s="2"/>
    </row>
    <row r="1813" spans="1:30" x14ac:dyDescent="0.3">
      <c r="A1813" s="2"/>
      <c r="B1813" s="1"/>
      <c r="C1813" s="1"/>
      <c r="D1813" s="8"/>
      <c r="E1813" s="38"/>
      <c r="F1813" s="10"/>
      <c r="G1813" s="1"/>
      <c r="H1813" s="10"/>
      <c r="I1813" s="10"/>
      <c r="J1813" s="1"/>
      <c r="K1813" s="6" t="str">
        <f t="shared" si="56"/>
        <v/>
      </c>
      <c r="L1813" s="33" t="str">
        <f t="shared" si="57"/>
        <v/>
      </c>
      <c r="M1813" s="10"/>
      <c r="N1813" s="10"/>
      <c r="O1813" s="10" t="s">
        <v>110</v>
      </c>
      <c r="P1813" s="10"/>
      <c r="Q1813" s="10"/>
      <c r="R1813" s="10"/>
      <c r="S1813" s="11"/>
      <c r="T1813" s="11"/>
      <c r="U1813" s="1"/>
      <c r="V1813" s="6"/>
      <c r="W1813" s="6"/>
      <c r="X1813" s="6"/>
      <c r="Y1813" s="6"/>
      <c r="Z1813" s="6"/>
      <c r="AA1813" s="6"/>
      <c r="AB1813" s="6"/>
      <c r="AC1813" s="1"/>
      <c r="AD1813" s="2"/>
    </row>
    <row r="1814" spans="1:30" x14ac:dyDescent="0.3">
      <c r="A1814" s="2"/>
      <c r="B1814" s="1"/>
      <c r="C1814" s="1"/>
      <c r="D1814" s="8"/>
      <c r="E1814" s="38"/>
      <c r="F1814" s="10"/>
      <c r="G1814" s="1"/>
      <c r="H1814" s="10"/>
      <c r="I1814" s="10"/>
      <c r="J1814" s="1"/>
      <c r="K1814" s="6" t="str">
        <f t="shared" si="56"/>
        <v/>
      </c>
      <c r="L1814" s="33" t="str">
        <f t="shared" si="57"/>
        <v/>
      </c>
      <c r="M1814" s="10"/>
      <c r="N1814" s="10"/>
      <c r="O1814" s="10" t="s">
        <v>110</v>
      </c>
      <c r="P1814" s="10"/>
      <c r="Q1814" s="10"/>
      <c r="R1814" s="10"/>
      <c r="S1814" s="11"/>
      <c r="T1814" s="11"/>
      <c r="U1814" s="1"/>
      <c r="V1814" s="6"/>
      <c r="W1814" s="6"/>
      <c r="X1814" s="6"/>
      <c r="Y1814" s="6"/>
      <c r="Z1814" s="6"/>
      <c r="AA1814" s="6"/>
      <c r="AB1814" s="6"/>
      <c r="AC1814" s="1"/>
      <c r="AD1814" s="2"/>
    </row>
    <row r="1815" spans="1:30" x14ac:dyDescent="0.3">
      <c r="A1815" s="2"/>
      <c r="B1815" s="1"/>
      <c r="C1815" s="1"/>
      <c r="D1815" s="8"/>
      <c r="E1815" s="38"/>
      <c r="F1815" s="10"/>
      <c r="G1815" s="1"/>
      <c r="H1815" s="10"/>
      <c r="I1815" s="10"/>
      <c r="J1815" s="1"/>
      <c r="K1815" s="6" t="str">
        <f t="shared" si="56"/>
        <v/>
      </c>
      <c r="L1815" s="33" t="str">
        <f t="shared" si="57"/>
        <v/>
      </c>
      <c r="M1815" s="10"/>
      <c r="N1815" s="10"/>
      <c r="O1815" s="10" t="s">
        <v>110</v>
      </c>
      <c r="P1815" s="10"/>
      <c r="Q1815" s="10"/>
      <c r="R1815" s="10"/>
      <c r="S1815" s="11"/>
      <c r="T1815" s="11"/>
      <c r="U1815" s="1"/>
      <c r="V1815" s="6"/>
      <c r="W1815" s="6"/>
      <c r="X1815" s="6"/>
      <c r="Y1815" s="6"/>
      <c r="Z1815" s="6"/>
      <c r="AA1815" s="6"/>
      <c r="AB1815" s="6"/>
      <c r="AC1815" s="1"/>
      <c r="AD1815" s="2"/>
    </row>
    <row r="1816" spans="1:30" x14ac:dyDescent="0.3">
      <c r="A1816" s="2"/>
      <c r="B1816" s="1"/>
      <c r="C1816" s="1"/>
      <c r="D1816" s="8"/>
      <c r="E1816" s="38"/>
      <c r="F1816" s="10"/>
      <c r="G1816" s="1"/>
      <c r="H1816" s="10"/>
      <c r="I1816" s="10"/>
      <c r="J1816" s="1"/>
      <c r="K1816" s="6" t="str">
        <f t="shared" si="56"/>
        <v/>
      </c>
      <c r="L1816" s="33" t="str">
        <f t="shared" si="57"/>
        <v/>
      </c>
      <c r="M1816" s="10"/>
      <c r="N1816" s="10"/>
      <c r="O1816" s="10" t="s">
        <v>110</v>
      </c>
      <c r="P1816" s="10"/>
      <c r="Q1816" s="10"/>
      <c r="R1816" s="10"/>
      <c r="S1816" s="11"/>
      <c r="T1816" s="11"/>
      <c r="U1816" s="1"/>
      <c r="V1816" s="6"/>
      <c r="W1816" s="6"/>
      <c r="X1816" s="6"/>
      <c r="Y1816" s="6"/>
      <c r="Z1816" s="6"/>
      <c r="AA1816" s="6"/>
      <c r="AB1816" s="6"/>
      <c r="AC1816" s="1"/>
      <c r="AD1816" s="2"/>
    </row>
    <row r="1817" spans="1:30" x14ac:dyDescent="0.3">
      <c r="A1817" s="2"/>
      <c r="B1817" s="1"/>
      <c r="C1817" s="1"/>
      <c r="D1817" s="8"/>
      <c r="E1817" s="38"/>
      <c r="F1817" s="10"/>
      <c r="G1817" s="1"/>
      <c r="H1817" s="10"/>
      <c r="I1817" s="10"/>
      <c r="J1817" s="1"/>
      <c r="K1817" s="6" t="str">
        <f t="shared" si="56"/>
        <v/>
      </c>
      <c r="L1817" s="33" t="str">
        <f t="shared" si="57"/>
        <v/>
      </c>
      <c r="M1817" s="10"/>
      <c r="N1817" s="10"/>
      <c r="O1817" s="10" t="s">
        <v>110</v>
      </c>
      <c r="P1817" s="10"/>
      <c r="Q1817" s="10"/>
      <c r="R1817" s="10"/>
      <c r="S1817" s="11"/>
      <c r="T1817" s="11"/>
      <c r="U1817" s="1"/>
      <c r="V1817" s="6"/>
      <c r="W1817" s="6"/>
      <c r="X1817" s="6"/>
      <c r="Y1817" s="6"/>
      <c r="Z1817" s="6"/>
      <c r="AA1817" s="6"/>
      <c r="AB1817" s="6"/>
      <c r="AC1817" s="1"/>
      <c r="AD1817" s="2"/>
    </row>
    <row r="1818" spans="1:30" x14ac:dyDescent="0.3">
      <c r="A1818" s="2"/>
      <c r="B1818" s="1"/>
      <c r="C1818" s="1"/>
      <c r="D1818" s="8"/>
      <c r="E1818" s="38"/>
      <c r="F1818" s="10"/>
      <c r="G1818" s="1"/>
      <c r="H1818" s="10"/>
      <c r="I1818" s="10"/>
      <c r="J1818" s="1"/>
      <c r="K1818" s="6" t="str">
        <f t="shared" si="56"/>
        <v/>
      </c>
      <c r="L1818" s="33" t="str">
        <f t="shared" si="57"/>
        <v/>
      </c>
      <c r="M1818" s="10"/>
      <c r="N1818" s="10"/>
      <c r="O1818" s="10" t="s">
        <v>110</v>
      </c>
      <c r="P1818" s="10"/>
      <c r="Q1818" s="10"/>
      <c r="R1818" s="10"/>
      <c r="S1818" s="11"/>
      <c r="T1818" s="11"/>
      <c r="U1818" s="1"/>
      <c r="V1818" s="6"/>
      <c r="W1818" s="6"/>
      <c r="X1818" s="6"/>
      <c r="Y1818" s="6"/>
      <c r="Z1818" s="6"/>
      <c r="AA1818" s="6"/>
      <c r="AB1818" s="6"/>
      <c r="AC1818" s="1"/>
      <c r="AD1818" s="2"/>
    </row>
    <row r="1819" spans="1:30" x14ac:dyDescent="0.3">
      <c r="A1819" s="2"/>
      <c r="B1819" s="1"/>
      <c r="C1819" s="1"/>
      <c r="D1819" s="8"/>
      <c r="E1819" s="38"/>
      <c r="F1819" s="10"/>
      <c r="G1819" s="1"/>
      <c r="H1819" s="10"/>
      <c r="I1819" s="10"/>
      <c r="J1819" s="1"/>
      <c r="K1819" s="6" t="str">
        <f t="shared" si="56"/>
        <v/>
      </c>
      <c r="L1819" s="33" t="str">
        <f t="shared" si="57"/>
        <v/>
      </c>
      <c r="M1819" s="10"/>
      <c r="N1819" s="10"/>
      <c r="O1819" s="10" t="s">
        <v>110</v>
      </c>
      <c r="P1819" s="10"/>
      <c r="Q1819" s="10"/>
      <c r="R1819" s="10"/>
      <c r="S1819" s="11"/>
      <c r="T1819" s="11"/>
      <c r="U1819" s="1"/>
      <c r="V1819" s="6"/>
      <c r="W1819" s="6"/>
      <c r="X1819" s="6"/>
      <c r="Y1819" s="6"/>
      <c r="Z1819" s="6"/>
      <c r="AA1819" s="6"/>
      <c r="AB1819" s="6"/>
      <c r="AC1819" s="1"/>
      <c r="AD1819" s="2"/>
    </row>
    <row r="1820" spans="1:30" x14ac:dyDescent="0.3">
      <c r="A1820" s="2"/>
      <c r="B1820" s="1"/>
      <c r="C1820" s="1"/>
      <c r="D1820" s="8"/>
      <c r="E1820" s="38"/>
      <c r="F1820" s="10"/>
      <c r="G1820" s="1"/>
      <c r="H1820" s="10"/>
      <c r="I1820" s="10"/>
      <c r="J1820" s="1"/>
      <c r="K1820" s="6" t="str">
        <f t="shared" si="56"/>
        <v/>
      </c>
      <c r="L1820" s="33" t="str">
        <f t="shared" si="57"/>
        <v/>
      </c>
      <c r="M1820" s="10"/>
      <c r="N1820" s="10"/>
      <c r="O1820" s="10" t="s">
        <v>110</v>
      </c>
      <c r="P1820" s="10"/>
      <c r="Q1820" s="10"/>
      <c r="R1820" s="10"/>
      <c r="S1820" s="11"/>
      <c r="T1820" s="11"/>
      <c r="U1820" s="1"/>
      <c r="V1820" s="6"/>
      <c r="W1820" s="6"/>
      <c r="X1820" s="6"/>
      <c r="Y1820" s="6"/>
      <c r="Z1820" s="6"/>
      <c r="AA1820" s="6"/>
      <c r="AB1820" s="6"/>
      <c r="AC1820" s="1"/>
      <c r="AD1820" s="2"/>
    </row>
    <row r="1821" spans="1:30" x14ac:dyDescent="0.3">
      <c r="A1821" s="2"/>
      <c r="B1821" s="1"/>
      <c r="C1821" s="1"/>
      <c r="D1821" s="8"/>
      <c r="E1821" s="38"/>
      <c r="F1821" s="10"/>
      <c r="G1821" s="1"/>
      <c r="H1821" s="10"/>
      <c r="I1821" s="10"/>
      <c r="J1821" s="1"/>
      <c r="K1821" s="6" t="str">
        <f t="shared" si="56"/>
        <v/>
      </c>
      <c r="L1821" s="33" t="str">
        <f t="shared" si="57"/>
        <v/>
      </c>
      <c r="M1821" s="10"/>
      <c r="N1821" s="10"/>
      <c r="O1821" s="10" t="s">
        <v>110</v>
      </c>
      <c r="P1821" s="10"/>
      <c r="Q1821" s="10"/>
      <c r="R1821" s="10"/>
      <c r="S1821" s="11"/>
      <c r="T1821" s="11"/>
      <c r="U1821" s="1"/>
      <c r="V1821" s="6"/>
      <c r="W1821" s="6"/>
      <c r="X1821" s="6"/>
      <c r="Y1821" s="6"/>
      <c r="Z1821" s="6"/>
      <c r="AA1821" s="6"/>
      <c r="AB1821" s="6"/>
      <c r="AC1821" s="1"/>
      <c r="AD1821" s="2"/>
    </row>
    <row r="1822" spans="1:30" x14ac:dyDescent="0.3">
      <c r="A1822" s="2"/>
      <c r="B1822" s="1"/>
      <c r="C1822" s="1"/>
      <c r="D1822" s="8"/>
      <c r="E1822" s="38"/>
      <c r="F1822" s="10"/>
      <c r="G1822" s="1"/>
      <c r="H1822" s="10"/>
      <c r="I1822" s="10"/>
      <c r="J1822" s="1"/>
      <c r="K1822" s="6" t="str">
        <f t="shared" si="56"/>
        <v/>
      </c>
      <c r="L1822" s="33" t="str">
        <f t="shared" si="57"/>
        <v/>
      </c>
      <c r="M1822" s="10"/>
      <c r="N1822" s="10"/>
      <c r="O1822" s="10" t="s">
        <v>110</v>
      </c>
      <c r="P1822" s="10"/>
      <c r="Q1822" s="10"/>
      <c r="R1822" s="10"/>
      <c r="S1822" s="11"/>
      <c r="T1822" s="11"/>
      <c r="U1822" s="1"/>
      <c r="V1822" s="6"/>
      <c r="W1822" s="6"/>
      <c r="X1822" s="6"/>
      <c r="Y1822" s="6"/>
      <c r="Z1822" s="6"/>
      <c r="AA1822" s="6"/>
      <c r="AB1822" s="6"/>
      <c r="AC1822" s="1"/>
      <c r="AD1822" s="2"/>
    </row>
    <row r="1823" spans="1:30" x14ac:dyDescent="0.3">
      <c r="A1823" s="2"/>
      <c r="B1823" s="1"/>
      <c r="C1823" s="1"/>
      <c r="D1823" s="8"/>
      <c r="E1823" s="38"/>
      <c r="F1823" s="10"/>
      <c r="G1823" s="1"/>
      <c r="H1823" s="10"/>
      <c r="I1823" s="10"/>
      <c r="J1823" s="1"/>
      <c r="K1823" s="6" t="str">
        <f t="shared" si="56"/>
        <v/>
      </c>
      <c r="L1823" s="33" t="str">
        <f t="shared" si="57"/>
        <v/>
      </c>
      <c r="M1823" s="10"/>
      <c r="N1823" s="10"/>
      <c r="O1823" s="10" t="s">
        <v>110</v>
      </c>
      <c r="P1823" s="10"/>
      <c r="Q1823" s="10"/>
      <c r="R1823" s="10"/>
      <c r="S1823" s="11"/>
      <c r="T1823" s="11"/>
      <c r="U1823" s="1"/>
      <c r="V1823" s="6"/>
      <c r="W1823" s="6"/>
      <c r="X1823" s="6"/>
      <c r="Y1823" s="6"/>
      <c r="Z1823" s="6"/>
      <c r="AA1823" s="6"/>
      <c r="AB1823" s="6"/>
      <c r="AC1823" s="1"/>
      <c r="AD1823" s="2"/>
    </row>
    <row r="1824" spans="1:30" x14ac:dyDescent="0.3">
      <c r="A1824" s="2"/>
      <c r="B1824" s="1"/>
      <c r="C1824" s="1"/>
      <c r="D1824" s="8"/>
      <c r="E1824" s="38"/>
      <c r="F1824" s="10"/>
      <c r="G1824" s="1"/>
      <c r="H1824" s="10"/>
      <c r="I1824" s="10"/>
      <c r="J1824" s="1"/>
      <c r="K1824" s="6" t="str">
        <f t="shared" si="56"/>
        <v/>
      </c>
      <c r="L1824" s="33" t="str">
        <f t="shared" si="57"/>
        <v/>
      </c>
      <c r="M1824" s="10"/>
      <c r="N1824" s="10"/>
      <c r="O1824" s="10" t="s">
        <v>110</v>
      </c>
      <c r="P1824" s="10"/>
      <c r="Q1824" s="10"/>
      <c r="R1824" s="10"/>
      <c r="S1824" s="11"/>
      <c r="T1824" s="11"/>
      <c r="U1824" s="1"/>
      <c r="V1824" s="6"/>
      <c r="W1824" s="6"/>
      <c r="X1824" s="6"/>
      <c r="Y1824" s="6"/>
      <c r="Z1824" s="6"/>
      <c r="AA1824" s="6"/>
      <c r="AB1824" s="6"/>
      <c r="AC1824" s="1"/>
      <c r="AD1824" s="2"/>
    </row>
    <row r="1825" spans="1:30" x14ac:dyDescent="0.3">
      <c r="A1825" s="2"/>
      <c r="B1825" s="1"/>
      <c r="C1825" s="1"/>
      <c r="D1825" s="8"/>
      <c r="E1825" s="38"/>
      <c r="F1825" s="10"/>
      <c r="G1825" s="1"/>
      <c r="H1825" s="10"/>
      <c r="I1825" s="10"/>
      <c r="J1825" s="1"/>
      <c r="K1825" s="6" t="str">
        <f t="shared" si="56"/>
        <v/>
      </c>
      <c r="L1825" s="33" t="str">
        <f t="shared" si="57"/>
        <v/>
      </c>
      <c r="M1825" s="10"/>
      <c r="N1825" s="10"/>
      <c r="O1825" s="10" t="s">
        <v>110</v>
      </c>
      <c r="P1825" s="10"/>
      <c r="Q1825" s="10"/>
      <c r="R1825" s="10"/>
      <c r="S1825" s="11"/>
      <c r="T1825" s="11"/>
      <c r="U1825" s="1"/>
      <c r="V1825" s="6"/>
      <c r="W1825" s="6"/>
      <c r="X1825" s="6"/>
      <c r="Y1825" s="6"/>
      <c r="Z1825" s="6"/>
      <c r="AA1825" s="6"/>
      <c r="AB1825" s="6"/>
      <c r="AC1825" s="1"/>
      <c r="AD1825" s="2"/>
    </row>
    <row r="1826" spans="1:30" x14ac:dyDescent="0.3">
      <c r="A1826" s="2"/>
      <c r="B1826" s="1"/>
      <c r="C1826" s="1"/>
      <c r="D1826" s="8"/>
      <c r="E1826" s="38"/>
      <c r="F1826" s="10"/>
      <c r="G1826" s="1"/>
      <c r="H1826" s="10"/>
      <c r="I1826" s="10"/>
      <c r="J1826" s="1"/>
      <c r="K1826" s="6" t="str">
        <f t="shared" si="56"/>
        <v/>
      </c>
      <c r="L1826" s="33" t="str">
        <f t="shared" si="57"/>
        <v/>
      </c>
      <c r="M1826" s="10"/>
      <c r="N1826" s="10"/>
      <c r="O1826" s="10" t="s">
        <v>110</v>
      </c>
      <c r="P1826" s="10"/>
      <c r="Q1826" s="10"/>
      <c r="R1826" s="10"/>
      <c r="S1826" s="11"/>
      <c r="T1826" s="11"/>
      <c r="U1826" s="1"/>
      <c r="V1826" s="6"/>
      <c r="W1826" s="6"/>
      <c r="X1826" s="6"/>
      <c r="Y1826" s="6"/>
      <c r="Z1826" s="6"/>
      <c r="AA1826" s="6"/>
      <c r="AB1826" s="6"/>
      <c r="AC1826" s="1"/>
      <c r="AD1826" s="2"/>
    </row>
    <row r="1827" spans="1:30" x14ac:dyDescent="0.3">
      <c r="A1827" s="2"/>
      <c r="B1827" s="1"/>
      <c r="C1827" s="1"/>
      <c r="D1827" s="8"/>
      <c r="E1827" s="38"/>
      <c r="F1827" s="10"/>
      <c r="G1827" s="1"/>
      <c r="H1827" s="10"/>
      <c r="I1827" s="10"/>
      <c r="J1827" s="1"/>
      <c r="K1827" s="6" t="str">
        <f t="shared" si="56"/>
        <v/>
      </c>
      <c r="L1827" s="33" t="str">
        <f t="shared" si="57"/>
        <v/>
      </c>
      <c r="M1827" s="10"/>
      <c r="N1827" s="10"/>
      <c r="O1827" s="10" t="s">
        <v>110</v>
      </c>
      <c r="P1827" s="10"/>
      <c r="Q1827" s="10"/>
      <c r="R1827" s="10"/>
      <c r="S1827" s="11"/>
      <c r="T1827" s="11"/>
      <c r="U1827" s="1"/>
      <c r="V1827" s="6"/>
      <c r="W1827" s="6"/>
      <c r="X1827" s="6"/>
      <c r="Y1827" s="6"/>
      <c r="Z1827" s="6"/>
      <c r="AA1827" s="6"/>
      <c r="AB1827" s="6"/>
      <c r="AC1827" s="1"/>
      <c r="AD1827" s="2"/>
    </row>
    <row r="1828" spans="1:30" x14ac:dyDescent="0.3">
      <c r="A1828" s="2"/>
      <c r="B1828" s="1"/>
      <c r="C1828" s="1"/>
      <c r="D1828" s="8"/>
      <c r="E1828" s="38"/>
      <c r="F1828" s="10"/>
      <c r="G1828" s="1"/>
      <c r="H1828" s="10"/>
      <c r="I1828" s="10"/>
      <c r="J1828" s="1"/>
      <c r="K1828" s="6" t="str">
        <f t="shared" si="56"/>
        <v/>
      </c>
      <c r="L1828" s="33" t="str">
        <f t="shared" si="57"/>
        <v/>
      </c>
      <c r="M1828" s="10"/>
      <c r="N1828" s="10"/>
      <c r="O1828" s="10" t="s">
        <v>110</v>
      </c>
      <c r="P1828" s="10"/>
      <c r="Q1828" s="10"/>
      <c r="R1828" s="10"/>
      <c r="S1828" s="11"/>
      <c r="T1828" s="11"/>
      <c r="U1828" s="1"/>
      <c r="V1828" s="6"/>
      <c r="W1828" s="6"/>
      <c r="X1828" s="6"/>
      <c r="Y1828" s="6"/>
      <c r="Z1828" s="6"/>
      <c r="AA1828" s="6"/>
      <c r="AB1828" s="6"/>
      <c r="AC1828" s="1"/>
      <c r="AD1828" s="2"/>
    </row>
    <row r="1829" spans="1:30" x14ac:dyDescent="0.3">
      <c r="A1829" s="2"/>
      <c r="B1829" s="1"/>
      <c r="C1829" s="1"/>
      <c r="D1829" s="8"/>
      <c r="E1829" s="38"/>
      <c r="F1829" s="10"/>
      <c r="G1829" s="1"/>
      <c r="H1829" s="10"/>
      <c r="I1829" s="10"/>
      <c r="J1829" s="1"/>
      <c r="K1829" s="6" t="str">
        <f t="shared" si="56"/>
        <v/>
      </c>
      <c r="L1829" s="33" t="str">
        <f t="shared" si="57"/>
        <v/>
      </c>
      <c r="M1829" s="10"/>
      <c r="N1829" s="10"/>
      <c r="O1829" s="10" t="s">
        <v>110</v>
      </c>
      <c r="P1829" s="10"/>
      <c r="Q1829" s="10"/>
      <c r="R1829" s="10"/>
      <c r="S1829" s="11"/>
      <c r="T1829" s="11"/>
      <c r="U1829" s="1"/>
      <c r="V1829" s="6"/>
      <c r="W1829" s="6"/>
      <c r="X1829" s="6"/>
      <c r="Y1829" s="6"/>
      <c r="Z1829" s="6"/>
      <c r="AA1829" s="6"/>
      <c r="AB1829" s="6"/>
      <c r="AC1829" s="1"/>
      <c r="AD1829" s="2"/>
    </row>
    <row r="1830" spans="1:30" x14ac:dyDescent="0.3">
      <c r="A1830" s="2"/>
      <c r="B1830" s="1"/>
      <c r="C1830" s="1"/>
      <c r="D1830" s="8"/>
      <c r="E1830" s="38"/>
      <c r="F1830" s="10"/>
      <c r="G1830" s="1"/>
      <c r="H1830" s="10"/>
      <c r="I1830" s="10"/>
      <c r="J1830" s="1"/>
      <c r="K1830" s="6" t="str">
        <f t="shared" si="56"/>
        <v/>
      </c>
      <c r="L1830" s="33" t="str">
        <f t="shared" si="57"/>
        <v/>
      </c>
      <c r="M1830" s="10"/>
      <c r="N1830" s="10"/>
      <c r="O1830" s="10" t="s">
        <v>110</v>
      </c>
      <c r="P1830" s="10"/>
      <c r="Q1830" s="10"/>
      <c r="R1830" s="10"/>
      <c r="S1830" s="11"/>
      <c r="T1830" s="11"/>
      <c r="U1830" s="1"/>
      <c r="V1830" s="6"/>
      <c r="W1830" s="6"/>
      <c r="X1830" s="6"/>
      <c r="Y1830" s="6"/>
      <c r="Z1830" s="6"/>
      <c r="AA1830" s="6"/>
      <c r="AB1830" s="6"/>
      <c r="AC1830" s="1"/>
      <c r="AD1830" s="2"/>
    </row>
    <row r="1831" spans="1:30" x14ac:dyDescent="0.3">
      <c r="A1831" s="2"/>
      <c r="B1831" s="1"/>
      <c r="C1831" s="1"/>
      <c r="D1831" s="8"/>
      <c r="E1831" s="38"/>
      <c r="F1831" s="10"/>
      <c r="G1831" s="1"/>
      <c r="H1831" s="10"/>
      <c r="I1831" s="10"/>
      <c r="J1831" s="1"/>
      <c r="K1831" s="6" t="str">
        <f t="shared" si="56"/>
        <v/>
      </c>
      <c r="L1831" s="33" t="str">
        <f t="shared" si="57"/>
        <v/>
      </c>
      <c r="M1831" s="10"/>
      <c r="N1831" s="10"/>
      <c r="O1831" s="10" t="s">
        <v>110</v>
      </c>
      <c r="P1831" s="10"/>
      <c r="Q1831" s="10"/>
      <c r="R1831" s="10"/>
      <c r="S1831" s="11"/>
      <c r="T1831" s="11"/>
      <c r="U1831" s="1"/>
      <c r="V1831" s="6"/>
      <c r="W1831" s="6"/>
      <c r="X1831" s="6"/>
      <c r="Y1831" s="6"/>
      <c r="Z1831" s="6"/>
      <c r="AA1831" s="6"/>
      <c r="AB1831" s="6"/>
      <c r="AC1831" s="1"/>
      <c r="AD1831" s="2"/>
    </row>
    <row r="1832" spans="1:30" x14ac:dyDescent="0.3">
      <c r="A1832" s="2"/>
      <c r="B1832" s="1"/>
      <c r="C1832" s="1"/>
      <c r="D1832" s="8"/>
      <c r="E1832" s="38"/>
      <c r="F1832" s="10"/>
      <c r="G1832" s="1"/>
      <c r="H1832" s="10"/>
      <c r="I1832" s="10"/>
      <c r="J1832" s="1"/>
      <c r="K1832" s="6" t="str">
        <f t="shared" si="56"/>
        <v/>
      </c>
      <c r="L1832" s="33" t="str">
        <f t="shared" si="57"/>
        <v/>
      </c>
      <c r="M1832" s="10"/>
      <c r="N1832" s="10"/>
      <c r="O1832" s="10" t="s">
        <v>110</v>
      </c>
      <c r="P1832" s="10"/>
      <c r="Q1832" s="10"/>
      <c r="R1832" s="10"/>
      <c r="S1832" s="11"/>
      <c r="T1832" s="11"/>
      <c r="U1832" s="1"/>
      <c r="V1832" s="6"/>
      <c r="W1832" s="6"/>
      <c r="X1832" s="6"/>
      <c r="Y1832" s="6"/>
      <c r="Z1832" s="6"/>
      <c r="AA1832" s="6"/>
      <c r="AB1832" s="6"/>
      <c r="AC1832" s="1"/>
      <c r="AD1832" s="2"/>
    </row>
    <row r="1833" spans="1:30" x14ac:dyDescent="0.3">
      <c r="A1833" s="2"/>
      <c r="B1833" s="1"/>
      <c r="C1833" s="1"/>
      <c r="D1833" s="8"/>
      <c r="E1833" s="38"/>
      <c r="F1833" s="10"/>
      <c r="G1833" s="1"/>
      <c r="H1833" s="10"/>
      <c r="I1833" s="10"/>
      <c r="J1833" s="1"/>
      <c r="K1833" s="6" t="str">
        <f t="shared" si="56"/>
        <v/>
      </c>
      <c r="L1833" s="33" t="str">
        <f t="shared" si="57"/>
        <v/>
      </c>
      <c r="M1833" s="10"/>
      <c r="N1833" s="10"/>
      <c r="O1833" s="10" t="s">
        <v>110</v>
      </c>
      <c r="P1833" s="10"/>
      <c r="Q1833" s="10"/>
      <c r="R1833" s="10"/>
      <c r="S1833" s="11"/>
      <c r="T1833" s="11"/>
      <c r="U1833" s="1"/>
      <c r="V1833" s="6"/>
      <c r="W1833" s="6"/>
      <c r="X1833" s="6"/>
      <c r="Y1833" s="6"/>
      <c r="Z1833" s="6"/>
      <c r="AA1833" s="6"/>
      <c r="AB1833" s="6"/>
      <c r="AC1833" s="1"/>
      <c r="AD1833" s="2"/>
    </row>
    <row r="1834" spans="1:30" x14ac:dyDescent="0.3">
      <c r="A1834" s="2"/>
      <c r="B1834" s="1"/>
      <c r="C1834" s="1"/>
      <c r="D1834" s="8"/>
      <c r="E1834" s="38"/>
      <c r="F1834" s="10"/>
      <c r="G1834" s="1"/>
      <c r="H1834" s="10"/>
      <c r="I1834" s="10"/>
      <c r="J1834" s="1"/>
      <c r="K1834" s="6" t="str">
        <f t="shared" si="56"/>
        <v/>
      </c>
      <c r="L1834" s="33" t="str">
        <f t="shared" si="57"/>
        <v/>
      </c>
      <c r="M1834" s="10"/>
      <c r="N1834" s="10"/>
      <c r="O1834" s="10" t="s">
        <v>110</v>
      </c>
      <c r="P1834" s="10"/>
      <c r="Q1834" s="10"/>
      <c r="R1834" s="10"/>
      <c r="S1834" s="11"/>
      <c r="T1834" s="11"/>
      <c r="U1834" s="1"/>
      <c r="V1834" s="6"/>
      <c r="W1834" s="6"/>
      <c r="X1834" s="6"/>
      <c r="Y1834" s="6"/>
      <c r="Z1834" s="6"/>
      <c r="AA1834" s="6"/>
      <c r="AB1834" s="6"/>
      <c r="AC1834" s="1"/>
      <c r="AD1834" s="2"/>
    </row>
    <row r="1835" spans="1:30" x14ac:dyDescent="0.3">
      <c r="A1835" s="2"/>
      <c r="B1835" s="1"/>
      <c r="C1835" s="1"/>
      <c r="D1835" s="8"/>
      <c r="E1835" s="38"/>
      <c r="F1835" s="10"/>
      <c r="G1835" s="1"/>
      <c r="H1835" s="10"/>
      <c r="I1835" s="10"/>
      <c r="J1835" s="1"/>
      <c r="K1835" s="6" t="str">
        <f t="shared" si="56"/>
        <v/>
      </c>
      <c r="L1835" s="33" t="str">
        <f t="shared" si="57"/>
        <v/>
      </c>
      <c r="M1835" s="10"/>
      <c r="N1835" s="10"/>
      <c r="O1835" s="10" t="s">
        <v>110</v>
      </c>
      <c r="P1835" s="10"/>
      <c r="Q1835" s="10"/>
      <c r="R1835" s="10"/>
      <c r="S1835" s="11"/>
      <c r="T1835" s="11"/>
      <c r="U1835" s="1"/>
      <c r="V1835" s="6"/>
      <c r="W1835" s="6"/>
      <c r="X1835" s="6"/>
      <c r="Y1835" s="6"/>
      <c r="Z1835" s="6"/>
      <c r="AA1835" s="6"/>
      <c r="AB1835" s="6"/>
      <c r="AC1835" s="1"/>
      <c r="AD1835" s="2"/>
    </row>
    <row r="1836" spans="1:30" x14ac:dyDescent="0.3">
      <c r="A1836" s="2"/>
      <c r="B1836" s="1"/>
      <c r="C1836" s="1"/>
      <c r="D1836" s="8"/>
      <c r="E1836" s="38"/>
      <c r="F1836" s="10"/>
      <c r="G1836" s="1"/>
      <c r="H1836" s="10"/>
      <c r="I1836" s="10"/>
      <c r="J1836" s="1"/>
      <c r="K1836" s="6" t="str">
        <f t="shared" si="56"/>
        <v/>
      </c>
      <c r="L1836" s="33" t="str">
        <f t="shared" si="57"/>
        <v/>
      </c>
      <c r="M1836" s="10"/>
      <c r="N1836" s="10"/>
      <c r="O1836" s="10" t="s">
        <v>110</v>
      </c>
      <c r="P1836" s="10"/>
      <c r="Q1836" s="10"/>
      <c r="R1836" s="10"/>
      <c r="S1836" s="11"/>
      <c r="T1836" s="11"/>
      <c r="U1836" s="1"/>
      <c r="V1836" s="6"/>
      <c r="W1836" s="6"/>
      <c r="X1836" s="6"/>
      <c r="Y1836" s="6"/>
      <c r="Z1836" s="6"/>
      <c r="AA1836" s="6"/>
      <c r="AB1836" s="6"/>
      <c r="AC1836" s="1"/>
      <c r="AD1836" s="2"/>
    </row>
    <row r="1837" spans="1:30" x14ac:dyDescent="0.3">
      <c r="A1837" s="2"/>
      <c r="B1837" s="1"/>
      <c r="C1837" s="1"/>
      <c r="D1837" s="8"/>
      <c r="E1837" s="38"/>
      <c r="F1837" s="10"/>
      <c r="G1837" s="1"/>
      <c r="H1837" s="10"/>
      <c r="I1837" s="10"/>
      <c r="J1837" s="1"/>
      <c r="K1837" s="6" t="str">
        <f t="shared" si="56"/>
        <v/>
      </c>
      <c r="L1837" s="33" t="str">
        <f t="shared" si="57"/>
        <v/>
      </c>
      <c r="M1837" s="10"/>
      <c r="N1837" s="10"/>
      <c r="O1837" s="10" t="s">
        <v>110</v>
      </c>
      <c r="P1837" s="10"/>
      <c r="Q1837" s="10"/>
      <c r="R1837" s="10"/>
      <c r="S1837" s="11"/>
      <c r="T1837" s="11"/>
      <c r="U1837" s="1"/>
      <c r="V1837" s="6"/>
      <c r="W1837" s="6"/>
      <c r="X1837" s="6"/>
      <c r="Y1837" s="6"/>
      <c r="Z1837" s="6"/>
      <c r="AA1837" s="6"/>
      <c r="AB1837" s="6"/>
      <c r="AC1837" s="1"/>
      <c r="AD1837" s="2"/>
    </row>
    <row r="1838" spans="1:30" x14ac:dyDescent="0.3">
      <c r="A1838" s="2"/>
      <c r="B1838" s="1"/>
      <c r="C1838" s="1"/>
      <c r="D1838" s="8"/>
      <c r="E1838" s="38"/>
      <c r="F1838" s="10"/>
      <c r="G1838" s="1"/>
      <c r="H1838" s="10"/>
      <c r="I1838" s="10"/>
      <c r="J1838" s="1"/>
      <c r="K1838" s="6" t="str">
        <f t="shared" si="56"/>
        <v/>
      </c>
      <c r="L1838" s="33" t="str">
        <f t="shared" si="57"/>
        <v/>
      </c>
      <c r="M1838" s="10"/>
      <c r="N1838" s="10"/>
      <c r="O1838" s="10" t="s">
        <v>110</v>
      </c>
      <c r="P1838" s="10"/>
      <c r="Q1838" s="10"/>
      <c r="R1838" s="10"/>
      <c r="S1838" s="11"/>
      <c r="T1838" s="11"/>
      <c r="U1838" s="1"/>
      <c r="V1838" s="6"/>
      <c r="W1838" s="6"/>
      <c r="X1838" s="6"/>
      <c r="Y1838" s="6"/>
      <c r="Z1838" s="6"/>
      <c r="AA1838" s="6"/>
      <c r="AB1838" s="6"/>
      <c r="AC1838" s="1"/>
      <c r="AD1838" s="2"/>
    </row>
    <row r="1839" spans="1:30" x14ac:dyDescent="0.3">
      <c r="A1839" s="2"/>
      <c r="B1839" s="1"/>
      <c r="C1839" s="1"/>
      <c r="D1839" s="8"/>
      <c r="E1839" s="38"/>
      <c r="F1839" s="10"/>
      <c r="G1839" s="1"/>
      <c r="H1839" s="10"/>
      <c r="I1839" s="10"/>
      <c r="J1839" s="1"/>
      <c r="K1839" s="6" t="str">
        <f t="shared" si="56"/>
        <v/>
      </c>
      <c r="L1839" s="33" t="str">
        <f t="shared" si="57"/>
        <v/>
      </c>
      <c r="M1839" s="10"/>
      <c r="N1839" s="10"/>
      <c r="O1839" s="10" t="s">
        <v>110</v>
      </c>
      <c r="P1839" s="10"/>
      <c r="Q1839" s="10"/>
      <c r="R1839" s="10"/>
      <c r="S1839" s="11"/>
      <c r="T1839" s="11"/>
      <c r="U1839" s="1"/>
      <c r="V1839" s="6"/>
      <c r="W1839" s="6"/>
      <c r="X1839" s="6"/>
      <c r="Y1839" s="6"/>
      <c r="Z1839" s="6"/>
      <c r="AA1839" s="6"/>
      <c r="AB1839" s="6"/>
      <c r="AC1839" s="1"/>
      <c r="AD1839" s="2"/>
    </row>
    <row r="1840" spans="1:30" x14ac:dyDescent="0.3">
      <c r="A1840" s="2"/>
      <c r="B1840" s="1"/>
      <c r="C1840" s="1"/>
      <c r="D1840" s="8"/>
      <c r="E1840" s="38"/>
      <c r="F1840" s="10"/>
      <c r="G1840" s="1"/>
      <c r="H1840" s="10"/>
      <c r="I1840" s="10"/>
      <c r="J1840" s="1"/>
      <c r="K1840" s="6" t="str">
        <f t="shared" si="56"/>
        <v/>
      </c>
      <c r="L1840" s="33" t="str">
        <f t="shared" si="57"/>
        <v/>
      </c>
      <c r="M1840" s="10"/>
      <c r="N1840" s="10"/>
      <c r="O1840" s="10" t="s">
        <v>110</v>
      </c>
      <c r="P1840" s="10"/>
      <c r="Q1840" s="10"/>
      <c r="R1840" s="10"/>
      <c r="S1840" s="11"/>
      <c r="T1840" s="11"/>
      <c r="U1840" s="1"/>
      <c r="V1840" s="6"/>
      <c r="W1840" s="6"/>
      <c r="X1840" s="6"/>
      <c r="Y1840" s="6"/>
      <c r="Z1840" s="6"/>
      <c r="AA1840" s="6"/>
      <c r="AB1840" s="6"/>
      <c r="AC1840" s="1"/>
      <c r="AD1840" s="2"/>
    </row>
    <row r="1841" spans="1:30" x14ac:dyDescent="0.3">
      <c r="A1841" s="2"/>
      <c r="B1841" s="1"/>
      <c r="C1841" s="1"/>
      <c r="D1841" s="8"/>
      <c r="E1841" s="38"/>
      <c r="F1841" s="10"/>
      <c r="G1841" s="1"/>
      <c r="H1841" s="10"/>
      <c r="I1841" s="10"/>
      <c r="J1841" s="1"/>
      <c r="K1841" s="6" t="str">
        <f t="shared" si="56"/>
        <v/>
      </c>
      <c r="L1841" s="33" t="str">
        <f t="shared" si="57"/>
        <v/>
      </c>
      <c r="M1841" s="10"/>
      <c r="N1841" s="10"/>
      <c r="O1841" s="10" t="s">
        <v>110</v>
      </c>
      <c r="P1841" s="10"/>
      <c r="Q1841" s="10"/>
      <c r="R1841" s="10"/>
      <c r="S1841" s="11"/>
      <c r="T1841" s="11"/>
      <c r="U1841" s="1"/>
      <c r="V1841" s="6"/>
      <c r="W1841" s="6"/>
      <c r="X1841" s="6"/>
      <c r="Y1841" s="6"/>
      <c r="Z1841" s="6"/>
      <c r="AA1841" s="6"/>
      <c r="AB1841" s="6"/>
      <c r="AC1841" s="1"/>
      <c r="AD1841" s="2"/>
    </row>
    <row r="1842" spans="1:30" x14ac:dyDescent="0.3">
      <c r="A1842" s="2"/>
      <c r="B1842" s="1"/>
      <c r="C1842" s="1"/>
      <c r="D1842" s="8"/>
      <c r="E1842" s="38"/>
      <c r="F1842" s="10"/>
      <c r="G1842" s="1"/>
      <c r="H1842" s="10"/>
      <c r="I1842" s="10"/>
      <c r="J1842" s="1"/>
      <c r="K1842" s="6" t="str">
        <f t="shared" si="56"/>
        <v/>
      </c>
      <c r="L1842" s="33" t="str">
        <f t="shared" si="57"/>
        <v/>
      </c>
      <c r="M1842" s="10"/>
      <c r="N1842" s="10"/>
      <c r="O1842" s="10" t="s">
        <v>110</v>
      </c>
      <c r="P1842" s="10"/>
      <c r="Q1842" s="10"/>
      <c r="R1842" s="10"/>
      <c r="S1842" s="11"/>
      <c r="T1842" s="11"/>
      <c r="U1842" s="1"/>
      <c r="V1842" s="6"/>
      <c r="W1842" s="6"/>
      <c r="X1842" s="6"/>
      <c r="Y1842" s="6"/>
      <c r="Z1842" s="6"/>
      <c r="AA1842" s="6"/>
      <c r="AB1842" s="6"/>
      <c r="AC1842" s="1"/>
      <c r="AD1842" s="2"/>
    </row>
    <row r="1843" spans="1:30" x14ac:dyDescent="0.3">
      <c r="A1843" s="2"/>
      <c r="B1843" s="1"/>
      <c r="C1843" s="1"/>
      <c r="D1843" s="8"/>
      <c r="E1843" s="38"/>
      <c r="F1843" s="10"/>
      <c r="G1843" s="1"/>
      <c r="H1843" s="10"/>
      <c r="I1843" s="10"/>
      <c r="J1843" s="1"/>
      <c r="K1843" s="6" t="str">
        <f t="shared" si="56"/>
        <v/>
      </c>
      <c r="L1843" s="33" t="str">
        <f t="shared" si="57"/>
        <v/>
      </c>
      <c r="M1843" s="10"/>
      <c r="N1843" s="10"/>
      <c r="O1843" s="10" t="s">
        <v>110</v>
      </c>
      <c r="P1843" s="10"/>
      <c r="Q1843" s="10"/>
      <c r="R1843" s="10"/>
      <c r="S1843" s="11"/>
      <c r="T1843" s="11"/>
      <c r="U1843" s="1"/>
      <c r="V1843" s="6"/>
      <c r="W1843" s="6"/>
      <c r="X1843" s="6"/>
      <c r="Y1843" s="6"/>
      <c r="Z1843" s="6"/>
      <c r="AA1843" s="6"/>
      <c r="AB1843" s="6"/>
      <c r="AC1843" s="1"/>
      <c r="AD1843" s="2"/>
    </row>
    <row r="1844" spans="1:30" x14ac:dyDescent="0.3">
      <c r="A1844" s="2"/>
      <c r="B1844" s="1"/>
      <c r="C1844" s="1"/>
      <c r="D1844" s="8"/>
      <c r="E1844" s="38"/>
      <c r="F1844" s="10"/>
      <c r="G1844" s="1"/>
      <c r="H1844" s="10"/>
      <c r="I1844" s="10"/>
      <c r="J1844" s="1"/>
      <c r="K1844" s="6" t="str">
        <f t="shared" si="56"/>
        <v/>
      </c>
      <c r="L1844" s="33" t="str">
        <f t="shared" si="57"/>
        <v/>
      </c>
      <c r="M1844" s="10"/>
      <c r="N1844" s="10"/>
      <c r="O1844" s="10" t="s">
        <v>110</v>
      </c>
      <c r="P1844" s="10"/>
      <c r="Q1844" s="10"/>
      <c r="R1844" s="10"/>
      <c r="S1844" s="11"/>
      <c r="T1844" s="11"/>
      <c r="U1844" s="1"/>
      <c r="V1844" s="6"/>
      <c r="W1844" s="6"/>
      <c r="X1844" s="6"/>
      <c r="Y1844" s="6"/>
      <c r="Z1844" s="6"/>
      <c r="AA1844" s="6"/>
      <c r="AB1844" s="6"/>
      <c r="AC1844" s="1"/>
      <c r="AD1844" s="2"/>
    </row>
    <row r="1845" spans="1:30" x14ac:dyDescent="0.3">
      <c r="A1845" s="2"/>
      <c r="B1845" s="1"/>
      <c r="C1845" s="1"/>
      <c r="D1845" s="8"/>
      <c r="E1845" s="38"/>
      <c r="F1845" s="10"/>
      <c r="G1845" s="1"/>
      <c r="H1845" s="10"/>
      <c r="I1845" s="10"/>
      <c r="J1845" s="1"/>
      <c r="K1845" s="6" t="str">
        <f t="shared" si="56"/>
        <v/>
      </c>
      <c r="L1845" s="33" t="str">
        <f t="shared" si="57"/>
        <v/>
      </c>
      <c r="M1845" s="10"/>
      <c r="N1845" s="10"/>
      <c r="O1845" s="10" t="s">
        <v>110</v>
      </c>
      <c r="P1845" s="10"/>
      <c r="Q1845" s="10"/>
      <c r="R1845" s="10"/>
      <c r="S1845" s="11"/>
      <c r="T1845" s="11"/>
      <c r="U1845" s="1"/>
      <c r="V1845" s="6"/>
      <c r="W1845" s="6"/>
      <c r="X1845" s="6"/>
      <c r="Y1845" s="6"/>
      <c r="Z1845" s="6"/>
      <c r="AA1845" s="6"/>
      <c r="AB1845" s="6"/>
      <c r="AC1845" s="1"/>
      <c r="AD1845" s="2"/>
    </row>
    <row r="1846" spans="1:30" x14ac:dyDescent="0.3">
      <c r="A1846" s="2"/>
      <c r="B1846" s="1"/>
      <c r="C1846" s="1"/>
      <c r="D1846" s="8"/>
      <c r="E1846" s="38"/>
      <c r="F1846" s="10"/>
      <c r="G1846" s="1"/>
      <c r="H1846" s="10"/>
      <c r="I1846" s="10"/>
      <c r="J1846" s="1"/>
      <c r="K1846" s="6" t="str">
        <f t="shared" si="56"/>
        <v/>
      </c>
      <c r="L1846" s="33" t="str">
        <f t="shared" si="57"/>
        <v/>
      </c>
      <c r="M1846" s="10"/>
      <c r="N1846" s="10"/>
      <c r="O1846" s="10" t="s">
        <v>110</v>
      </c>
      <c r="P1846" s="10"/>
      <c r="Q1846" s="10"/>
      <c r="R1846" s="10"/>
      <c r="S1846" s="11"/>
      <c r="T1846" s="11"/>
      <c r="U1846" s="1"/>
      <c r="V1846" s="6"/>
      <c r="W1846" s="6"/>
      <c r="X1846" s="6"/>
      <c r="Y1846" s="6"/>
      <c r="Z1846" s="6"/>
      <c r="AA1846" s="6"/>
      <c r="AB1846" s="6"/>
      <c r="AC1846" s="1"/>
      <c r="AD1846" s="2"/>
    </row>
    <row r="1847" spans="1:30" x14ac:dyDescent="0.3">
      <c r="A1847" s="2"/>
      <c r="B1847" s="1"/>
      <c r="C1847" s="1"/>
      <c r="D1847" s="8"/>
      <c r="E1847" s="38"/>
      <c r="F1847" s="10"/>
      <c r="G1847" s="1"/>
      <c r="H1847" s="10"/>
      <c r="I1847" s="10"/>
      <c r="J1847" s="1"/>
      <c r="K1847" s="6" t="str">
        <f t="shared" si="56"/>
        <v/>
      </c>
      <c r="L1847" s="33" t="str">
        <f t="shared" si="57"/>
        <v/>
      </c>
      <c r="M1847" s="10"/>
      <c r="N1847" s="10"/>
      <c r="O1847" s="10" t="s">
        <v>110</v>
      </c>
      <c r="P1847" s="10"/>
      <c r="Q1847" s="10"/>
      <c r="R1847" s="10"/>
      <c r="S1847" s="11"/>
      <c r="T1847" s="11"/>
      <c r="U1847" s="1"/>
      <c r="V1847" s="6"/>
      <c r="W1847" s="6"/>
      <c r="X1847" s="6"/>
      <c r="Y1847" s="6"/>
      <c r="Z1847" s="6"/>
      <c r="AA1847" s="6"/>
      <c r="AB1847" s="6"/>
      <c r="AC1847" s="1"/>
      <c r="AD1847" s="2"/>
    </row>
    <row r="1848" spans="1:30" x14ac:dyDescent="0.3">
      <c r="A1848" s="2"/>
      <c r="B1848" s="1"/>
      <c r="C1848" s="1"/>
      <c r="D1848" s="8"/>
      <c r="E1848" s="38"/>
      <c r="F1848" s="10"/>
      <c r="G1848" s="1"/>
      <c r="H1848" s="10"/>
      <c r="I1848" s="10"/>
      <c r="J1848" s="1"/>
      <c r="K1848" s="6" t="str">
        <f t="shared" si="56"/>
        <v/>
      </c>
      <c r="L1848" s="33" t="str">
        <f t="shared" si="57"/>
        <v/>
      </c>
      <c r="M1848" s="10"/>
      <c r="N1848" s="10"/>
      <c r="O1848" s="10" t="s">
        <v>110</v>
      </c>
      <c r="P1848" s="10"/>
      <c r="Q1848" s="10"/>
      <c r="R1848" s="10"/>
      <c r="S1848" s="11"/>
      <c r="T1848" s="11"/>
      <c r="U1848" s="1"/>
      <c r="V1848" s="6"/>
      <c r="W1848" s="6"/>
      <c r="X1848" s="6"/>
      <c r="Y1848" s="6"/>
      <c r="Z1848" s="6"/>
      <c r="AA1848" s="6"/>
      <c r="AB1848" s="6"/>
      <c r="AC1848" s="1"/>
      <c r="AD1848" s="2"/>
    </row>
    <row r="1849" spans="1:30" x14ac:dyDescent="0.3">
      <c r="A1849" s="2"/>
      <c r="B1849" s="1"/>
      <c r="C1849" s="1"/>
      <c r="D1849" s="8"/>
      <c r="E1849" s="38"/>
      <c r="F1849" s="10"/>
      <c r="G1849" s="1"/>
      <c r="H1849" s="10"/>
      <c r="I1849" s="10"/>
      <c r="J1849" s="1"/>
      <c r="K1849" s="6" t="str">
        <f t="shared" si="56"/>
        <v/>
      </c>
      <c r="L1849" s="33" t="str">
        <f t="shared" si="57"/>
        <v/>
      </c>
      <c r="M1849" s="10"/>
      <c r="N1849" s="10"/>
      <c r="O1849" s="10" t="s">
        <v>110</v>
      </c>
      <c r="P1849" s="10"/>
      <c r="Q1849" s="10"/>
      <c r="R1849" s="10"/>
      <c r="S1849" s="11"/>
      <c r="T1849" s="11"/>
      <c r="U1849" s="1"/>
      <c r="V1849" s="6"/>
      <c r="W1849" s="6"/>
      <c r="X1849" s="6"/>
      <c r="Y1849" s="6"/>
      <c r="Z1849" s="6"/>
      <c r="AA1849" s="6"/>
      <c r="AB1849" s="6"/>
      <c r="AC1849" s="1"/>
      <c r="AD1849" s="2"/>
    </row>
    <row r="1850" spans="1:30" x14ac:dyDescent="0.3">
      <c r="A1850" s="2"/>
      <c r="B1850" s="1"/>
      <c r="C1850" s="1"/>
      <c r="D1850" s="8"/>
      <c r="E1850" s="38"/>
      <c r="F1850" s="10"/>
      <c r="G1850" s="1"/>
      <c r="H1850" s="10"/>
      <c r="I1850" s="10"/>
      <c r="J1850" s="1"/>
      <c r="K1850" s="6" t="str">
        <f t="shared" si="56"/>
        <v/>
      </c>
      <c r="L1850" s="33" t="str">
        <f t="shared" si="57"/>
        <v/>
      </c>
      <c r="M1850" s="10"/>
      <c r="N1850" s="10"/>
      <c r="O1850" s="10" t="s">
        <v>110</v>
      </c>
      <c r="P1850" s="10"/>
      <c r="Q1850" s="10"/>
      <c r="R1850" s="10"/>
      <c r="S1850" s="11"/>
      <c r="T1850" s="11"/>
      <c r="U1850" s="1"/>
      <c r="V1850" s="6"/>
      <c r="W1850" s="6"/>
      <c r="X1850" s="6"/>
      <c r="Y1850" s="6"/>
      <c r="Z1850" s="6"/>
      <c r="AA1850" s="6"/>
      <c r="AB1850" s="6"/>
      <c r="AC1850" s="1"/>
      <c r="AD1850" s="2"/>
    </row>
    <row r="1851" spans="1:30" x14ac:dyDescent="0.3">
      <c r="A1851" s="2"/>
      <c r="B1851" s="1"/>
      <c r="C1851" s="1"/>
      <c r="D1851" s="8"/>
      <c r="E1851" s="38"/>
      <c r="F1851" s="10"/>
      <c r="G1851" s="1"/>
      <c r="H1851" s="10"/>
      <c r="I1851" s="10"/>
      <c r="J1851" s="1"/>
      <c r="K1851" s="6" t="str">
        <f t="shared" si="56"/>
        <v/>
      </c>
      <c r="L1851" s="33" t="str">
        <f t="shared" si="57"/>
        <v/>
      </c>
      <c r="M1851" s="10"/>
      <c r="N1851" s="10"/>
      <c r="O1851" s="10" t="s">
        <v>110</v>
      </c>
      <c r="P1851" s="10"/>
      <c r="Q1851" s="10"/>
      <c r="R1851" s="10"/>
      <c r="S1851" s="11"/>
      <c r="T1851" s="11"/>
      <c r="U1851" s="1"/>
      <c r="V1851" s="6"/>
      <c r="W1851" s="6"/>
      <c r="X1851" s="6"/>
      <c r="Y1851" s="6"/>
      <c r="Z1851" s="6"/>
      <c r="AA1851" s="6"/>
      <c r="AB1851" s="6"/>
      <c r="AC1851" s="1"/>
      <c r="AD1851" s="2"/>
    </row>
    <row r="1852" spans="1:30" x14ac:dyDescent="0.3">
      <c r="A1852" s="2"/>
      <c r="B1852" s="1"/>
      <c r="C1852" s="1"/>
      <c r="D1852" s="8"/>
      <c r="E1852" s="38"/>
      <c r="F1852" s="10"/>
      <c r="G1852" s="1"/>
      <c r="H1852" s="10"/>
      <c r="I1852" s="10"/>
      <c r="J1852" s="1"/>
      <c r="K1852" s="6" t="str">
        <f t="shared" si="56"/>
        <v/>
      </c>
      <c r="L1852" s="33" t="str">
        <f t="shared" si="57"/>
        <v/>
      </c>
      <c r="M1852" s="10"/>
      <c r="N1852" s="10"/>
      <c r="O1852" s="10" t="s">
        <v>110</v>
      </c>
      <c r="P1852" s="10"/>
      <c r="Q1852" s="10"/>
      <c r="R1852" s="10"/>
      <c r="S1852" s="11"/>
      <c r="T1852" s="11"/>
      <c r="U1852" s="1"/>
      <c r="V1852" s="6"/>
      <c r="W1852" s="6"/>
      <c r="X1852" s="6"/>
      <c r="Y1852" s="6"/>
      <c r="Z1852" s="6"/>
      <c r="AA1852" s="6"/>
      <c r="AB1852" s="6"/>
      <c r="AC1852" s="1"/>
      <c r="AD1852" s="2"/>
    </row>
    <row r="1853" spans="1:30" x14ac:dyDescent="0.3">
      <c r="A1853" s="2"/>
      <c r="B1853" s="1"/>
      <c r="C1853" s="1"/>
      <c r="D1853" s="8"/>
      <c r="E1853" s="38"/>
      <c r="F1853" s="10"/>
      <c r="G1853" s="1"/>
      <c r="H1853" s="10"/>
      <c r="I1853" s="10"/>
      <c r="J1853" s="1"/>
      <c r="K1853" s="6" t="str">
        <f t="shared" si="56"/>
        <v/>
      </c>
      <c r="L1853" s="33" t="str">
        <f t="shared" si="57"/>
        <v/>
      </c>
      <c r="M1853" s="10"/>
      <c r="N1853" s="10"/>
      <c r="O1853" s="10" t="s">
        <v>110</v>
      </c>
      <c r="P1853" s="10"/>
      <c r="Q1853" s="10"/>
      <c r="R1853" s="10"/>
      <c r="S1853" s="11"/>
      <c r="T1853" s="11"/>
      <c r="U1853" s="1"/>
      <c r="V1853" s="6"/>
      <c r="W1853" s="6"/>
      <c r="X1853" s="6"/>
      <c r="Y1853" s="6"/>
      <c r="Z1853" s="6"/>
      <c r="AA1853" s="6"/>
      <c r="AB1853" s="6"/>
      <c r="AC1853" s="1"/>
      <c r="AD1853" s="2"/>
    </row>
    <row r="1854" spans="1:30" x14ac:dyDescent="0.3">
      <c r="A1854" s="2"/>
      <c r="B1854" s="1"/>
      <c r="C1854" s="1"/>
      <c r="D1854" s="8"/>
      <c r="E1854" s="38"/>
      <c r="F1854" s="10"/>
      <c r="G1854" s="1"/>
      <c r="H1854" s="10"/>
      <c r="I1854" s="10"/>
      <c r="J1854" s="1"/>
      <c r="K1854" s="6" t="str">
        <f t="shared" si="56"/>
        <v/>
      </c>
      <c r="L1854" s="33" t="str">
        <f t="shared" si="57"/>
        <v/>
      </c>
      <c r="M1854" s="10"/>
      <c r="N1854" s="10"/>
      <c r="O1854" s="10" t="s">
        <v>110</v>
      </c>
      <c r="P1854" s="10"/>
      <c r="Q1854" s="10"/>
      <c r="R1854" s="10"/>
      <c r="S1854" s="11"/>
      <c r="T1854" s="11"/>
      <c r="U1854" s="1"/>
      <c r="V1854" s="6"/>
      <c r="W1854" s="6"/>
      <c r="X1854" s="6"/>
      <c r="Y1854" s="6"/>
      <c r="Z1854" s="6"/>
      <c r="AA1854" s="6"/>
      <c r="AB1854" s="6"/>
      <c r="AC1854" s="1"/>
      <c r="AD1854" s="2"/>
    </row>
    <row r="1855" spans="1:30" x14ac:dyDescent="0.3">
      <c r="A1855" s="2"/>
      <c r="B1855" s="1"/>
      <c r="C1855" s="1"/>
      <c r="D1855" s="8"/>
      <c r="E1855" s="38"/>
      <c r="F1855" s="10"/>
      <c r="G1855" s="1"/>
      <c r="H1855" s="10"/>
      <c r="I1855" s="10"/>
      <c r="J1855" s="1"/>
      <c r="K1855" s="6" t="str">
        <f t="shared" si="56"/>
        <v/>
      </c>
      <c r="L1855" s="33" t="str">
        <f t="shared" si="57"/>
        <v/>
      </c>
      <c r="M1855" s="10"/>
      <c r="N1855" s="10"/>
      <c r="O1855" s="10" t="s">
        <v>110</v>
      </c>
      <c r="P1855" s="10"/>
      <c r="Q1855" s="10"/>
      <c r="R1855" s="10"/>
      <c r="S1855" s="11"/>
      <c r="T1855" s="11"/>
      <c r="U1855" s="1"/>
      <c r="V1855" s="6"/>
      <c r="W1855" s="6"/>
      <c r="X1855" s="6"/>
      <c r="Y1855" s="6"/>
      <c r="Z1855" s="6"/>
      <c r="AA1855" s="6"/>
      <c r="AB1855" s="6"/>
      <c r="AC1855" s="1"/>
      <c r="AD1855" s="2"/>
    </row>
    <row r="1856" spans="1:30" x14ac:dyDescent="0.3">
      <c r="A1856" s="2"/>
      <c r="B1856" s="1"/>
      <c r="C1856" s="1"/>
      <c r="D1856" s="8"/>
      <c r="E1856" s="38"/>
      <c r="F1856" s="10"/>
      <c r="G1856" s="1"/>
      <c r="H1856" s="10"/>
      <c r="I1856" s="10"/>
      <c r="J1856" s="1"/>
      <c r="K1856" s="6" t="str">
        <f t="shared" si="56"/>
        <v/>
      </c>
      <c r="L1856" s="33" t="str">
        <f t="shared" si="57"/>
        <v/>
      </c>
      <c r="M1856" s="10"/>
      <c r="N1856" s="10"/>
      <c r="O1856" s="10" t="s">
        <v>110</v>
      </c>
      <c r="P1856" s="10"/>
      <c r="Q1856" s="10"/>
      <c r="R1856" s="10"/>
      <c r="S1856" s="11"/>
      <c r="T1856" s="11"/>
      <c r="U1856" s="1"/>
      <c r="V1856" s="6"/>
      <c r="W1856" s="6"/>
      <c r="X1856" s="6"/>
      <c r="Y1856" s="6"/>
      <c r="Z1856" s="6"/>
      <c r="AA1856" s="6"/>
      <c r="AB1856" s="6"/>
      <c r="AC1856" s="1"/>
      <c r="AD1856" s="2"/>
    </row>
    <row r="1857" spans="1:30" x14ac:dyDescent="0.3">
      <c r="A1857" s="2"/>
      <c r="B1857" s="1"/>
      <c r="C1857" s="1"/>
      <c r="D1857" s="8"/>
      <c r="E1857" s="38"/>
      <c r="F1857" s="10"/>
      <c r="G1857" s="1"/>
      <c r="H1857" s="10"/>
      <c r="I1857" s="10"/>
      <c r="J1857" s="1"/>
      <c r="K1857" s="6" t="str">
        <f t="shared" si="56"/>
        <v/>
      </c>
      <c r="L1857" s="33" t="str">
        <f t="shared" si="57"/>
        <v/>
      </c>
      <c r="M1857" s="10"/>
      <c r="N1857" s="10"/>
      <c r="O1857" s="10" t="s">
        <v>110</v>
      </c>
      <c r="P1857" s="10"/>
      <c r="Q1857" s="10"/>
      <c r="R1857" s="10"/>
      <c r="S1857" s="11"/>
      <c r="T1857" s="11"/>
      <c r="U1857" s="1"/>
      <c r="V1857" s="6"/>
      <c r="W1857" s="6"/>
      <c r="X1857" s="6"/>
      <c r="Y1857" s="6"/>
      <c r="Z1857" s="6"/>
      <c r="AA1857" s="6"/>
      <c r="AB1857" s="6"/>
      <c r="AC1857" s="1"/>
      <c r="AD1857" s="2"/>
    </row>
    <row r="1858" spans="1:30" x14ac:dyDescent="0.3">
      <c r="A1858" s="2"/>
      <c r="B1858" s="1"/>
      <c r="C1858" s="1"/>
      <c r="D1858" s="8"/>
      <c r="E1858" s="38"/>
      <c r="F1858" s="10"/>
      <c r="G1858" s="1"/>
      <c r="H1858" s="10"/>
      <c r="I1858" s="10"/>
      <c r="J1858" s="1"/>
      <c r="K1858" s="6" t="str">
        <f t="shared" si="56"/>
        <v/>
      </c>
      <c r="L1858" s="33" t="str">
        <f t="shared" si="57"/>
        <v/>
      </c>
      <c r="M1858" s="10"/>
      <c r="N1858" s="10"/>
      <c r="O1858" s="10" t="s">
        <v>110</v>
      </c>
      <c r="P1858" s="10"/>
      <c r="Q1858" s="10"/>
      <c r="R1858" s="10"/>
      <c r="S1858" s="11"/>
      <c r="T1858" s="11"/>
      <c r="U1858" s="1"/>
      <c r="V1858" s="6"/>
      <c r="W1858" s="6"/>
      <c r="X1858" s="6"/>
      <c r="Y1858" s="6"/>
      <c r="Z1858" s="6"/>
      <c r="AA1858" s="6"/>
      <c r="AB1858" s="6"/>
      <c r="AC1858" s="1"/>
      <c r="AD1858" s="2"/>
    </row>
    <row r="1859" spans="1:30" x14ac:dyDescent="0.3">
      <c r="A1859" s="2"/>
      <c r="B1859" s="1"/>
      <c r="C1859" s="1"/>
      <c r="D1859" s="8"/>
      <c r="E1859" s="38"/>
      <c r="F1859" s="10"/>
      <c r="G1859" s="1"/>
      <c r="H1859" s="10"/>
      <c r="I1859" s="10"/>
      <c r="J1859" s="1"/>
      <c r="K1859" s="6" t="str">
        <f t="shared" si="56"/>
        <v/>
      </c>
      <c r="L1859" s="33" t="str">
        <f t="shared" si="57"/>
        <v/>
      </c>
      <c r="M1859" s="10"/>
      <c r="N1859" s="10"/>
      <c r="O1859" s="10" t="s">
        <v>110</v>
      </c>
      <c r="P1859" s="10"/>
      <c r="Q1859" s="10"/>
      <c r="R1859" s="10"/>
      <c r="S1859" s="11"/>
      <c r="T1859" s="11"/>
      <c r="U1859" s="1"/>
      <c r="V1859" s="6"/>
      <c r="W1859" s="6"/>
      <c r="X1859" s="6"/>
      <c r="Y1859" s="6"/>
      <c r="Z1859" s="6"/>
      <c r="AA1859" s="6"/>
      <c r="AB1859" s="6"/>
      <c r="AC1859" s="1"/>
      <c r="AD1859" s="2"/>
    </row>
    <row r="1860" spans="1:30" x14ac:dyDescent="0.3">
      <c r="A1860" s="2"/>
      <c r="B1860" s="1"/>
      <c r="C1860" s="1"/>
      <c r="D1860" s="8"/>
      <c r="E1860" s="38"/>
      <c r="F1860" s="10"/>
      <c r="G1860" s="1"/>
      <c r="H1860" s="10"/>
      <c r="I1860" s="10"/>
      <c r="J1860" s="1"/>
      <c r="K1860" s="6" t="str">
        <f t="shared" si="56"/>
        <v/>
      </c>
      <c r="L1860" s="33" t="str">
        <f t="shared" si="57"/>
        <v/>
      </c>
      <c r="M1860" s="10"/>
      <c r="N1860" s="10"/>
      <c r="O1860" s="10" t="s">
        <v>110</v>
      </c>
      <c r="P1860" s="10"/>
      <c r="Q1860" s="10"/>
      <c r="R1860" s="10"/>
      <c r="S1860" s="11"/>
      <c r="T1860" s="11"/>
      <c r="U1860" s="1"/>
      <c r="V1860" s="6"/>
      <c r="W1860" s="6"/>
      <c r="X1860" s="6"/>
      <c r="Y1860" s="6"/>
      <c r="Z1860" s="6"/>
      <c r="AA1860" s="6"/>
      <c r="AB1860" s="6"/>
      <c r="AC1860" s="1"/>
      <c r="AD1860" s="2"/>
    </row>
    <row r="1861" spans="1:30" x14ac:dyDescent="0.3">
      <c r="A1861" s="2"/>
      <c r="B1861" s="1"/>
      <c r="C1861" s="1"/>
      <c r="D1861" s="8"/>
      <c r="E1861" s="38"/>
      <c r="F1861" s="10"/>
      <c r="G1861" s="1"/>
      <c r="H1861" s="10"/>
      <c r="I1861" s="10"/>
      <c r="J1861" s="1"/>
      <c r="K1861" s="6" t="str">
        <f t="shared" si="56"/>
        <v/>
      </c>
      <c r="L1861" s="33" t="str">
        <f t="shared" si="57"/>
        <v/>
      </c>
      <c r="M1861" s="10"/>
      <c r="N1861" s="10"/>
      <c r="O1861" s="10" t="s">
        <v>110</v>
      </c>
      <c r="P1861" s="10"/>
      <c r="Q1861" s="10"/>
      <c r="R1861" s="10"/>
      <c r="S1861" s="11"/>
      <c r="T1861" s="11"/>
      <c r="U1861" s="1"/>
      <c r="V1861" s="6"/>
      <c r="W1861" s="6"/>
      <c r="X1861" s="6"/>
      <c r="Y1861" s="6"/>
      <c r="Z1861" s="6"/>
      <c r="AA1861" s="6"/>
      <c r="AB1861" s="6"/>
      <c r="AC1861" s="1"/>
      <c r="AD1861" s="2"/>
    </row>
    <row r="1862" spans="1:30" x14ac:dyDescent="0.3">
      <c r="A1862" s="2"/>
      <c r="B1862" s="1"/>
      <c r="C1862" s="1"/>
      <c r="D1862" s="8"/>
      <c r="E1862" s="38"/>
      <c r="F1862" s="10"/>
      <c r="G1862" s="1"/>
      <c r="H1862" s="10"/>
      <c r="I1862" s="10"/>
      <c r="J1862" s="1"/>
      <c r="K1862" s="6" t="str">
        <f t="shared" si="56"/>
        <v/>
      </c>
      <c r="L1862" s="33" t="str">
        <f t="shared" si="57"/>
        <v/>
      </c>
      <c r="M1862" s="10"/>
      <c r="N1862" s="10"/>
      <c r="O1862" s="10" t="s">
        <v>110</v>
      </c>
      <c r="P1862" s="10"/>
      <c r="Q1862" s="10"/>
      <c r="R1862" s="10"/>
      <c r="S1862" s="11"/>
      <c r="T1862" s="11"/>
      <c r="U1862" s="1"/>
      <c r="V1862" s="6"/>
      <c r="W1862" s="6"/>
      <c r="X1862" s="6"/>
      <c r="Y1862" s="6"/>
      <c r="Z1862" s="6"/>
      <c r="AA1862" s="6"/>
      <c r="AB1862" s="6"/>
      <c r="AC1862" s="1"/>
      <c r="AD1862" s="2"/>
    </row>
    <row r="1863" spans="1:30" x14ac:dyDescent="0.3">
      <c r="A1863" s="2"/>
      <c r="B1863" s="1"/>
      <c r="C1863" s="1"/>
      <c r="D1863" s="8"/>
      <c r="E1863" s="38"/>
      <c r="F1863" s="10"/>
      <c r="G1863" s="1"/>
      <c r="H1863" s="10"/>
      <c r="I1863" s="10"/>
      <c r="J1863" s="1"/>
      <c r="K1863" s="6" t="str">
        <f t="shared" si="56"/>
        <v/>
      </c>
      <c r="L1863" s="33" t="str">
        <f t="shared" si="57"/>
        <v/>
      </c>
      <c r="M1863" s="10"/>
      <c r="N1863" s="10"/>
      <c r="O1863" s="10" t="s">
        <v>110</v>
      </c>
      <c r="P1863" s="10"/>
      <c r="Q1863" s="10"/>
      <c r="R1863" s="10"/>
      <c r="S1863" s="11"/>
      <c r="T1863" s="11"/>
      <c r="U1863" s="1"/>
      <c r="V1863" s="6"/>
      <c r="W1863" s="6"/>
      <c r="X1863" s="6"/>
      <c r="Y1863" s="6"/>
      <c r="Z1863" s="6"/>
      <c r="AA1863" s="6"/>
      <c r="AB1863" s="6"/>
      <c r="AC1863" s="1"/>
      <c r="AD1863" s="2"/>
    </row>
    <row r="1864" spans="1:30" x14ac:dyDescent="0.3">
      <c r="A1864" s="2"/>
      <c r="B1864" s="1"/>
      <c r="C1864" s="1"/>
      <c r="D1864" s="8"/>
      <c r="E1864" s="38"/>
      <c r="F1864" s="10"/>
      <c r="G1864" s="1"/>
      <c r="H1864" s="10"/>
      <c r="I1864" s="10"/>
      <c r="J1864" s="1"/>
      <c r="K1864" s="6" t="str">
        <f t="shared" si="56"/>
        <v/>
      </c>
      <c r="L1864" s="33" t="str">
        <f t="shared" si="57"/>
        <v/>
      </c>
      <c r="M1864" s="10"/>
      <c r="N1864" s="10"/>
      <c r="O1864" s="10" t="s">
        <v>110</v>
      </c>
      <c r="P1864" s="10"/>
      <c r="Q1864" s="10"/>
      <c r="R1864" s="10"/>
      <c r="S1864" s="11"/>
      <c r="T1864" s="11"/>
      <c r="U1864" s="1"/>
      <c r="V1864" s="6"/>
      <c r="W1864" s="6"/>
      <c r="X1864" s="6"/>
      <c r="Y1864" s="6"/>
      <c r="Z1864" s="6"/>
      <c r="AA1864" s="6"/>
      <c r="AB1864" s="6"/>
      <c r="AC1864" s="1"/>
      <c r="AD1864" s="2"/>
    </row>
    <row r="1865" spans="1:30" x14ac:dyDescent="0.3">
      <c r="A1865" s="2"/>
      <c r="B1865" s="1"/>
      <c r="C1865" s="1"/>
      <c r="D1865" s="8"/>
      <c r="E1865" s="38"/>
      <c r="F1865" s="10"/>
      <c r="G1865" s="1"/>
      <c r="H1865" s="10"/>
      <c r="I1865" s="10"/>
      <c r="J1865" s="1"/>
      <c r="K1865" s="6" t="str">
        <f t="shared" si="56"/>
        <v/>
      </c>
      <c r="L1865" s="33" t="str">
        <f t="shared" si="57"/>
        <v/>
      </c>
      <c r="M1865" s="10"/>
      <c r="N1865" s="10"/>
      <c r="O1865" s="10" t="s">
        <v>110</v>
      </c>
      <c r="P1865" s="10"/>
      <c r="Q1865" s="10"/>
      <c r="R1865" s="10"/>
      <c r="S1865" s="11"/>
      <c r="T1865" s="11"/>
      <c r="U1865" s="1"/>
      <c r="V1865" s="6"/>
      <c r="W1865" s="6"/>
      <c r="X1865" s="6"/>
      <c r="Y1865" s="6"/>
      <c r="Z1865" s="6"/>
      <c r="AA1865" s="6"/>
      <c r="AB1865" s="6"/>
      <c r="AC1865" s="1"/>
      <c r="AD1865" s="2"/>
    </row>
    <row r="1866" spans="1:30" x14ac:dyDescent="0.3">
      <c r="A1866" s="2"/>
      <c r="B1866" s="1"/>
      <c r="C1866" s="1"/>
      <c r="D1866" s="8"/>
      <c r="E1866" s="38"/>
      <c r="F1866" s="10"/>
      <c r="G1866" s="1"/>
      <c r="H1866" s="10"/>
      <c r="I1866" s="10"/>
      <c r="J1866" s="1"/>
      <c r="K1866" s="6" t="str">
        <f t="shared" si="56"/>
        <v/>
      </c>
      <c r="L1866" s="33" t="str">
        <f t="shared" si="57"/>
        <v/>
      </c>
      <c r="M1866" s="10"/>
      <c r="N1866" s="10"/>
      <c r="O1866" s="10" t="s">
        <v>110</v>
      </c>
      <c r="P1866" s="10"/>
      <c r="Q1866" s="10"/>
      <c r="R1866" s="10"/>
      <c r="S1866" s="11"/>
      <c r="T1866" s="11"/>
      <c r="U1866" s="1"/>
      <c r="V1866" s="6"/>
      <c r="W1866" s="6"/>
      <c r="X1866" s="6"/>
      <c r="Y1866" s="6"/>
      <c r="Z1866" s="6"/>
      <c r="AA1866" s="6"/>
      <c r="AB1866" s="6"/>
      <c r="AC1866" s="1"/>
      <c r="AD1866" s="2"/>
    </row>
    <row r="1867" spans="1:30" x14ac:dyDescent="0.3">
      <c r="A1867" s="2"/>
      <c r="B1867" s="1"/>
      <c r="C1867" s="1"/>
      <c r="D1867" s="8"/>
      <c r="E1867" s="38"/>
      <c r="F1867" s="10"/>
      <c r="G1867" s="1"/>
      <c r="H1867" s="10"/>
      <c r="I1867" s="10"/>
      <c r="J1867" s="1"/>
      <c r="K1867" s="6" t="str">
        <f t="shared" si="56"/>
        <v/>
      </c>
      <c r="L1867" s="33" t="str">
        <f t="shared" si="57"/>
        <v/>
      </c>
      <c r="M1867" s="10"/>
      <c r="N1867" s="10"/>
      <c r="O1867" s="10" t="s">
        <v>110</v>
      </c>
      <c r="P1867" s="10"/>
      <c r="Q1867" s="10"/>
      <c r="R1867" s="10"/>
      <c r="S1867" s="11"/>
      <c r="T1867" s="11"/>
      <c r="U1867" s="1"/>
      <c r="V1867" s="6"/>
      <c r="W1867" s="6"/>
      <c r="X1867" s="6"/>
      <c r="Y1867" s="6"/>
      <c r="Z1867" s="6"/>
      <c r="AA1867" s="6"/>
      <c r="AB1867" s="6"/>
      <c r="AC1867" s="1"/>
      <c r="AD1867" s="2"/>
    </row>
    <row r="1868" spans="1:30" x14ac:dyDescent="0.3">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110</v>
      </c>
      <c r="P1868" s="10"/>
      <c r="Q1868" s="10"/>
      <c r="R1868" s="10"/>
      <c r="S1868" s="11"/>
      <c r="T1868" s="11"/>
      <c r="U1868" s="1"/>
      <c r="V1868" s="6"/>
      <c r="W1868" s="6"/>
      <c r="X1868" s="6"/>
      <c r="Y1868" s="6"/>
      <c r="Z1868" s="6"/>
      <c r="AA1868" s="6"/>
      <c r="AB1868" s="6"/>
      <c r="AC1868" s="1"/>
      <c r="AD1868" s="2"/>
    </row>
    <row r="1869" spans="1:30" x14ac:dyDescent="0.3">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110</v>
      </c>
      <c r="P1869" s="10"/>
      <c r="Q1869" s="10"/>
      <c r="R1869" s="10"/>
      <c r="S1869" s="11"/>
      <c r="T1869" s="11"/>
      <c r="U1869" s="1"/>
      <c r="V1869" s="6"/>
      <c r="W1869" s="6"/>
      <c r="X1869" s="6"/>
      <c r="Y1869" s="6"/>
      <c r="Z1869" s="6"/>
      <c r="AA1869" s="6"/>
      <c r="AB1869" s="6"/>
      <c r="AC1869" s="1"/>
      <c r="AD1869" s="2"/>
    </row>
    <row r="1870" spans="1:30" x14ac:dyDescent="0.3">
      <c r="A1870" s="2"/>
      <c r="B1870" s="1"/>
      <c r="C1870" s="1"/>
      <c r="D1870" s="8"/>
      <c r="E1870" s="38"/>
      <c r="F1870" s="10"/>
      <c r="G1870" s="1"/>
      <c r="H1870" s="10"/>
      <c r="I1870" s="10"/>
      <c r="J1870" s="1"/>
      <c r="K1870" s="6" t="str">
        <f t="shared" si="58"/>
        <v/>
      </c>
      <c r="L1870" s="33" t="str">
        <f t="shared" si="59"/>
        <v/>
      </c>
      <c r="M1870" s="10"/>
      <c r="N1870" s="10"/>
      <c r="O1870" s="10" t="s">
        <v>110</v>
      </c>
      <c r="P1870" s="10"/>
      <c r="Q1870" s="10"/>
      <c r="R1870" s="10"/>
      <c r="S1870" s="11"/>
      <c r="T1870" s="11"/>
      <c r="U1870" s="1"/>
      <c r="V1870" s="6"/>
      <c r="W1870" s="6"/>
      <c r="X1870" s="6"/>
      <c r="Y1870" s="6"/>
      <c r="Z1870" s="6"/>
      <c r="AA1870" s="6"/>
      <c r="AB1870" s="6"/>
      <c r="AC1870" s="1"/>
      <c r="AD1870" s="2"/>
    </row>
    <row r="1871" spans="1:30" x14ac:dyDescent="0.3">
      <c r="A1871" s="2"/>
      <c r="B1871" s="1"/>
      <c r="C1871" s="1"/>
      <c r="D1871" s="8"/>
      <c r="E1871" s="38"/>
      <c r="F1871" s="10"/>
      <c r="G1871" s="1"/>
      <c r="H1871" s="10"/>
      <c r="I1871" s="10"/>
      <c r="J1871" s="1"/>
      <c r="K1871" s="6" t="str">
        <f t="shared" si="58"/>
        <v/>
      </c>
      <c r="L1871" s="33" t="str">
        <f t="shared" si="59"/>
        <v/>
      </c>
      <c r="M1871" s="10"/>
      <c r="N1871" s="10"/>
      <c r="O1871" s="10" t="s">
        <v>110</v>
      </c>
      <c r="P1871" s="10"/>
      <c r="Q1871" s="10"/>
      <c r="R1871" s="10"/>
      <c r="S1871" s="11"/>
      <c r="T1871" s="11"/>
      <c r="U1871" s="1"/>
      <c r="V1871" s="6"/>
      <c r="W1871" s="6"/>
      <c r="X1871" s="6"/>
      <c r="Y1871" s="6"/>
      <c r="Z1871" s="6"/>
      <c r="AA1871" s="6"/>
      <c r="AB1871" s="6"/>
      <c r="AC1871" s="1"/>
      <c r="AD1871" s="2"/>
    </row>
    <row r="1872" spans="1:30" x14ac:dyDescent="0.3">
      <c r="A1872" s="2"/>
      <c r="B1872" s="1"/>
      <c r="C1872" s="1"/>
      <c r="D1872" s="8"/>
      <c r="E1872" s="38"/>
      <c r="F1872" s="10"/>
      <c r="G1872" s="1"/>
      <c r="H1872" s="10"/>
      <c r="I1872" s="10"/>
      <c r="J1872" s="1"/>
      <c r="K1872" s="6" t="str">
        <f t="shared" si="58"/>
        <v/>
      </c>
      <c r="L1872" s="33" t="str">
        <f t="shared" si="59"/>
        <v/>
      </c>
      <c r="M1872" s="10"/>
      <c r="N1872" s="10"/>
      <c r="O1872" s="10" t="s">
        <v>110</v>
      </c>
      <c r="P1872" s="10"/>
      <c r="Q1872" s="10"/>
      <c r="R1872" s="10"/>
      <c r="S1872" s="11"/>
      <c r="T1872" s="11"/>
      <c r="U1872" s="1"/>
      <c r="V1872" s="6"/>
      <c r="W1872" s="6"/>
      <c r="X1872" s="6"/>
      <c r="Y1872" s="6"/>
      <c r="Z1872" s="6"/>
      <c r="AA1872" s="6"/>
      <c r="AB1872" s="6"/>
      <c r="AC1872" s="1"/>
      <c r="AD1872" s="2"/>
    </row>
    <row r="1873" spans="1:30" x14ac:dyDescent="0.3">
      <c r="A1873" s="2"/>
      <c r="B1873" s="1"/>
      <c r="C1873" s="1"/>
      <c r="D1873" s="8"/>
      <c r="E1873" s="38"/>
      <c r="F1873" s="10"/>
      <c r="G1873" s="1"/>
      <c r="H1873" s="10"/>
      <c r="I1873" s="10"/>
      <c r="J1873" s="1"/>
      <c r="K1873" s="6" t="str">
        <f t="shared" si="58"/>
        <v/>
      </c>
      <c r="L1873" s="33" t="str">
        <f t="shared" si="59"/>
        <v/>
      </c>
      <c r="M1873" s="10"/>
      <c r="N1873" s="10"/>
      <c r="O1873" s="10" t="s">
        <v>110</v>
      </c>
      <c r="P1873" s="10"/>
      <c r="Q1873" s="10"/>
      <c r="R1873" s="10"/>
      <c r="S1873" s="11"/>
      <c r="T1873" s="11"/>
      <c r="U1873" s="1"/>
      <c r="V1873" s="6"/>
      <c r="W1873" s="6"/>
      <c r="X1873" s="6"/>
      <c r="Y1873" s="6"/>
      <c r="Z1873" s="6"/>
      <c r="AA1873" s="6"/>
      <c r="AB1873" s="6"/>
      <c r="AC1873" s="1"/>
      <c r="AD1873" s="2"/>
    </row>
    <row r="1874" spans="1:30" x14ac:dyDescent="0.3">
      <c r="A1874" s="2"/>
      <c r="B1874" s="1"/>
      <c r="C1874" s="1"/>
      <c r="D1874" s="8"/>
      <c r="E1874" s="38"/>
      <c r="F1874" s="10"/>
      <c r="G1874" s="1"/>
      <c r="H1874" s="10"/>
      <c r="I1874" s="10"/>
      <c r="J1874" s="1"/>
      <c r="K1874" s="6" t="str">
        <f t="shared" si="58"/>
        <v/>
      </c>
      <c r="L1874" s="33" t="str">
        <f t="shared" si="59"/>
        <v/>
      </c>
      <c r="M1874" s="10"/>
      <c r="N1874" s="10"/>
      <c r="O1874" s="10" t="s">
        <v>110</v>
      </c>
      <c r="P1874" s="10"/>
      <c r="Q1874" s="10"/>
      <c r="R1874" s="10"/>
      <c r="S1874" s="11"/>
      <c r="T1874" s="11"/>
      <c r="U1874" s="1"/>
      <c r="V1874" s="6"/>
      <c r="W1874" s="6"/>
      <c r="X1874" s="6"/>
      <c r="Y1874" s="6"/>
      <c r="Z1874" s="6"/>
      <c r="AA1874" s="6"/>
      <c r="AB1874" s="6"/>
      <c r="AC1874" s="1"/>
      <c r="AD1874" s="2"/>
    </row>
    <row r="1875" spans="1:30" x14ac:dyDescent="0.3">
      <c r="A1875" s="2"/>
      <c r="B1875" s="1"/>
      <c r="C1875" s="1"/>
      <c r="D1875" s="8"/>
      <c r="E1875" s="38"/>
      <c r="F1875" s="10"/>
      <c r="G1875" s="1"/>
      <c r="H1875" s="10"/>
      <c r="I1875" s="10"/>
      <c r="J1875" s="1"/>
      <c r="K1875" s="6" t="str">
        <f t="shared" si="58"/>
        <v/>
      </c>
      <c r="L1875" s="33" t="str">
        <f t="shared" si="59"/>
        <v/>
      </c>
      <c r="M1875" s="10"/>
      <c r="N1875" s="10"/>
      <c r="O1875" s="10" t="s">
        <v>110</v>
      </c>
      <c r="P1875" s="10"/>
      <c r="Q1875" s="10"/>
      <c r="R1875" s="10"/>
      <c r="S1875" s="11"/>
      <c r="T1875" s="11"/>
      <c r="U1875" s="1"/>
      <c r="V1875" s="6"/>
      <c r="W1875" s="6"/>
      <c r="X1875" s="6"/>
      <c r="Y1875" s="6"/>
      <c r="Z1875" s="6"/>
      <c r="AA1875" s="6"/>
      <c r="AB1875" s="6"/>
      <c r="AC1875" s="1"/>
      <c r="AD1875" s="2"/>
    </row>
    <row r="1876" spans="1:30" x14ac:dyDescent="0.3">
      <c r="A1876" s="2"/>
      <c r="B1876" s="1"/>
      <c r="C1876" s="1"/>
      <c r="D1876" s="8"/>
      <c r="E1876" s="38"/>
      <c r="F1876" s="10"/>
      <c r="G1876" s="1"/>
      <c r="H1876" s="10"/>
      <c r="I1876" s="10"/>
      <c r="J1876" s="1"/>
      <c r="K1876" s="6" t="str">
        <f t="shared" si="58"/>
        <v/>
      </c>
      <c r="L1876" s="33" t="str">
        <f t="shared" si="59"/>
        <v/>
      </c>
      <c r="M1876" s="10"/>
      <c r="N1876" s="10"/>
      <c r="O1876" s="10" t="s">
        <v>110</v>
      </c>
      <c r="P1876" s="10"/>
      <c r="Q1876" s="10"/>
      <c r="R1876" s="10"/>
      <c r="S1876" s="11"/>
      <c r="T1876" s="11"/>
      <c r="U1876" s="1"/>
      <c r="V1876" s="6"/>
      <c r="W1876" s="6"/>
      <c r="X1876" s="6"/>
      <c r="Y1876" s="6"/>
      <c r="Z1876" s="6"/>
      <c r="AA1876" s="6"/>
      <c r="AB1876" s="6"/>
      <c r="AC1876" s="1"/>
      <c r="AD1876" s="2"/>
    </row>
    <row r="1877" spans="1:30" x14ac:dyDescent="0.3">
      <c r="A1877" s="2"/>
      <c r="B1877" s="1"/>
      <c r="C1877" s="1"/>
      <c r="D1877" s="8"/>
      <c r="E1877" s="38"/>
      <c r="F1877" s="10"/>
      <c r="G1877" s="1"/>
      <c r="H1877" s="10"/>
      <c r="I1877" s="10"/>
      <c r="J1877" s="1"/>
      <c r="K1877" s="6" t="str">
        <f t="shared" si="58"/>
        <v/>
      </c>
      <c r="L1877" s="33" t="str">
        <f t="shared" si="59"/>
        <v/>
      </c>
      <c r="M1877" s="10"/>
      <c r="N1877" s="10"/>
      <c r="O1877" s="10" t="s">
        <v>110</v>
      </c>
      <c r="P1877" s="10"/>
      <c r="Q1877" s="10"/>
      <c r="R1877" s="10"/>
      <c r="S1877" s="11"/>
      <c r="T1877" s="11"/>
      <c r="U1877" s="1"/>
      <c r="V1877" s="6"/>
      <c r="W1877" s="6"/>
      <c r="X1877" s="6"/>
      <c r="Y1877" s="6"/>
      <c r="Z1877" s="6"/>
      <c r="AA1877" s="6"/>
      <c r="AB1877" s="6"/>
      <c r="AC1877" s="1"/>
      <c r="AD1877" s="2"/>
    </row>
    <row r="1878" spans="1:30" x14ac:dyDescent="0.3">
      <c r="A1878" s="2"/>
      <c r="B1878" s="1"/>
      <c r="C1878" s="1"/>
      <c r="D1878" s="8"/>
      <c r="E1878" s="38"/>
      <c r="F1878" s="10"/>
      <c r="G1878" s="1"/>
      <c r="H1878" s="10"/>
      <c r="I1878" s="10"/>
      <c r="J1878" s="1"/>
      <c r="K1878" s="6" t="str">
        <f t="shared" si="58"/>
        <v/>
      </c>
      <c r="L1878" s="33" t="str">
        <f t="shared" si="59"/>
        <v/>
      </c>
      <c r="M1878" s="10"/>
      <c r="N1878" s="10"/>
      <c r="O1878" s="10" t="s">
        <v>110</v>
      </c>
      <c r="P1878" s="10"/>
      <c r="Q1878" s="10"/>
      <c r="R1878" s="10"/>
      <c r="S1878" s="11"/>
      <c r="T1878" s="11"/>
      <c r="U1878" s="1"/>
      <c r="V1878" s="6"/>
      <c r="W1878" s="6"/>
      <c r="X1878" s="6"/>
      <c r="Y1878" s="6"/>
      <c r="Z1878" s="6"/>
      <c r="AA1878" s="6"/>
      <c r="AB1878" s="6"/>
      <c r="AC1878" s="1"/>
      <c r="AD1878" s="2"/>
    </row>
    <row r="1879" spans="1:30" x14ac:dyDescent="0.3">
      <c r="A1879" s="2"/>
      <c r="B1879" s="1"/>
      <c r="C1879" s="1"/>
      <c r="D1879" s="8"/>
      <c r="E1879" s="38"/>
      <c r="F1879" s="10"/>
      <c r="G1879" s="1"/>
      <c r="H1879" s="10"/>
      <c r="I1879" s="10"/>
      <c r="J1879" s="1"/>
      <c r="K1879" s="6" t="str">
        <f t="shared" si="58"/>
        <v/>
      </c>
      <c r="L1879" s="33" t="str">
        <f t="shared" si="59"/>
        <v/>
      </c>
      <c r="M1879" s="10"/>
      <c r="N1879" s="10"/>
      <c r="O1879" s="10" t="s">
        <v>110</v>
      </c>
      <c r="P1879" s="10"/>
      <c r="Q1879" s="10"/>
      <c r="R1879" s="10"/>
      <c r="S1879" s="11"/>
      <c r="T1879" s="11"/>
      <c r="U1879" s="1"/>
      <c r="V1879" s="6"/>
      <c r="W1879" s="6"/>
      <c r="X1879" s="6"/>
      <c r="Y1879" s="6"/>
      <c r="Z1879" s="6"/>
      <c r="AA1879" s="6"/>
      <c r="AB1879" s="6"/>
      <c r="AC1879" s="1"/>
      <c r="AD1879" s="2"/>
    </row>
    <row r="1880" spans="1:30" x14ac:dyDescent="0.3">
      <c r="A1880" s="2"/>
      <c r="B1880" s="1"/>
      <c r="C1880" s="1"/>
      <c r="D1880" s="8"/>
      <c r="E1880" s="38"/>
      <c r="F1880" s="10"/>
      <c r="G1880" s="1"/>
      <c r="H1880" s="10"/>
      <c r="I1880" s="10"/>
      <c r="J1880" s="1"/>
      <c r="K1880" s="6" t="str">
        <f t="shared" si="58"/>
        <v/>
      </c>
      <c r="L1880" s="33" t="str">
        <f t="shared" si="59"/>
        <v/>
      </c>
      <c r="M1880" s="10"/>
      <c r="N1880" s="10"/>
      <c r="O1880" s="10" t="s">
        <v>110</v>
      </c>
      <c r="P1880" s="10"/>
      <c r="Q1880" s="10"/>
      <c r="R1880" s="10"/>
      <c r="S1880" s="11"/>
      <c r="T1880" s="11"/>
      <c r="U1880" s="1"/>
      <c r="V1880" s="6"/>
      <c r="W1880" s="6"/>
      <c r="X1880" s="6"/>
      <c r="Y1880" s="6"/>
      <c r="Z1880" s="6"/>
      <c r="AA1880" s="6"/>
      <c r="AB1880" s="6"/>
      <c r="AC1880" s="1"/>
      <c r="AD1880" s="2"/>
    </row>
    <row r="1881" spans="1:30" x14ac:dyDescent="0.3">
      <c r="A1881" s="2"/>
      <c r="B1881" s="1"/>
      <c r="C1881" s="1"/>
      <c r="D1881" s="8"/>
      <c r="E1881" s="38"/>
      <c r="F1881" s="10"/>
      <c r="G1881" s="1"/>
      <c r="H1881" s="10"/>
      <c r="I1881" s="10"/>
      <c r="J1881" s="1"/>
      <c r="K1881" s="6" t="str">
        <f t="shared" si="58"/>
        <v/>
      </c>
      <c r="L1881" s="33" t="str">
        <f t="shared" si="59"/>
        <v/>
      </c>
      <c r="M1881" s="10"/>
      <c r="N1881" s="10"/>
      <c r="O1881" s="10" t="s">
        <v>110</v>
      </c>
      <c r="P1881" s="10"/>
      <c r="Q1881" s="10"/>
      <c r="R1881" s="10"/>
      <c r="S1881" s="11"/>
      <c r="T1881" s="11"/>
      <c r="U1881" s="1"/>
      <c r="V1881" s="6"/>
      <c r="W1881" s="6"/>
      <c r="X1881" s="6"/>
      <c r="Y1881" s="6"/>
      <c r="Z1881" s="6"/>
      <c r="AA1881" s="6"/>
      <c r="AB1881" s="6"/>
      <c r="AC1881" s="1"/>
      <c r="AD1881" s="2"/>
    </row>
    <row r="1882" spans="1:30" x14ac:dyDescent="0.3">
      <c r="A1882" s="2"/>
      <c r="B1882" s="1"/>
      <c r="C1882" s="1"/>
      <c r="D1882" s="8"/>
      <c r="E1882" s="38"/>
      <c r="F1882" s="10"/>
      <c r="G1882" s="1"/>
      <c r="H1882" s="10"/>
      <c r="I1882" s="10"/>
      <c r="J1882" s="1"/>
      <c r="K1882" s="6" t="str">
        <f t="shared" si="58"/>
        <v/>
      </c>
      <c r="L1882" s="33" t="str">
        <f t="shared" si="59"/>
        <v/>
      </c>
      <c r="M1882" s="10"/>
      <c r="N1882" s="10"/>
      <c r="O1882" s="10" t="s">
        <v>110</v>
      </c>
      <c r="P1882" s="10"/>
      <c r="Q1882" s="10"/>
      <c r="R1882" s="10"/>
      <c r="S1882" s="11"/>
      <c r="T1882" s="11"/>
      <c r="U1882" s="1"/>
      <c r="V1882" s="6"/>
      <c r="W1882" s="6"/>
      <c r="X1882" s="6"/>
      <c r="Y1882" s="6"/>
      <c r="Z1882" s="6"/>
      <c r="AA1882" s="6"/>
      <c r="AB1882" s="6"/>
      <c r="AC1882" s="1"/>
      <c r="AD1882" s="2"/>
    </row>
    <row r="1883" spans="1:30" x14ac:dyDescent="0.3">
      <c r="A1883" s="2"/>
      <c r="B1883" s="1"/>
      <c r="C1883" s="1"/>
      <c r="D1883" s="8"/>
      <c r="E1883" s="38"/>
      <c r="F1883" s="10"/>
      <c r="G1883" s="1"/>
      <c r="H1883" s="10"/>
      <c r="I1883" s="10"/>
      <c r="J1883" s="1"/>
      <c r="K1883" s="6" t="str">
        <f t="shared" si="58"/>
        <v/>
      </c>
      <c r="L1883" s="33" t="str">
        <f t="shared" si="59"/>
        <v/>
      </c>
      <c r="M1883" s="10"/>
      <c r="N1883" s="10"/>
      <c r="O1883" s="10" t="s">
        <v>110</v>
      </c>
      <c r="P1883" s="10"/>
      <c r="Q1883" s="10"/>
      <c r="R1883" s="10"/>
      <c r="S1883" s="11"/>
      <c r="T1883" s="11"/>
      <c r="U1883" s="1"/>
      <c r="V1883" s="6"/>
      <c r="W1883" s="6"/>
      <c r="X1883" s="6"/>
      <c r="Y1883" s="6"/>
      <c r="Z1883" s="6"/>
      <c r="AA1883" s="6"/>
      <c r="AB1883" s="6"/>
      <c r="AC1883" s="1"/>
      <c r="AD1883" s="2"/>
    </row>
    <row r="1884" spans="1:30" x14ac:dyDescent="0.3">
      <c r="A1884" s="2"/>
      <c r="B1884" s="1"/>
      <c r="C1884" s="1"/>
      <c r="D1884" s="8"/>
      <c r="E1884" s="38"/>
      <c r="F1884" s="10"/>
      <c r="G1884" s="1"/>
      <c r="H1884" s="10"/>
      <c r="I1884" s="10"/>
      <c r="J1884" s="1"/>
      <c r="K1884" s="6" t="str">
        <f t="shared" si="58"/>
        <v/>
      </c>
      <c r="L1884" s="33" t="str">
        <f t="shared" si="59"/>
        <v/>
      </c>
      <c r="M1884" s="10"/>
      <c r="N1884" s="10"/>
      <c r="O1884" s="10" t="s">
        <v>110</v>
      </c>
      <c r="P1884" s="10"/>
      <c r="Q1884" s="10"/>
      <c r="R1884" s="10"/>
      <c r="S1884" s="11"/>
      <c r="T1884" s="11"/>
      <c r="U1884" s="1"/>
      <c r="V1884" s="6"/>
      <c r="W1884" s="6"/>
      <c r="X1884" s="6"/>
      <c r="Y1884" s="6"/>
      <c r="Z1884" s="6"/>
      <c r="AA1884" s="6"/>
      <c r="AB1884" s="6"/>
      <c r="AC1884" s="1"/>
      <c r="AD1884" s="2"/>
    </row>
    <row r="1885" spans="1:30" x14ac:dyDescent="0.3">
      <c r="A1885" s="2"/>
      <c r="B1885" s="1"/>
      <c r="C1885" s="1"/>
      <c r="D1885" s="8"/>
      <c r="E1885" s="38"/>
      <c r="F1885" s="10"/>
      <c r="G1885" s="1"/>
      <c r="H1885" s="10"/>
      <c r="I1885" s="10"/>
      <c r="J1885" s="1"/>
      <c r="K1885" s="6" t="str">
        <f t="shared" si="58"/>
        <v/>
      </c>
      <c r="L1885" s="33" t="str">
        <f t="shared" si="59"/>
        <v/>
      </c>
      <c r="M1885" s="10"/>
      <c r="N1885" s="10"/>
      <c r="O1885" s="10" t="s">
        <v>110</v>
      </c>
      <c r="P1885" s="10"/>
      <c r="Q1885" s="10"/>
      <c r="R1885" s="10"/>
      <c r="S1885" s="11"/>
      <c r="T1885" s="11"/>
      <c r="U1885" s="1"/>
      <c r="V1885" s="6"/>
      <c r="W1885" s="6"/>
      <c r="X1885" s="6"/>
      <c r="Y1885" s="6"/>
      <c r="Z1885" s="6"/>
      <c r="AA1885" s="6"/>
      <c r="AB1885" s="6"/>
      <c r="AC1885" s="1"/>
      <c r="AD1885" s="2"/>
    </row>
    <row r="1886" spans="1:30" x14ac:dyDescent="0.3">
      <c r="A1886" s="2"/>
      <c r="B1886" s="1"/>
      <c r="C1886" s="1"/>
      <c r="D1886" s="8"/>
      <c r="E1886" s="38"/>
      <c r="F1886" s="10"/>
      <c r="G1886" s="1"/>
      <c r="H1886" s="10"/>
      <c r="I1886" s="10"/>
      <c r="J1886" s="1"/>
      <c r="K1886" s="6" t="str">
        <f t="shared" si="58"/>
        <v/>
      </c>
      <c r="L1886" s="33" t="str">
        <f t="shared" si="59"/>
        <v/>
      </c>
      <c r="M1886" s="10"/>
      <c r="N1886" s="10"/>
      <c r="O1886" s="10" t="s">
        <v>110</v>
      </c>
      <c r="P1886" s="10"/>
      <c r="Q1886" s="10"/>
      <c r="R1886" s="10"/>
      <c r="S1886" s="11"/>
      <c r="T1886" s="11"/>
      <c r="U1886" s="1"/>
      <c r="V1886" s="6"/>
      <c r="W1886" s="6"/>
      <c r="X1886" s="6"/>
      <c r="Y1886" s="6"/>
      <c r="Z1886" s="6"/>
      <c r="AA1886" s="6"/>
      <c r="AB1886" s="6"/>
      <c r="AC1886" s="1"/>
      <c r="AD1886" s="2"/>
    </row>
    <row r="1887" spans="1:30" x14ac:dyDescent="0.3">
      <c r="A1887" s="2"/>
      <c r="B1887" s="1"/>
      <c r="C1887" s="1"/>
      <c r="D1887" s="8"/>
      <c r="E1887" s="38"/>
      <c r="F1887" s="10"/>
      <c r="G1887" s="1"/>
      <c r="H1887" s="10"/>
      <c r="I1887" s="10"/>
      <c r="J1887" s="1"/>
      <c r="K1887" s="6" t="str">
        <f t="shared" si="58"/>
        <v/>
      </c>
      <c r="L1887" s="33" t="str">
        <f t="shared" si="59"/>
        <v/>
      </c>
      <c r="M1887" s="10"/>
      <c r="N1887" s="10"/>
      <c r="O1887" s="10" t="s">
        <v>110</v>
      </c>
      <c r="P1887" s="10"/>
      <c r="Q1887" s="10"/>
      <c r="R1887" s="10"/>
      <c r="S1887" s="11"/>
      <c r="T1887" s="11"/>
      <c r="U1887" s="1"/>
      <c r="V1887" s="6"/>
      <c r="W1887" s="6"/>
      <c r="X1887" s="6"/>
      <c r="Y1887" s="6"/>
      <c r="Z1887" s="6"/>
      <c r="AA1887" s="6"/>
      <c r="AB1887" s="6"/>
      <c r="AC1887" s="1"/>
      <c r="AD1887" s="2"/>
    </row>
    <row r="1888" spans="1:30" x14ac:dyDescent="0.3">
      <c r="A1888" s="2"/>
      <c r="B1888" s="1"/>
      <c r="C1888" s="1"/>
      <c r="D1888" s="8"/>
      <c r="E1888" s="38"/>
      <c r="F1888" s="10"/>
      <c r="G1888" s="1"/>
      <c r="H1888" s="10"/>
      <c r="I1888" s="10"/>
      <c r="J1888" s="1"/>
      <c r="K1888" s="6" t="str">
        <f t="shared" si="58"/>
        <v/>
      </c>
      <c r="L1888" s="33" t="str">
        <f t="shared" si="59"/>
        <v/>
      </c>
      <c r="M1888" s="10"/>
      <c r="N1888" s="10"/>
      <c r="O1888" s="10" t="s">
        <v>110</v>
      </c>
      <c r="P1888" s="10"/>
      <c r="Q1888" s="10"/>
      <c r="R1888" s="10"/>
      <c r="S1888" s="11"/>
      <c r="T1888" s="11"/>
      <c r="U1888" s="1"/>
      <c r="V1888" s="6"/>
      <c r="W1888" s="6"/>
      <c r="X1888" s="6"/>
      <c r="Y1888" s="6"/>
      <c r="Z1888" s="6"/>
      <c r="AA1888" s="6"/>
      <c r="AB1888" s="6"/>
      <c r="AC1888" s="1"/>
      <c r="AD1888" s="2"/>
    </row>
    <row r="1889" spans="1:30" x14ac:dyDescent="0.3">
      <c r="A1889" s="2"/>
      <c r="B1889" s="1"/>
      <c r="C1889" s="1"/>
      <c r="D1889" s="8"/>
      <c r="E1889" s="38"/>
      <c r="F1889" s="10"/>
      <c r="G1889" s="1"/>
      <c r="H1889" s="10"/>
      <c r="I1889" s="10"/>
      <c r="J1889" s="1"/>
      <c r="K1889" s="6" t="str">
        <f t="shared" si="58"/>
        <v/>
      </c>
      <c r="L1889" s="33" t="str">
        <f t="shared" si="59"/>
        <v/>
      </c>
      <c r="M1889" s="10"/>
      <c r="N1889" s="10"/>
      <c r="O1889" s="10" t="s">
        <v>110</v>
      </c>
      <c r="P1889" s="10"/>
      <c r="Q1889" s="10"/>
      <c r="R1889" s="10"/>
      <c r="S1889" s="11"/>
      <c r="T1889" s="11"/>
      <c r="U1889" s="1"/>
      <c r="V1889" s="6"/>
      <c r="W1889" s="6"/>
      <c r="X1889" s="6"/>
      <c r="Y1889" s="6"/>
      <c r="Z1889" s="6"/>
      <c r="AA1889" s="6"/>
      <c r="AB1889" s="6"/>
      <c r="AC1889" s="1"/>
      <c r="AD1889" s="2"/>
    </row>
    <row r="1890" spans="1:30" x14ac:dyDescent="0.3">
      <c r="A1890" s="2"/>
      <c r="B1890" s="1"/>
      <c r="C1890" s="1"/>
      <c r="D1890" s="8"/>
      <c r="E1890" s="38"/>
      <c r="F1890" s="10"/>
      <c r="G1890" s="1"/>
      <c r="H1890" s="10"/>
      <c r="I1890" s="10"/>
      <c r="J1890" s="1"/>
      <c r="K1890" s="6" t="str">
        <f t="shared" si="58"/>
        <v/>
      </c>
      <c r="L1890" s="33" t="str">
        <f t="shared" si="59"/>
        <v/>
      </c>
      <c r="M1890" s="10"/>
      <c r="N1890" s="10"/>
      <c r="O1890" s="10" t="s">
        <v>110</v>
      </c>
      <c r="P1890" s="10"/>
      <c r="Q1890" s="10"/>
      <c r="R1890" s="10"/>
      <c r="S1890" s="11"/>
      <c r="T1890" s="11"/>
      <c r="U1890" s="1"/>
      <c r="V1890" s="6"/>
      <c r="W1890" s="6"/>
      <c r="X1890" s="6"/>
      <c r="Y1890" s="6"/>
      <c r="Z1890" s="6"/>
      <c r="AA1890" s="6"/>
      <c r="AB1890" s="6"/>
      <c r="AC1890" s="1"/>
      <c r="AD1890" s="2"/>
    </row>
    <row r="1891" spans="1:30" x14ac:dyDescent="0.3">
      <c r="A1891" s="2"/>
      <c r="B1891" s="1"/>
      <c r="C1891" s="1"/>
      <c r="D1891" s="8"/>
      <c r="E1891" s="38"/>
      <c r="F1891" s="10"/>
      <c r="G1891" s="1"/>
      <c r="H1891" s="10"/>
      <c r="I1891" s="10"/>
      <c r="J1891" s="1"/>
      <c r="K1891" s="6" t="str">
        <f t="shared" si="58"/>
        <v/>
      </c>
      <c r="L1891" s="33" t="str">
        <f t="shared" si="59"/>
        <v/>
      </c>
      <c r="M1891" s="10"/>
      <c r="N1891" s="10"/>
      <c r="O1891" s="10" t="s">
        <v>110</v>
      </c>
      <c r="P1891" s="10"/>
      <c r="Q1891" s="10"/>
      <c r="R1891" s="10"/>
      <c r="S1891" s="11"/>
      <c r="T1891" s="11"/>
      <c r="U1891" s="1"/>
      <c r="V1891" s="6"/>
      <c r="W1891" s="6"/>
      <c r="X1891" s="6"/>
      <c r="Y1891" s="6"/>
      <c r="Z1891" s="6"/>
      <c r="AA1891" s="6"/>
      <c r="AB1891" s="6"/>
      <c r="AC1891" s="1"/>
      <c r="AD1891" s="2"/>
    </row>
    <row r="1892" spans="1:30" x14ac:dyDescent="0.3">
      <c r="A1892" s="2"/>
      <c r="B1892" s="1"/>
      <c r="C1892" s="1"/>
      <c r="D1892" s="8"/>
      <c r="E1892" s="38"/>
      <c r="F1892" s="10"/>
      <c r="G1892" s="1"/>
      <c r="H1892" s="10"/>
      <c r="I1892" s="10"/>
      <c r="J1892" s="1"/>
      <c r="K1892" s="6" t="str">
        <f t="shared" si="58"/>
        <v/>
      </c>
      <c r="L1892" s="33" t="str">
        <f t="shared" si="59"/>
        <v/>
      </c>
      <c r="M1892" s="10"/>
      <c r="N1892" s="10"/>
      <c r="O1892" s="10" t="s">
        <v>110</v>
      </c>
      <c r="P1892" s="10"/>
      <c r="Q1892" s="10"/>
      <c r="R1892" s="10"/>
      <c r="S1892" s="11"/>
      <c r="T1892" s="11"/>
      <c r="U1892" s="1"/>
      <c r="V1892" s="6"/>
      <c r="W1892" s="6"/>
      <c r="X1892" s="6"/>
      <c r="Y1892" s="6"/>
      <c r="Z1892" s="6"/>
      <c r="AA1892" s="6"/>
      <c r="AB1892" s="6"/>
      <c r="AC1892" s="1"/>
      <c r="AD1892" s="2"/>
    </row>
    <row r="1893" spans="1:30" x14ac:dyDescent="0.3">
      <c r="A1893" s="2"/>
      <c r="B1893" s="1"/>
      <c r="C1893" s="1"/>
      <c r="D1893" s="8"/>
      <c r="E1893" s="38"/>
      <c r="F1893" s="10"/>
      <c r="G1893" s="1"/>
      <c r="H1893" s="10"/>
      <c r="I1893" s="10"/>
      <c r="J1893" s="1"/>
      <c r="K1893" s="6" t="str">
        <f t="shared" si="58"/>
        <v/>
      </c>
      <c r="L1893" s="33" t="str">
        <f t="shared" si="59"/>
        <v/>
      </c>
      <c r="M1893" s="10"/>
      <c r="N1893" s="10"/>
      <c r="O1893" s="10" t="s">
        <v>110</v>
      </c>
      <c r="P1893" s="10"/>
      <c r="Q1893" s="10"/>
      <c r="R1893" s="10"/>
      <c r="S1893" s="11"/>
      <c r="T1893" s="11"/>
      <c r="U1893" s="1"/>
      <c r="V1893" s="6"/>
      <c r="W1893" s="6"/>
      <c r="X1893" s="6"/>
      <c r="Y1893" s="6"/>
      <c r="Z1893" s="6"/>
      <c r="AA1893" s="6"/>
      <c r="AB1893" s="6"/>
      <c r="AC1893" s="1"/>
      <c r="AD1893" s="2"/>
    </row>
    <row r="1894" spans="1:30" x14ac:dyDescent="0.3">
      <c r="A1894" s="2"/>
      <c r="B1894" s="1"/>
      <c r="C1894" s="1"/>
      <c r="D1894" s="8"/>
      <c r="E1894" s="38"/>
      <c r="F1894" s="10"/>
      <c r="G1894" s="1"/>
      <c r="H1894" s="10"/>
      <c r="I1894" s="10"/>
      <c r="J1894" s="1"/>
      <c r="K1894" s="6" t="str">
        <f t="shared" si="58"/>
        <v/>
      </c>
      <c r="L1894" s="33" t="str">
        <f t="shared" si="59"/>
        <v/>
      </c>
      <c r="M1894" s="10"/>
      <c r="N1894" s="10"/>
      <c r="O1894" s="10" t="s">
        <v>110</v>
      </c>
      <c r="P1894" s="10"/>
      <c r="Q1894" s="10"/>
      <c r="R1894" s="10"/>
      <c r="S1894" s="11"/>
      <c r="T1894" s="11"/>
      <c r="U1894" s="1"/>
      <c r="V1894" s="6"/>
      <c r="W1894" s="6"/>
      <c r="X1894" s="6"/>
      <c r="Y1894" s="6"/>
      <c r="Z1894" s="6"/>
      <c r="AA1894" s="6"/>
      <c r="AB1894" s="6"/>
      <c r="AC1894" s="1"/>
      <c r="AD1894" s="2"/>
    </row>
    <row r="1895" spans="1:30" x14ac:dyDescent="0.3">
      <c r="A1895" s="2"/>
      <c r="B1895" s="1"/>
      <c r="C1895" s="1"/>
      <c r="D1895" s="8"/>
      <c r="E1895" s="38"/>
      <c r="F1895" s="10"/>
      <c r="G1895" s="1"/>
      <c r="H1895" s="10"/>
      <c r="I1895" s="10"/>
      <c r="J1895" s="1"/>
      <c r="K1895" s="6" t="str">
        <f t="shared" si="58"/>
        <v/>
      </c>
      <c r="L1895" s="33" t="str">
        <f t="shared" si="59"/>
        <v/>
      </c>
      <c r="M1895" s="10"/>
      <c r="N1895" s="10"/>
      <c r="O1895" s="10" t="s">
        <v>110</v>
      </c>
      <c r="P1895" s="10"/>
      <c r="Q1895" s="10"/>
      <c r="R1895" s="10"/>
      <c r="S1895" s="11"/>
      <c r="T1895" s="11"/>
      <c r="U1895" s="1"/>
      <c r="V1895" s="6"/>
      <c r="W1895" s="6"/>
      <c r="X1895" s="6"/>
      <c r="Y1895" s="6"/>
      <c r="Z1895" s="6"/>
      <c r="AA1895" s="6"/>
      <c r="AB1895" s="6"/>
      <c r="AC1895" s="1"/>
      <c r="AD1895" s="2"/>
    </row>
    <row r="1896" spans="1:30" x14ac:dyDescent="0.3">
      <c r="A1896" s="2"/>
      <c r="B1896" s="1"/>
      <c r="C1896" s="1"/>
      <c r="D1896" s="8"/>
      <c r="E1896" s="38"/>
      <c r="F1896" s="10"/>
      <c r="G1896" s="1"/>
      <c r="H1896" s="10"/>
      <c r="I1896" s="10"/>
      <c r="J1896" s="1"/>
      <c r="K1896" s="6" t="str">
        <f t="shared" si="58"/>
        <v/>
      </c>
      <c r="L1896" s="33" t="str">
        <f t="shared" si="59"/>
        <v/>
      </c>
      <c r="M1896" s="10"/>
      <c r="N1896" s="10"/>
      <c r="O1896" s="10" t="s">
        <v>110</v>
      </c>
      <c r="P1896" s="10"/>
      <c r="Q1896" s="10"/>
      <c r="R1896" s="10"/>
      <c r="S1896" s="11"/>
      <c r="T1896" s="11"/>
      <c r="U1896" s="1"/>
      <c r="V1896" s="6"/>
      <c r="W1896" s="6"/>
      <c r="X1896" s="6"/>
      <c r="Y1896" s="6"/>
      <c r="Z1896" s="6"/>
      <c r="AA1896" s="6"/>
      <c r="AB1896" s="6"/>
      <c r="AC1896" s="1"/>
      <c r="AD1896" s="2"/>
    </row>
    <row r="1897" spans="1:30" x14ac:dyDescent="0.3">
      <c r="A1897" s="2"/>
      <c r="B1897" s="1"/>
      <c r="C1897" s="1"/>
      <c r="D1897" s="8"/>
      <c r="E1897" s="38"/>
      <c r="F1897" s="10"/>
      <c r="G1897" s="1"/>
      <c r="H1897" s="10"/>
      <c r="I1897" s="10"/>
      <c r="J1897" s="1"/>
      <c r="K1897" s="6" t="str">
        <f t="shared" si="58"/>
        <v/>
      </c>
      <c r="L1897" s="33" t="str">
        <f t="shared" si="59"/>
        <v/>
      </c>
      <c r="M1897" s="10"/>
      <c r="N1897" s="10"/>
      <c r="O1897" s="10" t="s">
        <v>110</v>
      </c>
      <c r="P1897" s="10"/>
      <c r="Q1897" s="10"/>
      <c r="R1897" s="10"/>
      <c r="S1897" s="11"/>
      <c r="T1897" s="11"/>
      <c r="U1897" s="1"/>
      <c r="V1897" s="6"/>
      <c r="W1897" s="6"/>
      <c r="X1897" s="6"/>
      <c r="Y1897" s="6"/>
      <c r="Z1897" s="6"/>
      <c r="AA1897" s="6"/>
      <c r="AB1897" s="6"/>
      <c r="AC1897" s="1"/>
      <c r="AD1897" s="2"/>
    </row>
    <row r="1898" spans="1:30" x14ac:dyDescent="0.3">
      <c r="A1898" s="2"/>
      <c r="B1898" s="1"/>
      <c r="C1898" s="1"/>
      <c r="D1898" s="8"/>
      <c r="E1898" s="38"/>
      <c r="F1898" s="10"/>
      <c r="G1898" s="1"/>
      <c r="H1898" s="10"/>
      <c r="I1898" s="10"/>
      <c r="J1898" s="1"/>
      <c r="K1898" s="6" t="str">
        <f t="shared" si="58"/>
        <v/>
      </c>
      <c r="L1898" s="33" t="str">
        <f t="shared" si="59"/>
        <v/>
      </c>
      <c r="M1898" s="10"/>
      <c r="N1898" s="10"/>
      <c r="O1898" s="10" t="s">
        <v>110</v>
      </c>
      <c r="P1898" s="10"/>
      <c r="Q1898" s="10"/>
      <c r="R1898" s="10"/>
      <c r="S1898" s="11"/>
      <c r="T1898" s="11"/>
      <c r="U1898" s="1"/>
      <c r="V1898" s="6"/>
      <c r="W1898" s="6"/>
      <c r="X1898" s="6"/>
      <c r="Y1898" s="6"/>
      <c r="Z1898" s="6"/>
      <c r="AA1898" s="6"/>
      <c r="AB1898" s="6"/>
      <c r="AC1898" s="1"/>
      <c r="AD1898" s="2"/>
    </row>
    <row r="1899" spans="1:30" x14ac:dyDescent="0.3">
      <c r="A1899" s="2"/>
      <c r="B1899" s="1"/>
      <c r="C1899" s="1"/>
      <c r="D1899" s="8"/>
      <c r="E1899" s="38"/>
      <c r="F1899" s="10"/>
      <c r="G1899" s="1"/>
      <c r="H1899" s="10"/>
      <c r="I1899" s="10"/>
      <c r="J1899" s="1"/>
      <c r="K1899" s="6" t="str">
        <f t="shared" si="58"/>
        <v/>
      </c>
      <c r="L1899" s="33" t="str">
        <f t="shared" si="59"/>
        <v/>
      </c>
      <c r="M1899" s="10"/>
      <c r="N1899" s="10"/>
      <c r="O1899" s="10" t="s">
        <v>110</v>
      </c>
      <c r="P1899" s="10"/>
      <c r="Q1899" s="10"/>
      <c r="R1899" s="10"/>
      <c r="S1899" s="11"/>
      <c r="T1899" s="11"/>
      <c r="U1899" s="1"/>
      <c r="V1899" s="6"/>
      <c r="W1899" s="6"/>
      <c r="X1899" s="6"/>
      <c r="Y1899" s="6"/>
      <c r="Z1899" s="6"/>
      <c r="AA1899" s="6"/>
      <c r="AB1899" s="6"/>
      <c r="AC1899" s="1"/>
      <c r="AD1899" s="2"/>
    </row>
    <row r="1900" spans="1:30" x14ac:dyDescent="0.3">
      <c r="A1900" s="2"/>
      <c r="B1900" s="1"/>
      <c r="C1900" s="1"/>
      <c r="D1900" s="8"/>
      <c r="E1900" s="38"/>
      <c r="F1900" s="10"/>
      <c r="G1900" s="1"/>
      <c r="H1900" s="10"/>
      <c r="I1900" s="10"/>
      <c r="J1900" s="1"/>
      <c r="K1900" s="6" t="str">
        <f t="shared" si="58"/>
        <v/>
      </c>
      <c r="L1900" s="33" t="str">
        <f t="shared" si="59"/>
        <v/>
      </c>
      <c r="M1900" s="10"/>
      <c r="N1900" s="10"/>
      <c r="O1900" s="10" t="s">
        <v>110</v>
      </c>
      <c r="P1900" s="10"/>
      <c r="Q1900" s="10"/>
      <c r="R1900" s="10"/>
      <c r="S1900" s="11"/>
      <c r="T1900" s="11"/>
      <c r="U1900" s="1"/>
      <c r="V1900" s="6"/>
      <c r="W1900" s="6"/>
      <c r="X1900" s="6"/>
      <c r="Y1900" s="6"/>
      <c r="Z1900" s="6"/>
      <c r="AA1900" s="6"/>
      <c r="AB1900" s="6"/>
      <c r="AC1900" s="1"/>
      <c r="AD1900" s="2"/>
    </row>
    <row r="1901" spans="1:30" x14ac:dyDescent="0.3">
      <c r="A1901" s="2"/>
      <c r="B1901" s="1"/>
      <c r="C1901" s="1"/>
      <c r="D1901" s="8"/>
      <c r="E1901" s="38"/>
      <c r="F1901" s="10"/>
      <c r="G1901" s="1"/>
      <c r="H1901" s="10"/>
      <c r="I1901" s="10"/>
      <c r="J1901" s="1"/>
      <c r="K1901" s="6" t="str">
        <f t="shared" si="58"/>
        <v/>
      </c>
      <c r="L1901" s="33" t="str">
        <f t="shared" si="59"/>
        <v/>
      </c>
      <c r="M1901" s="10"/>
      <c r="N1901" s="10"/>
      <c r="O1901" s="10" t="s">
        <v>110</v>
      </c>
      <c r="P1901" s="10"/>
      <c r="Q1901" s="10"/>
      <c r="R1901" s="10"/>
      <c r="S1901" s="11"/>
      <c r="T1901" s="11"/>
      <c r="U1901" s="1"/>
      <c r="V1901" s="6"/>
      <c r="W1901" s="6"/>
      <c r="X1901" s="6"/>
      <c r="Y1901" s="6"/>
      <c r="Z1901" s="6"/>
      <c r="AA1901" s="6"/>
      <c r="AB1901" s="6"/>
      <c r="AC1901" s="1"/>
      <c r="AD1901" s="2"/>
    </row>
    <row r="1902" spans="1:30" x14ac:dyDescent="0.3">
      <c r="A1902" s="2"/>
      <c r="B1902" s="1"/>
      <c r="C1902" s="1"/>
      <c r="D1902" s="8"/>
      <c r="E1902" s="38"/>
      <c r="F1902" s="10"/>
      <c r="G1902" s="1"/>
      <c r="H1902" s="10"/>
      <c r="I1902" s="10"/>
      <c r="J1902" s="1"/>
      <c r="K1902" s="6" t="str">
        <f t="shared" si="58"/>
        <v/>
      </c>
      <c r="L1902" s="33" t="str">
        <f t="shared" si="59"/>
        <v/>
      </c>
      <c r="M1902" s="10"/>
      <c r="N1902" s="10"/>
      <c r="O1902" s="10" t="s">
        <v>110</v>
      </c>
      <c r="P1902" s="10"/>
      <c r="Q1902" s="10"/>
      <c r="R1902" s="10"/>
      <c r="S1902" s="11"/>
      <c r="T1902" s="11"/>
      <c r="U1902" s="1"/>
      <c r="V1902" s="6"/>
      <c r="W1902" s="6"/>
      <c r="X1902" s="6"/>
      <c r="Y1902" s="6"/>
      <c r="Z1902" s="6"/>
      <c r="AA1902" s="6"/>
      <c r="AB1902" s="6"/>
      <c r="AC1902" s="1"/>
      <c r="AD1902" s="2"/>
    </row>
    <row r="1903" spans="1:30" x14ac:dyDescent="0.3">
      <c r="A1903" s="2"/>
      <c r="B1903" s="1"/>
      <c r="C1903" s="1"/>
      <c r="D1903" s="8"/>
      <c r="E1903" s="38"/>
      <c r="F1903" s="10"/>
      <c r="G1903" s="1"/>
      <c r="H1903" s="10"/>
      <c r="I1903" s="10"/>
      <c r="J1903" s="1"/>
      <c r="K1903" s="6" t="str">
        <f t="shared" si="58"/>
        <v/>
      </c>
      <c r="L1903" s="33" t="str">
        <f t="shared" si="59"/>
        <v/>
      </c>
      <c r="M1903" s="10"/>
      <c r="N1903" s="10"/>
      <c r="O1903" s="10" t="s">
        <v>110</v>
      </c>
      <c r="P1903" s="10"/>
      <c r="Q1903" s="10"/>
      <c r="R1903" s="10"/>
      <c r="S1903" s="11"/>
      <c r="T1903" s="11"/>
      <c r="U1903" s="1"/>
      <c r="V1903" s="6"/>
      <c r="W1903" s="6"/>
      <c r="X1903" s="6"/>
      <c r="Y1903" s="6"/>
      <c r="Z1903" s="6"/>
      <c r="AA1903" s="6"/>
      <c r="AB1903" s="6"/>
      <c r="AC1903" s="1"/>
      <c r="AD1903" s="2"/>
    </row>
    <row r="1904" spans="1:30" x14ac:dyDescent="0.3">
      <c r="A1904" s="2"/>
      <c r="B1904" s="1"/>
      <c r="C1904" s="1"/>
      <c r="D1904" s="8"/>
      <c r="E1904" s="38"/>
      <c r="F1904" s="10"/>
      <c r="G1904" s="1"/>
      <c r="H1904" s="10"/>
      <c r="I1904" s="10"/>
      <c r="J1904" s="1"/>
      <c r="K1904" s="6" t="str">
        <f t="shared" si="58"/>
        <v/>
      </c>
      <c r="L1904" s="33" t="str">
        <f t="shared" si="59"/>
        <v/>
      </c>
      <c r="M1904" s="10"/>
      <c r="N1904" s="10"/>
      <c r="O1904" s="10" t="s">
        <v>110</v>
      </c>
      <c r="P1904" s="10"/>
      <c r="Q1904" s="10"/>
      <c r="R1904" s="10"/>
      <c r="S1904" s="11"/>
      <c r="T1904" s="11"/>
      <c r="U1904" s="1"/>
      <c r="V1904" s="6"/>
      <c r="W1904" s="6"/>
      <c r="X1904" s="6"/>
      <c r="Y1904" s="6"/>
      <c r="Z1904" s="6"/>
      <c r="AA1904" s="6"/>
      <c r="AB1904" s="6"/>
      <c r="AC1904" s="1"/>
      <c r="AD1904" s="2"/>
    </row>
    <row r="1905" spans="1:30" x14ac:dyDescent="0.3">
      <c r="A1905" s="2"/>
      <c r="B1905" s="1"/>
      <c r="C1905" s="1"/>
      <c r="D1905" s="8"/>
      <c r="E1905" s="38"/>
      <c r="F1905" s="10"/>
      <c r="G1905" s="1"/>
      <c r="H1905" s="10"/>
      <c r="I1905" s="10"/>
      <c r="J1905" s="1"/>
      <c r="K1905" s="6" t="str">
        <f t="shared" si="58"/>
        <v/>
      </c>
      <c r="L1905" s="33" t="str">
        <f t="shared" si="59"/>
        <v/>
      </c>
      <c r="M1905" s="10"/>
      <c r="N1905" s="10"/>
      <c r="O1905" s="10" t="s">
        <v>110</v>
      </c>
      <c r="P1905" s="10"/>
      <c r="Q1905" s="10"/>
      <c r="R1905" s="10"/>
      <c r="S1905" s="11"/>
      <c r="T1905" s="11"/>
      <c r="U1905" s="1"/>
      <c r="V1905" s="6"/>
      <c r="W1905" s="6"/>
      <c r="X1905" s="6"/>
      <c r="Y1905" s="6"/>
      <c r="Z1905" s="6"/>
      <c r="AA1905" s="6"/>
      <c r="AB1905" s="6"/>
      <c r="AC1905" s="1"/>
      <c r="AD1905" s="2"/>
    </row>
    <row r="1906" spans="1:30" x14ac:dyDescent="0.3">
      <c r="A1906" s="2"/>
      <c r="B1906" s="1"/>
      <c r="C1906" s="1"/>
      <c r="D1906" s="8"/>
      <c r="E1906" s="38"/>
      <c r="F1906" s="10"/>
      <c r="G1906" s="1"/>
      <c r="H1906" s="10"/>
      <c r="I1906" s="10"/>
      <c r="J1906" s="1"/>
      <c r="K1906" s="6" t="str">
        <f t="shared" si="58"/>
        <v/>
      </c>
      <c r="L1906" s="33" t="str">
        <f t="shared" si="59"/>
        <v/>
      </c>
      <c r="M1906" s="10"/>
      <c r="N1906" s="10"/>
      <c r="O1906" s="10" t="s">
        <v>110</v>
      </c>
      <c r="P1906" s="10"/>
      <c r="Q1906" s="10"/>
      <c r="R1906" s="10"/>
      <c r="S1906" s="11"/>
      <c r="T1906" s="11"/>
      <c r="U1906" s="1"/>
      <c r="V1906" s="6"/>
      <c r="W1906" s="6"/>
      <c r="X1906" s="6"/>
      <c r="Y1906" s="6"/>
      <c r="Z1906" s="6"/>
      <c r="AA1906" s="6"/>
      <c r="AB1906" s="6"/>
      <c r="AC1906" s="1"/>
      <c r="AD1906" s="2"/>
    </row>
    <row r="1907" spans="1:30" x14ac:dyDescent="0.3">
      <c r="A1907" s="2"/>
      <c r="B1907" s="1"/>
      <c r="C1907" s="1"/>
      <c r="D1907" s="8"/>
      <c r="E1907" s="38"/>
      <c r="F1907" s="10"/>
      <c r="G1907" s="1"/>
      <c r="H1907" s="10"/>
      <c r="I1907" s="10"/>
      <c r="J1907" s="1"/>
      <c r="K1907" s="6" t="str">
        <f t="shared" si="58"/>
        <v/>
      </c>
      <c r="L1907" s="33" t="str">
        <f t="shared" si="59"/>
        <v/>
      </c>
      <c r="M1907" s="10"/>
      <c r="N1907" s="10"/>
      <c r="O1907" s="10" t="s">
        <v>110</v>
      </c>
      <c r="P1907" s="10"/>
      <c r="Q1907" s="10"/>
      <c r="R1907" s="10"/>
      <c r="S1907" s="11"/>
      <c r="T1907" s="11"/>
      <c r="U1907" s="1"/>
      <c r="V1907" s="6"/>
      <c r="W1907" s="6"/>
      <c r="X1907" s="6"/>
      <c r="Y1907" s="6"/>
      <c r="Z1907" s="6"/>
      <c r="AA1907" s="6"/>
      <c r="AB1907" s="6"/>
      <c r="AC1907" s="1"/>
      <c r="AD1907" s="2"/>
    </row>
    <row r="1908" spans="1:30" x14ac:dyDescent="0.3">
      <c r="A1908" s="2"/>
      <c r="B1908" s="1"/>
      <c r="C1908" s="1"/>
      <c r="D1908" s="8"/>
      <c r="E1908" s="38"/>
      <c r="F1908" s="10"/>
      <c r="G1908" s="1"/>
      <c r="H1908" s="10"/>
      <c r="I1908" s="10"/>
      <c r="J1908" s="1"/>
      <c r="K1908" s="6" t="str">
        <f t="shared" si="58"/>
        <v/>
      </c>
      <c r="L1908" s="33" t="str">
        <f t="shared" si="59"/>
        <v/>
      </c>
      <c r="M1908" s="10"/>
      <c r="N1908" s="10"/>
      <c r="O1908" s="10" t="s">
        <v>110</v>
      </c>
      <c r="P1908" s="10"/>
      <c r="Q1908" s="10"/>
      <c r="R1908" s="10"/>
      <c r="S1908" s="11"/>
      <c r="T1908" s="11"/>
      <c r="U1908" s="1"/>
      <c r="V1908" s="6"/>
      <c r="W1908" s="6"/>
      <c r="X1908" s="6"/>
      <c r="Y1908" s="6"/>
      <c r="Z1908" s="6"/>
      <c r="AA1908" s="6"/>
      <c r="AB1908" s="6"/>
      <c r="AC1908" s="1"/>
      <c r="AD1908" s="2"/>
    </row>
    <row r="1909" spans="1:30" x14ac:dyDescent="0.3">
      <c r="A1909" s="2"/>
      <c r="B1909" s="1"/>
      <c r="C1909" s="1"/>
      <c r="D1909" s="8"/>
      <c r="E1909" s="38"/>
      <c r="F1909" s="10"/>
      <c r="G1909" s="1"/>
      <c r="H1909" s="10"/>
      <c r="I1909" s="10"/>
      <c r="J1909" s="1"/>
      <c r="K1909" s="6" t="str">
        <f t="shared" si="58"/>
        <v/>
      </c>
      <c r="L1909" s="33" t="str">
        <f t="shared" si="59"/>
        <v/>
      </c>
      <c r="M1909" s="10"/>
      <c r="N1909" s="10"/>
      <c r="O1909" s="10" t="s">
        <v>110</v>
      </c>
      <c r="P1909" s="10"/>
      <c r="Q1909" s="10"/>
      <c r="R1909" s="10"/>
      <c r="S1909" s="11"/>
      <c r="T1909" s="11"/>
      <c r="U1909" s="1"/>
      <c r="V1909" s="6"/>
      <c r="W1909" s="6"/>
      <c r="X1909" s="6"/>
      <c r="Y1909" s="6"/>
      <c r="Z1909" s="6"/>
      <c r="AA1909" s="6"/>
      <c r="AB1909" s="6"/>
      <c r="AC1909" s="1"/>
      <c r="AD1909" s="2"/>
    </row>
    <row r="1910" spans="1:30" x14ac:dyDescent="0.3">
      <c r="A1910" s="2"/>
      <c r="B1910" s="1"/>
      <c r="C1910" s="1"/>
      <c r="D1910" s="8"/>
      <c r="E1910" s="38"/>
      <c r="F1910" s="10"/>
      <c r="G1910" s="1"/>
      <c r="H1910" s="10"/>
      <c r="I1910" s="10"/>
      <c r="J1910" s="1"/>
      <c r="K1910" s="6" t="str">
        <f t="shared" si="58"/>
        <v/>
      </c>
      <c r="L1910" s="33" t="str">
        <f t="shared" si="59"/>
        <v/>
      </c>
      <c r="M1910" s="10"/>
      <c r="N1910" s="10"/>
      <c r="O1910" s="10" t="s">
        <v>110</v>
      </c>
      <c r="P1910" s="10"/>
      <c r="Q1910" s="10"/>
      <c r="R1910" s="10"/>
      <c r="S1910" s="11"/>
      <c r="T1910" s="11"/>
      <c r="U1910" s="1"/>
      <c r="V1910" s="6"/>
      <c r="W1910" s="6"/>
      <c r="X1910" s="6"/>
      <c r="Y1910" s="6"/>
      <c r="Z1910" s="6"/>
      <c r="AA1910" s="6"/>
      <c r="AB1910" s="6"/>
      <c r="AC1910" s="1"/>
      <c r="AD1910" s="2"/>
    </row>
    <row r="1911" spans="1:30" x14ac:dyDescent="0.3">
      <c r="A1911" s="2"/>
      <c r="B1911" s="1"/>
      <c r="C1911" s="1"/>
      <c r="D1911" s="8"/>
      <c r="E1911" s="38"/>
      <c r="F1911" s="10"/>
      <c r="G1911" s="1"/>
      <c r="H1911" s="10"/>
      <c r="I1911" s="10"/>
      <c r="J1911" s="1"/>
      <c r="K1911" s="6" t="str">
        <f t="shared" si="58"/>
        <v/>
      </c>
      <c r="L1911" s="33" t="str">
        <f t="shared" si="59"/>
        <v/>
      </c>
      <c r="M1911" s="10"/>
      <c r="N1911" s="10"/>
      <c r="O1911" s="10" t="s">
        <v>110</v>
      </c>
      <c r="P1911" s="10"/>
      <c r="Q1911" s="10"/>
      <c r="R1911" s="10"/>
      <c r="S1911" s="11"/>
      <c r="T1911" s="11"/>
      <c r="U1911" s="1"/>
      <c r="V1911" s="6"/>
      <c r="W1911" s="6"/>
      <c r="X1911" s="6"/>
      <c r="Y1911" s="6"/>
      <c r="Z1911" s="6"/>
      <c r="AA1911" s="6"/>
      <c r="AB1911" s="6"/>
      <c r="AC1911" s="1"/>
      <c r="AD1911" s="2"/>
    </row>
    <row r="1912" spans="1:30" x14ac:dyDescent="0.3">
      <c r="A1912" s="2"/>
      <c r="B1912" s="1"/>
      <c r="C1912" s="1"/>
      <c r="D1912" s="8"/>
      <c r="E1912" s="38"/>
      <c r="F1912" s="10"/>
      <c r="G1912" s="1"/>
      <c r="H1912" s="10"/>
      <c r="I1912" s="10"/>
      <c r="J1912" s="1"/>
      <c r="K1912" s="6" t="str">
        <f t="shared" si="58"/>
        <v/>
      </c>
      <c r="L1912" s="33" t="str">
        <f t="shared" si="59"/>
        <v/>
      </c>
      <c r="M1912" s="10"/>
      <c r="N1912" s="10"/>
      <c r="O1912" s="10" t="s">
        <v>110</v>
      </c>
      <c r="P1912" s="10"/>
      <c r="Q1912" s="10"/>
      <c r="R1912" s="10"/>
      <c r="S1912" s="11"/>
      <c r="T1912" s="11"/>
      <c r="U1912" s="1"/>
      <c r="V1912" s="6"/>
      <c r="W1912" s="6"/>
      <c r="X1912" s="6"/>
      <c r="Y1912" s="6"/>
      <c r="Z1912" s="6"/>
      <c r="AA1912" s="6"/>
      <c r="AB1912" s="6"/>
      <c r="AC1912" s="1"/>
      <c r="AD1912" s="2"/>
    </row>
    <row r="1913" spans="1:30" x14ac:dyDescent="0.3">
      <c r="A1913" s="2"/>
      <c r="B1913" s="1"/>
      <c r="C1913" s="1"/>
      <c r="D1913" s="8"/>
      <c r="E1913" s="38"/>
      <c r="F1913" s="10"/>
      <c r="G1913" s="1"/>
      <c r="H1913" s="10"/>
      <c r="I1913" s="10"/>
      <c r="J1913" s="1"/>
      <c r="K1913" s="6" t="str">
        <f t="shared" si="58"/>
        <v/>
      </c>
      <c r="L1913" s="33" t="str">
        <f t="shared" si="59"/>
        <v/>
      </c>
      <c r="M1913" s="10"/>
      <c r="N1913" s="10"/>
      <c r="O1913" s="10" t="s">
        <v>110</v>
      </c>
      <c r="P1913" s="10"/>
      <c r="Q1913" s="10"/>
      <c r="R1913" s="10"/>
      <c r="S1913" s="11"/>
      <c r="T1913" s="11"/>
      <c r="U1913" s="1"/>
      <c r="V1913" s="6"/>
      <c r="W1913" s="6"/>
      <c r="X1913" s="6"/>
      <c r="Y1913" s="6"/>
      <c r="Z1913" s="6"/>
      <c r="AA1913" s="6"/>
      <c r="AB1913" s="6"/>
      <c r="AC1913" s="1"/>
      <c r="AD1913" s="2"/>
    </row>
    <row r="1914" spans="1:30" x14ac:dyDescent="0.3">
      <c r="A1914" s="2"/>
      <c r="B1914" s="1"/>
      <c r="C1914" s="1"/>
      <c r="D1914" s="8"/>
      <c r="E1914" s="38"/>
      <c r="F1914" s="10"/>
      <c r="G1914" s="1"/>
      <c r="H1914" s="10"/>
      <c r="I1914" s="10"/>
      <c r="J1914" s="1"/>
      <c r="K1914" s="6" t="str">
        <f t="shared" si="58"/>
        <v/>
      </c>
      <c r="L1914" s="33" t="str">
        <f t="shared" si="59"/>
        <v/>
      </c>
      <c r="M1914" s="10"/>
      <c r="N1914" s="10"/>
      <c r="O1914" s="10" t="s">
        <v>110</v>
      </c>
      <c r="P1914" s="10"/>
      <c r="Q1914" s="10"/>
      <c r="R1914" s="10"/>
      <c r="S1914" s="11"/>
      <c r="T1914" s="11"/>
      <c r="U1914" s="1"/>
      <c r="V1914" s="6"/>
      <c r="W1914" s="6"/>
      <c r="X1914" s="6"/>
      <c r="Y1914" s="6"/>
      <c r="Z1914" s="6"/>
      <c r="AA1914" s="6"/>
      <c r="AB1914" s="6"/>
      <c r="AC1914" s="1"/>
      <c r="AD1914" s="2"/>
    </row>
    <row r="1915" spans="1:30" x14ac:dyDescent="0.3">
      <c r="A1915" s="2"/>
      <c r="B1915" s="1"/>
      <c r="C1915" s="1"/>
      <c r="D1915" s="8"/>
      <c r="E1915" s="38"/>
      <c r="F1915" s="10"/>
      <c r="G1915" s="1"/>
      <c r="H1915" s="10"/>
      <c r="I1915" s="10"/>
      <c r="J1915" s="1"/>
      <c r="K1915" s="6" t="str">
        <f t="shared" si="58"/>
        <v/>
      </c>
      <c r="L1915" s="33" t="str">
        <f t="shared" si="59"/>
        <v/>
      </c>
      <c r="M1915" s="10"/>
      <c r="N1915" s="10"/>
      <c r="O1915" s="10" t="s">
        <v>110</v>
      </c>
      <c r="P1915" s="10"/>
      <c r="Q1915" s="10"/>
      <c r="R1915" s="10"/>
      <c r="S1915" s="11"/>
      <c r="T1915" s="11"/>
      <c r="U1915" s="1"/>
      <c r="V1915" s="6"/>
      <c r="W1915" s="6"/>
      <c r="X1915" s="6"/>
      <c r="Y1915" s="6"/>
      <c r="Z1915" s="6"/>
      <c r="AA1915" s="6"/>
      <c r="AB1915" s="6"/>
      <c r="AC1915" s="1"/>
      <c r="AD1915" s="2"/>
    </row>
    <row r="1916" spans="1:30" x14ac:dyDescent="0.3">
      <c r="A1916" s="2"/>
      <c r="B1916" s="1"/>
      <c r="C1916" s="1"/>
      <c r="D1916" s="8"/>
      <c r="E1916" s="38"/>
      <c r="F1916" s="10"/>
      <c r="G1916" s="1"/>
      <c r="H1916" s="10"/>
      <c r="I1916" s="10"/>
      <c r="J1916" s="1"/>
      <c r="K1916" s="6" t="str">
        <f t="shared" si="58"/>
        <v/>
      </c>
      <c r="L1916" s="33" t="str">
        <f t="shared" si="59"/>
        <v/>
      </c>
      <c r="M1916" s="10"/>
      <c r="N1916" s="10"/>
      <c r="O1916" s="10" t="s">
        <v>110</v>
      </c>
      <c r="P1916" s="10"/>
      <c r="Q1916" s="10"/>
      <c r="R1916" s="10"/>
      <c r="S1916" s="11"/>
      <c r="T1916" s="11"/>
      <c r="U1916" s="1"/>
      <c r="V1916" s="6"/>
      <c r="W1916" s="6"/>
      <c r="X1916" s="6"/>
      <c r="Y1916" s="6"/>
      <c r="Z1916" s="6"/>
      <c r="AA1916" s="6"/>
      <c r="AB1916" s="6"/>
      <c r="AC1916" s="1"/>
      <c r="AD1916" s="2"/>
    </row>
    <row r="1917" spans="1:30" x14ac:dyDescent="0.3">
      <c r="A1917" s="2"/>
      <c r="B1917" s="1"/>
      <c r="C1917" s="1"/>
      <c r="D1917" s="8"/>
      <c r="E1917" s="38"/>
      <c r="F1917" s="10"/>
      <c r="G1917" s="1"/>
      <c r="H1917" s="10"/>
      <c r="I1917" s="10"/>
      <c r="J1917" s="1"/>
      <c r="K1917" s="6" t="str">
        <f t="shared" si="58"/>
        <v/>
      </c>
      <c r="L1917" s="33" t="str">
        <f t="shared" si="59"/>
        <v/>
      </c>
      <c r="M1917" s="10"/>
      <c r="N1917" s="10"/>
      <c r="O1917" s="10" t="s">
        <v>110</v>
      </c>
      <c r="P1917" s="10"/>
      <c r="Q1917" s="10"/>
      <c r="R1917" s="10"/>
      <c r="S1917" s="11"/>
      <c r="T1917" s="11"/>
      <c r="U1917" s="1"/>
      <c r="V1917" s="6"/>
      <c r="W1917" s="6"/>
      <c r="X1917" s="6"/>
      <c r="Y1917" s="6"/>
      <c r="Z1917" s="6"/>
      <c r="AA1917" s="6"/>
      <c r="AB1917" s="6"/>
      <c r="AC1917" s="1"/>
      <c r="AD1917" s="2"/>
    </row>
    <row r="1918" spans="1:30" x14ac:dyDescent="0.3">
      <c r="A1918" s="2"/>
      <c r="B1918" s="1"/>
      <c r="C1918" s="1"/>
      <c r="D1918" s="8"/>
      <c r="E1918" s="38"/>
      <c r="F1918" s="10"/>
      <c r="G1918" s="1"/>
      <c r="H1918" s="10"/>
      <c r="I1918" s="10"/>
      <c r="J1918" s="1"/>
      <c r="K1918" s="6" t="str">
        <f t="shared" si="58"/>
        <v/>
      </c>
      <c r="L1918" s="33" t="str">
        <f t="shared" si="59"/>
        <v/>
      </c>
      <c r="M1918" s="10"/>
      <c r="N1918" s="10"/>
      <c r="O1918" s="10" t="s">
        <v>110</v>
      </c>
      <c r="P1918" s="10"/>
      <c r="Q1918" s="10"/>
      <c r="R1918" s="10"/>
      <c r="S1918" s="11"/>
      <c r="T1918" s="11"/>
      <c r="U1918" s="1"/>
      <c r="V1918" s="6"/>
      <c r="W1918" s="6"/>
      <c r="X1918" s="6"/>
      <c r="Y1918" s="6"/>
      <c r="Z1918" s="6"/>
      <c r="AA1918" s="6"/>
      <c r="AB1918" s="6"/>
      <c r="AC1918" s="1"/>
      <c r="AD1918" s="2"/>
    </row>
    <row r="1919" spans="1:30" x14ac:dyDescent="0.3">
      <c r="A1919" s="2"/>
      <c r="B1919" s="1"/>
      <c r="C1919" s="1"/>
      <c r="D1919" s="8"/>
      <c r="E1919" s="38"/>
      <c r="F1919" s="10"/>
      <c r="G1919" s="1"/>
      <c r="H1919" s="10"/>
      <c r="I1919" s="10"/>
      <c r="J1919" s="1"/>
      <c r="K1919" s="6" t="str">
        <f t="shared" si="58"/>
        <v/>
      </c>
      <c r="L1919" s="33" t="str">
        <f t="shared" si="59"/>
        <v/>
      </c>
      <c r="M1919" s="10"/>
      <c r="N1919" s="10"/>
      <c r="O1919" s="10" t="s">
        <v>110</v>
      </c>
      <c r="P1919" s="10"/>
      <c r="Q1919" s="10"/>
      <c r="R1919" s="10"/>
      <c r="S1919" s="11"/>
      <c r="T1919" s="11"/>
      <c r="U1919" s="1"/>
      <c r="V1919" s="6"/>
      <c r="W1919" s="6"/>
      <c r="X1919" s="6"/>
      <c r="Y1919" s="6"/>
      <c r="Z1919" s="6"/>
      <c r="AA1919" s="6"/>
      <c r="AB1919" s="6"/>
      <c r="AC1919" s="1"/>
      <c r="AD1919" s="2"/>
    </row>
    <row r="1920" spans="1:30" x14ac:dyDescent="0.3">
      <c r="A1920" s="2"/>
      <c r="B1920" s="1"/>
      <c r="C1920" s="1"/>
      <c r="D1920" s="8"/>
      <c r="E1920" s="38"/>
      <c r="F1920" s="10"/>
      <c r="G1920" s="1"/>
      <c r="H1920" s="10"/>
      <c r="I1920" s="10"/>
      <c r="J1920" s="1"/>
      <c r="K1920" s="6" t="str">
        <f t="shared" si="58"/>
        <v/>
      </c>
      <c r="L1920" s="33" t="str">
        <f t="shared" si="59"/>
        <v/>
      </c>
      <c r="M1920" s="10"/>
      <c r="N1920" s="10"/>
      <c r="O1920" s="10" t="s">
        <v>110</v>
      </c>
      <c r="P1920" s="10"/>
      <c r="Q1920" s="10"/>
      <c r="R1920" s="10"/>
      <c r="S1920" s="11"/>
      <c r="T1920" s="11"/>
      <c r="U1920" s="1"/>
      <c r="V1920" s="6"/>
      <c r="W1920" s="6"/>
      <c r="X1920" s="6"/>
      <c r="Y1920" s="6"/>
      <c r="Z1920" s="6"/>
      <c r="AA1920" s="6"/>
      <c r="AB1920" s="6"/>
      <c r="AC1920" s="1"/>
      <c r="AD1920" s="2"/>
    </row>
    <row r="1921" spans="1:30" x14ac:dyDescent="0.3">
      <c r="A1921" s="2"/>
      <c r="B1921" s="1"/>
      <c r="C1921" s="1"/>
      <c r="D1921" s="8"/>
      <c r="E1921" s="38"/>
      <c r="F1921" s="10"/>
      <c r="G1921" s="1"/>
      <c r="H1921" s="10"/>
      <c r="I1921" s="10"/>
      <c r="J1921" s="1"/>
      <c r="K1921" s="6" t="str">
        <f t="shared" si="58"/>
        <v/>
      </c>
      <c r="L1921" s="33" t="str">
        <f t="shared" si="59"/>
        <v/>
      </c>
      <c r="M1921" s="10"/>
      <c r="N1921" s="10"/>
      <c r="O1921" s="10" t="s">
        <v>110</v>
      </c>
      <c r="P1921" s="10"/>
      <c r="Q1921" s="10"/>
      <c r="R1921" s="10"/>
      <c r="S1921" s="11"/>
      <c r="T1921" s="11"/>
      <c r="U1921" s="1"/>
      <c r="V1921" s="6"/>
      <c r="W1921" s="6"/>
      <c r="X1921" s="6"/>
      <c r="Y1921" s="6"/>
      <c r="Z1921" s="6"/>
      <c r="AA1921" s="6"/>
      <c r="AB1921" s="6"/>
      <c r="AC1921" s="1"/>
      <c r="AD1921" s="2"/>
    </row>
    <row r="1922" spans="1:30" x14ac:dyDescent="0.3">
      <c r="A1922" s="2"/>
      <c r="B1922" s="1"/>
      <c r="C1922" s="1"/>
      <c r="D1922" s="8"/>
      <c r="E1922" s="38"/>
      <c r="F1922" s="10"/>
      <c r="G1922" s="1"/>
      <c r="H1922" s="10"/>
      <c r="I1922" s="10"/>
      <c r="J1922" s="1"/>
      <c r="K1922" s="6" t="str">
        <f t="shared" si="58"/>
        <v/>
      </c>
      <c r="L1922" s="33" t="str">
        <f t="shared" si="59"/>
        <v/>
      </c>
      <c r="M1922" s="10"/>
      <c r="N1922" s="10"/>
      <c r="O1922" s="10" t="s">
        <v>110</v>
      </c>
      <c r="P1922" s="10"/>
      <c r="Q1922" s="10"/>
      <c r="R1922" s="10"/>
      <c r="S1922" s="11"/>
      <c r="T1922" s="11"/>
      <c r="U1922" s="1"/>
      <c r="V1922" s="6"/>
      <c r="W1922" s="6"/>
      <c r="X1922" s="6"/>
      <c r="Y1922" s="6"/>
      <c r="Z1922" s="6"/>
      <c r="AA1922" s="6"/>
      <c r="AB1922" s="6"/>
      <c r="AC1922" s="1"/>
      <c r="AD1922" s="2"/>
    </row>
    <row r="1923" spans="1:30" x14ac:dyDescent="0.3">
      <c r="A1923" s="2"/>
      <c r="B1923" s="1"/>
      <c r="C1923" s="1"/>
      <c r="D1923" s="8"/>
      <c r="E1923" s="38"/>
      <c r="F1923" s="10"/>
      <c r="G1923" s="1"/>
      <c r="H1923" s="10"/>
      <c r="I1923" s="10"/>
      <c r="J1923" s="1"/>
      <c r="K1923" s="6" t="str">
        <f t="shared" si="58"/>
        <v/>
      </c>
      <c r="L1923" s="33" t="str">
        <f t="shared" si="59"/>
        <v/>
      </c>
      <c r="M1923" s="10"/>
      <c r="N1923" s="10"/>
      <c r="O1923" s="10" t="s">
        <v>110</v>
      </c>
      <c r="P1923" s="10"/>
      <c r="Q1923" s="10"/>
      <c r="R1923" s="10"/>
      <c r="S1923" s="11"/>
      <c r="T1923" s="11"/>
      <c r="U1923" s="1"/>
      <c r="V1923" s="6"/>
      <c r="W1923" s="6"/>
      <c r="X1923" s="6"/>
      <c r="Y1923" s="6"/>
      <c r="Z1923" s="6"/>
      <c r="AA1923" s="6"/>
      <c r="AB1923" s="6"/>
      <c r="AC1923" s="1"/>
      <c r="AD1923" s="2"/>
    </row>
    <row r="1924" spans="1:30" x14ac:dyDescent="0.3">
      <c r="A1924" s="2"/>
      <c r="B1924" s="1"/>
      <c r="C1924" s="1"/>
      <c r="D1924" s="8"/>
      <c r="E1924" s="38"/>
      <c r="F1924" s="10"/>
      <c r="G1924" s="1"/>
      <c r="H1924" s="10"/>
      <c r="I1924" s="10"/>
      <c r="J1924" s="1"/>
      <c r="K1924" s="6" t="str">
        <f t="shared" si="58"/>
        <v/>
      </c>
      <c r="L1924" s="33" t="str">
        <f t="shared" si="59"/>
        <v/>
      </c>
      <c r="M1924" s="10"/>
      <c r="N1924" s="10"/>
      <c r="O1924" s="10" t="s">
        <v>110</v>
      </c>
      <c r="P1924" s="10"/>
      <c r="Q1924" s="10"/>
      <c r="R1924" s="10"/>
      <c r="S1924" s="11"/>
      <c r="T1924" s="11"/>
      <c r="U1924" s="1"/>
      <c r="V1924" s="6"/>
      <c r="W1924" s="6"/>
      <c r="X1924" s="6"/>
      <c r="Y1924" s="6"/>
      <c r="Z1924" s="6"/>
      <c r="AA1924" s="6"/>
      <c r="AB1924" s="6"/>
      <c r="AC1924" s="1"/>
      <c r="AD1924" s="2"/>
    </row>
    <row r="1925" spans="1:30" x14ac:dyDescent="0.3">
      <c r="A1925" s="2"/>
      <c r="B1925" s="1"/>
      <c r="C1925" s="1"/>
      <c r="D1925" s="8"/>
      <c r="E1925" s="38"/>
      <c r="F1925" s="10"/>
      <c r="G1925" s="1"/>
      <c r="H1925" s="10"/>
      <c r="I1925" s="10"/>
      <c r="J1925" s="1"/>
      <c r="K1925" s="6" t="str">
        <f t="shared" si="58"/>
        <v/>
      </c>
      <c r="L1925" s="33" t="str">
        <f t="shared" si="59"/>
        <v/>
      </c>
      <c r="M1925" s="10"/>
      <c r="N1925" s="10"/>
      <c r="O1925" s="10" t="s">
        <v>110</v>
      </c>
      <c r="P1925" s="10"/>
      <c r="Q1925" s="10"/>
      <c r="R1925" s="10"/>
      <c r="S1925" s="11"/>
      <c r="T1925" s="11"/>
      <c r="U1925" s="1"/>
      <c r="V1925" s="6"/>
      <c r="W1925" s="6"/>
      <c r="X1925" s="6"/>
      <c r="Y1925" s="6"/>
      <c r="Z1925" s="6"/>
      <c r="AA1925" s="6"/>
      <c r="AB1925" s="6"/>
      <c r="AC1925" s="1"/>
      <c r="AD1925" s="2"/>
    </row>
    <row r="1926" spans="1:30" x14ac:dyDescent="0.3">
      <c r="A1926" s="2"/>
      <c r="B1926" s="1"/>
      <c r="C1926" s="1"/>
      <c r="D1926" s="8"/>
      <c r="E1926" s="38"/>
      <c r="F1926" s="10"/>
      <c r="G1926" s="1"/>
      <c r="H1926" s="10"/>
      <c r="I1926" s="10"/>
      <c r="J1926" s="1"/>
      <c r="K1926" s="6" t="str">
        <f t="shared" si="58"/>
        <v/>
      </c>
      <c r="L1926" s="33" t="str">
        <f t="shared" si="59"/>
        <v/>
      </c>
      <c r="M1926" s="10"/>
      <c r="N1926" s="10"/>
      <c r="O1926" s="10" t="s">
        <v>110</v>
      </c>
      <c r="P1926" s="10"/>
      <c r="Q1926" s="10"/>
      <c r="R1926" s="10"/>
      <c r="S1926" s="11"/>
      <c r="T1926" s="11"/>
      <c r="U1926" s="1"/>
      <c r="V1926" s="6"/>
      <c r="W1926" s="6"/>
      <c r="X1926" s="6"/>
      <c r="Y1926" s="6"/>
      <c r="Z1926" s="6"/>
      <c r="AA1926" s="6"/>
      <c r="AB1926" s="6"/>
      <c r="AC1926" s="1"/>
      <c r="AD1926" s="2"/>
    </row>
    <row r="1927" spans="1:30" x14ac:dyDescent="0.3">
      <c r="A1927" s="2"/>
      <c r="B1927" s="1"/>
      <c r="C1927" s="1"/>
      <c r="D1927" s="8"/>
      <c r="E1927" s="38"/>
      <c r="F1927" s="10"/>
      <c r="G1927" s="1"/>
      <c r="H1927" s="10"/>
      <c r="I1927" s="10"/>
      <c r="J1927" s="1"/>
      <c r="K1927" s="6" t="str">
        <f t="shared" si="58"/>
        <v/>
      </c>
      <c r="L1927" s="33" t="str">
        <f t="shared" si="59"/>
        <v/>
      </c>
      <c r="M1927" s="10"/>
      <c r="N1927" s="10"/>
      <c r="O1927" s="10" t="s">
        <v>110</v>
      </c>
      <c r="P1927" s="10"/>
      <c r="Q1927" s="10"/>
      <c r="R1927" s="10"/>
      <c r="S1927" s="11"/>
      <c r="T1927" s="11"/>
      <c r="U1927" s="1"/>
      <c r="V1927" s="6"/>
      <c r="W1927" s="6"/>
      <c r="X1927" s="6"/>
      <c r="Y1927" s="6"/>
      <c r="Z1927" s="6"/>
      <c r="AA1927" s="6"/>
      <c r="AB1927" s="6"/>
      <c r="AC1927" s="1"/>
      <c r="AD1927" s="2"/>
    </row>
    <row r="1928" spans="1:30" x14ac:dyDescent="0.3">
      <c r="A1928" s="2"/>
      <c r="B1928" s="1"/>
      <c r="C1928" s="1"/>
      <c r="D1928" s="8"/>
      <c r="E1928" s="38"/>
      <c r="F1928" s="10"/>
      <c r="G1928" s="1"/>
      <c r="H1928" s="10"/>
      <c r="I1928" s="10"/>
      <c r="J1928" s="1"/>
      <c r="K1928" s="6" t="str">
        <f t="shared" si="58"/>
        <v/>
      </c>
      <c r="L1928" s="33" t="str">
        <f t="shared" si="59"/>
        <v/>
      </c>
      <c r="M1928" s="10"/>
      <c r="N1928" s="10"/>
      <c r="O1928" s="10" t="s">
        <v>110</v>
      </c>
      <c r="P1928" s="10"/>
      <c r="Q1928" s="10"/>
      <c r="R1928" s="10"/>
      <c r="S1928" s="11"/>
      <c r="T1928" s="11"/>
      <c r="U1928" s="1"/>
      <c r="V1928" s="6"/>
      <c r="W1928" s="6"/>
      <c r="X1928" s="6"/>
      <c r="Y1928" s="6"/>
      <c r="Z1928" s="6"/>
      <c r="AA1928" s="6"/>
      <c r="AB1928" s="6"/>
      <c r="AC1928" s="1"/>
      <c r="AD1928" s="2"/>
    </row>
    <row r="1929" spans="1:30" x14ac:dyDescent="0.3">
      <c r="A1929" s="2"/>
      <c r="B1929" s="1"/>
      <c r="C1929" s="1"/>
      <c r="D1929" s="8"/>
      <c r="E1929" s="38"/>
      <c r="F1929" s="10"/>
      <c r="G1929" s="1"/>
      <c r="H1929" s="10"/>
      <c r="I1929" s="10"/>
      <c r="J1929" s="1"/>
      <c r="K1929" s="6" t="str">
        <f t="shared" si="58"/>
        <v/>
      </c>
      <c r="L1929" s="33" t="str">
        <f t="shared" si="59"/>
        <v/>
      </c>
      <c r="M1929" s="10"/>
      <c r="N1929" s="10"/>
      <c r="O1929" s="10" t="s">
        <v>110</v>
      </c>
      <c r="P1929" s="10"/>
      <c r="Q1929" s="10"/>
      <c r="R1929" s="10"/>
      <c r="S1929" s="11"/>
      <c r="T1929" s="11"/>
      <c r="U1929" s="1"/>
      <c r="V1929" s="6"/>
      <c r="W1929" s="6"/>
      <c r="X1929" s="6"/>
      <c r="Y1929" s="6"/>
      <c r="Z1929" s="6"/>
      <c r="AA1929" s="6"/>
      <c r="AB1929" s="6"/>
      <c r="AC1929" s="1"/>
      <c r="AD1929" s="2"/>
    </row>
    <row r="1930" spans="1:30" x14ac:dyDescent="0.3">
      <c r="A1930" s="2"/>
      <c r="B1930" s="1"/>
      <c r="C1930" s="1"/>
      <c r="D1930" s="8"/>
      <c r="E1930" s="38"/>
      <c r="F1930" s="10"/>
      <c r="G1930" s="1"/>
      <c r="H1930" s="10"/>
      <c r="I1930" s="10"/>
      <c r="J1930" s="1"/>
      <c r="K1930" s="6" t="str">
        <f t="shared" si="58"/>
        <v/>
      </c>
      <c r="L1930" s="33" t="str">
        <f t="shared" si="59"/>
        <v/>
      </c>
      <c r="M1930" s="10"/>
      <c r="N1930" s="10"/>
      <c r="O1930" s="10" t="s">
        <v>110</v>
      </c>
      <c r="P1930" s="10"/>
      <c r="Q1930" s="10"/>
      <c r="R1930" s="10"/>
      <c r="S1930" s="11"/>
      <c r="T1930" s="11"/>
      <c r="U1930" s="1"/>
      <c r="V1930" s="6"/>
      <c r="W1930" s="6"/>
      <c r="X1930" s="6"/>
      <c r="Y1930" s="6"/>
      <c r="Z1930" s="6"/>
      <c r="AA1930" s="6"/>
      <c r="AB1930" s="6"/>
      <c r="AC1930" s="1"/>
      <c r="AD1930" s="2"/>
    </row>
    <row r="1931" spans="1:30" x14ac:dyDescent="0.3">
      <c r="A1931" s="2"/>
      <c r="B1931" s="1"/>
      <c r="C1931" s="1"/>
      <c r="D1931" s="8"/>
      <c r="E1931" s="38"/>
      <c r="F1931" s="10"/>
      <c r="G1931" s="1"/>
      <c r="H1931" s="10"/>
      <c r="I1931" s="10"/>
      <c r="J1931" s="1"/>
      <c r="K1931" s="6" t="str">
        <f t="shared" si="58"/>
        <v/>
      </c>
      <c r="L1931" s="33" t="str">
        <f t="shared" si="59"/>
        <v/>
      </c>
      <c r="M1931" s="10"/>
      <c r="N1931" s="10"/>
      <c r="O1931" s="10" t="s">
        <v>110</v>
      </c>
      <c r="P1931" s="10"/>
      <c r="Q1931" s="10"/>
      <c r="R1931" s="10"/>
      <c r="S1931" s="11"/>
      <c r="T1931" s="11"/>
      <c r="U1931" s="1"/>
      <c r="V1931" s="6"/>
      <c r="W1931" s="6"/>
      <c r="X1931" s="6"/>
      <c r="Y1931" s="6"/>
      <c r="Z1931" s="6"/>
      <c r="AA1931" s="6"/>
      <c r="AB1931" s="6"/>
      <c r="AC1931" s="1"/>
      <c r="AD1931" s="2"/>
    </row>
    <row r="1932" spans="1:30" x14ac:dyDescent="0.3">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110</v>
      </c>
      <c r="P1932" s="10"/>
      <c r="Q1932" s="10"/>
      <c r="R1932" s="10"/>
      <c r="S1932" s="11"/>
      <c r="T1932" s="11"/>
      <c r="U1932" s="1"/>
      <c r="V1932" s="6"/>
      <c r="W1932" s="6"/>
      <c r="X1932" s="6"/>
      <c r="Y1932" s="6"/>
      <c r="Z1932" s="6"/>
      <c r="AA1932" s="6"/>
      <c r="AB1932" s="6"/>
      <c r="AC1932" s="1"/>
      <c r="AD1932" s="2"/>
    </row>
    <row r="1933" spans="1:30" x14ac:dyDescent="0.3">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110</v>
      </c>
      <c r="P1933" s="10"/>
      <c r="Q1933" s="10"/>
      <c r="R1933" s="10"/>
      <c r="S1933" s="11"/>
      <c r="T1933" s="11"/>
      <c r="U1933" s="1"/>
      <c r="V1933" s="6"/>
      <c r="W1933" s="6"/>
      <c r="X1933" s="6"/>
      <c r="Y1933" s="6"/>
      <c r="Z1933" s="6"/>
      <c r="AA1933" s="6"/>
      <c r="AB1933" s="6"/>
      <c r="AC1933" s="1"/>
      <c r="AD1933" s="2"/>
    </row>
    <row r="1934" spans="1:30" x14ac:dyDescent="0.3">
      <c r="A1934" s="2"/>
      <c r="B1934" s="1"/>
      <c r="C1934" s="1"/>
      <c r="D1934" s="8"/>
      <c r="E1934" s="38"/>
      <c r="F1934" s="10"/>
      <c r="G1934" s="1"/>
      <c r="H1934" s="10"/>
      <c r="I1934" s="10"/>
      <c r="J1934" s="1"/>
      <c r="K1934" s="6" t="str">
        <f t="shared" si="60"/>
        <v/>
      </c>
      <c r="L1934" s="33" t="str">
        <f t="shared" si="61"/>
        <v/>
      </c>
      <c r="M1934" s="10"/>
      <c r="N1934" s="10"/>
      <c r="O1934" s="10" t="s">
        <v>110</v>
      </c>
      <c r="P1934" s="10"/>
      <c r="Q1934" s="10"/>
      <c r="R1934" s="10"/>
      <c r="S1934" s="11"/>
      <c r="T1934" s="11"/>
      <c r="U1934" s="1"/>
      <c r="V1934" s="6"/>
      <c r="W1934" s="6"/>
      <c r="X1934" s="6"/>
      <c r="Y1934" s="6"/>
      <c r="Z1934" s="6"/>
      <c r="AA1934" s="6"/>
      <c r="AB1934" s="6"/>
      <c r="AC1934" s="1"/>
      <c r="AD1934" s="2"/>
    </row>
    <row r="1935" spans="1:30" x14ac:dyDescent="0.3">
      <c r="A1935" s="2"/>
      <c r="B1935" s="1"/>
      <c r="C1935" s="1"/>
      <c r="D1935" s="8"/>
      <c r="E1935" s="38"/>
      <c r="F1935" s="10"/>
      <c r="G1935" s="1"/>
      <c r="H1935" s="10"/>
      <c r="I1935" s="10"/>
      <c r="J1935" s="1"/>
      <c r="K1935" s="6" t="str">
        <f t="shared" si="60"/>
        <v/>
      </c>
      <c r="L1935" s="33" t="str">
        <f t="shared" si="61"/>
        <v/>
      </c>
      <c r="M1935" s="10"/>
      <c r="N1935" s="10"/>
      <c r="O1935" s="10" t="s">
        <v>110</v>
      </c>
      <c r="P1935" s="10"/>
      <c r="Q1935" s="10"/>
      <c r="R1935" s="10"/>
      <c r="S1935" s="11"/>
      <c r="T1935" s="11"/>
      <c r="U1935" s="1"/>
      <c r="V1935" s="6"/>
      <c r="W1935" s="6"/>
      <c r="X1935" s="6"/>
      <c r="Y1935" s="6"/>
      <c r="Z1935" s="6"/>
      <c r="AA1935" s="6"/>
      <c r="AB1935" s="6"/>
      <c r="AC1935" s="1"/>
      <c r="AD1935" s="2"/>
    </row>
    <row r="1936" spans="1:30" x14ac:dyDescent="0.3">
      <c r="A1936" s="2"/>
      <c r="B1936" s="1"/>
      <c r="C1936" s="1"/>
      <c r="D1936" s="8"/>
      <c r="E1936" s="38"/>
      <c r="F1936" s="10"/>
      <c r="G1936" s="1"/>
      <c r="H1936" s="10"/>
      <c r="I1936" s="10"/>
      <c r="J1936" s="1"/>
      <c r="K1936" s="6" t="str">
        <f t="shared" si="60"/>
        <v/>
      </c>
      <c r="L1936" s="33" t="str">
        <f t="shared" si="61"/>
        <v/>
      </c>
      <c r="M1936" s="10"/>
      <c r="N1936" s="10"/>
      <c r="O1936" s="10" t="s">
        <v>110</v>
      </c>
      <c r="P1936" s="10"/>
      <c r="Q1936" s="10"/>
      <c r="R1936" s="10"/>
      <c r="S1936" s="11"/>
      <c r="T1936" s="11"/>
      <c r="U1936" s="1"/>
      <c r="V1936" s="6"/>
      <c r="W1936" s="6"/>
      <c r="X1936" s="6"/>
      <c r="Y1936" s="6"/>
      <c r="Z1936" s="6"/>
      <c r="AA1936" s="6"/>
      <c r="AB1936" s="6"/>
      <c r="AC1936" s="1"/>
      <c r="AD1936" s="2"/>
    </row>
    <row r="1937" spans="1:30" x14ac:dyDescent="0.3">
      <c r="A1937" s="2"/>
      <c r="B1937" s="1"/>
      <c r="C1937" s="1"/>
      <c r="D1937" s="8"/>
      <c r="E1937" s="38"/>
      <c r="F1937" s="10"/>
      <c r="G1937" s="1"/>
      <c r="H1937" s="10"/>
      <c r="I1937" s="10"/>
      <c r="J1937" s="1"/>
      <c r="K1937" s="6" t="str">
        <f t="shared" si="60"/>
        <v/>
      </c>
      <c r="L1937" s="33" t="str">
        <f t="shared" si="61"/>
        <v/>
      </c>
      <c r="M1937" s="10"/>
      <c r="N1937" s="10"/>
      <c r="O1937" s="10" t="s">
        <v>110</v>
      </c>
      <c r="P1937" s="10"/>
      <c r="Q1937" s="10"/>
      <c r="R1937" s="10"/>
      <c r="S1937" s="11"/>
      <c r="T1937" s="11"/>
      <c r="U1937" s="1"/>
      <c r="V1937" s="6"/>
      <c r="W1937" s="6"/>
      <c r="X1937" s="6"/>
      <c r="Y1937" s="6"/>
      <c r="Z1937" s="6"/>
      <c r="AA1937" s="6"/>
      <c r="AB1937" s="6"/>
      <c r="AC1937" s="1"/>
      <c r="AD1937" s="2"/>
    </row>
    <row r="1938" spans="1:30" x14ac:dyDescent="0.3">
      <c r="A1938" s="2"/>
      <c r="B1938" s="1"/>
      <c r="C1938" s="1"/>
      <c r="D1938" s="8"/>
      <c r="E1938" s="38"/>
      <c r="F1938" s="10"/>
      <c r="G1938" s="1"/>
      <c r="H1938" s="10"/>
      <c r="I1938" s="10"/>
      <c r="J1938" s="1"/>
      <c r="K1938" s="6" t="str">
        <f t="shared" si="60"/>
        <v/>
      </c>
      <c r="L1938" s="33" t="str">
        <f t="shared" si="61"/>
        <v/>
      </c>
      <c r="M1938" s="10"/>
      <c r="N1938" s="10"/>
      <c r="O1938" s="10" t="s">
        <v>110</v>
      </c>
      <c r="P1938" s="10"/>
      <c r="Q1938" s="10"/>
      <c r="R1938" s="10"/>
      <c r="S1938" s="11"/>
      <c r="T1938" s="11"/>
      <c r="U1938" s="1"/>
      <c r="V1938" s="6"/>
      <c r="W1938" s="6"/>
      <c r="X1938" s="6"/>
      <c r="Y1938" s="6"/>
      <c r="Z1938" s="6"/>
      <c r="AA1938" s="6"/>
      <c r="AB1938" s="6"/>
      <c r="AC1938" s="1"/>
      <c r="AD1938" s="2"/>
    </row>
    <row r="1939" spans="1:30" x14ac:dyDescent="0.3">
      <c r="A1939" s="2"/>
      <c r="B1939" s="1"/>
      <c r="C1939" s="1"/>
      <c r="D1939" s="8"/>
      <c r="E1939" s="38"/>
      <c r="F1939" s="10"/>
      <c r="G1939" s="1"/>
      <c r="H1939" s="10"/>
      <c r="I1939" s="10"/>
      <c r="J1939" s="1"/>
      <c r="K1939" s="6" t="str">
        <f t="shared" si="60"/>
        <v/>
      </c>
      <c r="L1939" s="33" t="str">
        <f t="shared" si="61"/>
        <v/>
      </c>
      <c r="M1939" s="10"/>
      <c r="N1939" s="10"/>
      <c r="O1939" s="10" t="s">
        <v>110</v>
      </c>
      <c r="P1939" s="10"/>
      <c r="Q1939" s="10"/>
      <c r="R1939" s="10"/>
      <c r="S1939" s="11"/>
      <c r="T1939" s="11"/>
      <c r="U1939" s="1"/>
      <c r="V1939" s="6"/>
      <c r="W1939" s="6"/>
      <c r="X1939" s="6"/>
      <c r="Y1939" s="6"/>
      <c r="Z1939" s="6"/>
      <c r="AA1939" s="6"/>
      <c r="AB1939" s="6"/>
      <c r="AC1939" s="1"/>
      <c r="AD1939" s="2"/>
    </row>
    <row r="1940" spans="1:30" x14ac:dyDescent="0.3">
      <c r="A1940" s="2"/>
      <c r="B1940" s="1"/>
      <c r="C1940" s="1"/>
      <c r="D1940" s="8"/>
      <c r="E1940" s="38"/>
      <c r="F1940" s="10"/>
      <c r="G1940" s="1"/>
      <c r="H1940" s="10"/>
      <c r="I1940" s="10"/>
      <c r="J1940" s="1"/>
      <c r="K1940" s="6" t="str">
        <f t="shared" si="60"/>
        <v/>
      </c>
      <c r="L1940" s="33" t="str">
        <f t="shared" si="61"/>
        <v/>
      </c>
      <c r="M1940" s="10"/>
      <c r="N1940" s="10"/>
      <c r="O1940" s="10" t="s">
        <v>110</v>
      </c>
      <c r="P1940" s="10"/>
      <c r="Q1940" s="10"/>
      <c r="R1940" s="10"/>
      <c r="S1940" s="11"/>
      <c r="T1940" s="11"/>
      <c r="U1940" s="1"/>
      <c r="V1940" s="6"/>
      <c r="W1940" s="6"/>
      <c r="X1940" s="6"/>
      <c r="Y1940" s="6"/>
      <c r="Z1940" s="6"/>
      <c r="AA1940" s="6"/>
      <c r="AB1940" s="6"/>
      <c r="AC1940" s="1"/>
      <c r="AD1940" s="2"/>
    </row>
    <row r="1941" spans="1:30" x14ac:dyDescent="0.3">
      <c r="A1941" s="2"/>
      <c r="B1941" s="1"/>
      <c r="C1941" s="1"/>
      <c r="D1941" s="8"/>
      <c r="E1941" s="38"/>
      <c r="F1941" s="10"/>
      <c r="G1941" s="1"/>
      <c r="H1941" s="10"/>
      <c r="I1941" s="10"/>
      <c r="J1941" s="1"/>
      <c r="K1941" s="6" t="str">
        <f t="shared" si="60"/>
        <v/>
      </c>
      <c r="L1941" s="33" t="str">
        <f t="shared" si="61"/>
        <v/>
      </c>
      <c r="M1941" s="10"/>
      <c r="N1941" s="10"/>
      <c r="O1941" s="10" t="s">
        <v>110</v>
      </c>
      <c r="P1941" s="10"/>
      <c r="Q1941" s="10"/>
      <c r="R1941" s="10"/>
      <c r="S1941" s="11"/>
      <c r="T1941" s="11"/>
      <c r="U1941" s="1"/>
      <c r="V1941" s="6"/>
      <c r="W1941" s="6"/>
      <c r="X1941" s="6"/>
      <c r="Y1941" s="6"/>
      <c r="Z1941" s="6"/>
      <c r="AA1941" s="6"/>
      <c r="AB1941" s="6"/>
      <c r="AC1941" s="1"/>
      <c r="AD1941" s="2"/>
    </row>
    <row r="1942" spans="1:30" x14ac:dyDescent="0.3">
      <c r="A1942" s="2"/>
      <c r="B1942" s="1"/>
      <c r="C1942" s="1"/>
      <c r="D1942" s="8"/>
      <c r="E1942" s="38"/>
      <c r="F1942" s="10"/>
      <c r="G1942" s="1"/>
      <c r="H1942" s="10"/>
      <c r="I1942" s="10"/>
      <c r="J1942" s="1"/>
      <c r="K1942" s="6" t="str">
        <f t="shared" si="60"/>
        <v/>
      </c>
      <c r="L1942" s="33" t="str">
        <f t="shared" si="61"/>
        <v/>
      </c>
      <c r="M1942" s="10"/>
      <c r="N1942" s="10"/>
      <c r="O1942" s="10" t="s">
        <v>110</v>
      </c>
      <c r="P1942" s="10"/>
      <c r="Q1942" s="10"/>
      <c r="R1942" s="10"/>
      <c r="S1942" s="11"/>
      <c r="T1942" s="11"/>
      <c r="U1942" s="1"/>
      <c r="V1942" s="6"/>
      <c r="W1942" s="6"/>
      <c r="X1942" s="6"/>
      <c r="Y1942" s="6"/>
      <c r="Z1942" s="6"/>
      <c r="AA1942" s="6"/>
      <c r="AB1942" s="6"/>
      <c r="AC1942" s="1"/>
      <c r="AD1942" s="2"/>
    </row>
    <row r="1943" spans="1:30" x14ac:dyDescent="0.3">
      <c r="A1943" s="2"/>
      <c r="B1943" s="1"/>
      <c r="C1943" s="1"/>
      <c r="D1943" s="8"/>
      <c r="E1943" s="38"/>
      <c r="F1943" s="10"/>
      <c r="G1943" s="1"/>
      <c r="H1943" s="10"/>
      <c r="I1943" s="10"/>
      <c r="J1943" s="1"/>
      <c r="K1943" s="6" t="str">
        <f t="shared" si="60"/>
        <v/>
      </c>
      <c r="L1943" s="33" t="str">
        <f t="shared" si="61"/>
        <v/>
      </c>
      <c r="M1943" s="10"/>
      <c r="N1943" s="10"/>
      <c r="O1943" s="10" t="s">
        <v>110</v>
      </c>
      <c r="P1943" s="10"/>
      <c r="Q1943" s="10"/>
      <c r="R1943" s="10"/>
      <c r="S1943" s="11"/>
      <c r="T1943" s="11"/>
      <c r="U1943" s="1"/>
      <c r="V1943" s="6"/>
      <c r="W1943" s="6"/>
      <c r="X1943" s="6"/>
      <c r="Y1943" s="6"/>
      <c r="Z1943" s="6"/>
      <c r="AA1943" s="6"/>
      <c r="AB1943" s="6"/>
      <c r="AC1943" s="1"/>
      <c r="AD1943" s="2"/>
    </row>
    <row r="1944" spans="1:30" x14ac:dyDescent="0.3">
      <c r="A1944" s="2"/>
      <c r="B1944" s="1"/>
      <c r="C1944" s="1"/>
      <c r="D1944" s="8"/>
      <c r="E1944" s="38"/>
      <c r="F1944" s="10"/>
      <c r="G1944" s="1"/>
      <c r="H1944" s="10"/>
      <c r="I1944" s="10"/>
      <c r="J1944" s="1"/>
      <c r="K1944" s="6" t="str">
        <f t="shared" si="60"/>
        <v/>
      </c>
      <c r="L1944" s="33" t="str">
        <f t="shared" si="61"/>
        <v/>
      </c>
      <c r="M1944" s="10"/>
      <c r="N1944" s="10"/>
      <c r="O1944" s="10" t="s">
        <v>110</v>
      </c>
      <c r="P1944" s="10"/>
      <c r="Q1944" s="10"/>
      <c r="R1944" s="10"/>
      <c r="S1944" s="11"/>
      <c r="T1944" s="11"/>
      <c r="U1944" s="1"/>
      <c r="V1944" s="6"/>
      <c r="W1944" s="6"/>
      <c r="X1944" s="6"/>
      <c r="Y1944" s="6"/>
      <c r="Z1944" s="6"/>
      <c r="AA1944" s="6"/>
      <c r="AB1944" s="6"/>
      <c r="AC1944" s="1"/>
      <c r="AD1944" s="2"/>
    </row>
    <row r="1945" spans="1:30" x14ac:dyDescent="0.3">
      <c r="A1945" s="2"/>
      <c r="B1945" s="1"/>
      <c r="C1945" s="1"/>
      <c r="D1945" s="8"/>
      <c r="E1945" s="38"/>
      <c r="F1945" s="10"/>
      <c r="G1945" s="1"/>
      <c r="H1945" s="10"/>
      <c r="I1945" s="10"/>
      <c r="J1945" s="1"/>
      <c r="K1945" s="6" t="str">
        <f t="shared" si="60"/>
        <v/>
      </c>
      <c r="L1945" s="33" t="str">
        <f t="shared" si="61"/>
        <v/>
      </c>
      <c r="M1945" s="10"/>
      <c r="N1945" s="10"/>
      <c r="O1945" s="10" t="s">
        <v>110</v>
      </c>
      <c r="P1945" s="10"/>
      <c r="Q1945" s="10"/>
      <c r="R1945" s="10"/>
      <c r="S1945" s="11"/>
      <c r="T1945" s="11"/>
      <c r="U1945" s="1"/>
      <c r="V1945" s="6"/>
      <c r="W1945" s="6"/>
      <c r="X1945" s="6"/>
      <c r="Y1945" s="6"/>
      <c r="Z1945" s="6"/>
      <c r="AA1945" s="6"/>
      <c r="AB1945" s="6"/>
      <c r="AC1945" s="1"/>
      <c r="AD1945" s="2"/>
    </row>
    <row r="1946" spans="1:30" x14ac:dyDescent="0.3">
      <c r="A1946" s="2"/>
      <c r="B1946" s="1"/>
      <c r="C1946" s="1"/>
      <c r="D1946" s="8"/>
      <c r="E1946" s="38"/>
      <c r="F1946" s="10"/>
      <c r="G1946" s="1"/>
      <c r="H1946" s="10"/>
      <c r="I1946" s="10"/>
      <c r="J1946" s="1"/>
      <c r="K1946" s="6" t="str">
        <f t="shared" si="60"/>
        <v/>
      </c>
      <c r="L1946" s="33" t="str">
        <f t="shared" si="61"/>
        <v/>
      </c>
      <c r="M1946" s="10"/>
      <c r="N1946" s="10"/>
      <c r="O1946" s="10" t="s">
        <v>110</v>
      </c>
      <c r="P1946" s="10"/>
      <c r="Q1946" s="10"/>
      <c r="R1946" s="10"/>
      <c r="S1946" s="11"/>
      <c r="T1946" s="11"/>
      <c r="U1946" s="1"/>
      <c r="V1946" s="6"/>
      <c r="W1946" s="6"/>
      <c r="X1946" s="6"/>
      <c r="Y1946" s="6"/>
      <c r="Z1946" s="6"/>
      <c r="AA1946" s="6"/>
      <c r="AB1946" s="6"/>
      <c r="AC1946" s="1"/>
      <c r="AD1946" s="2"/>
    </row>
    <row r="1947" spans="1:30" x14ac:dyDescent="0.3">
      <c r="A1947" s="2"/>
      <c r="B1947" s="1"/>
      <c r="C1947" s="1"/>
      <c r="D1947" s="8"/>
      <c r="E1947" s="38"/>
      <c r="F1947" s="10"/>
      <c r="G1947" s="1"/>
      <c r="H1947" s="10"/>
      <c r="I1947" s="10"/>
      <c r="J1947" s="1"/>
      <c r="K1947" s="6" t="str">
        <f t="shared" si="60"/>
        <v/>
      </c>
      <c r="L1947" s="33" t="str">
        <f t="shared" si="61"/>
        <v/>
      </c>
      <c r="M1947" s="10"/>
      <c r="N1947" s="10"/>
      <c r="O1947" s="10" t="s">
        <v>110</v>
      </c>
      <c r="P1947" s="10"/>
      <c r="Q1947" s="10"/>
      <c r="R1947" s="10"/>
      <c r="S1947" s="11"/>
      <c r="T1947" s="11"/>
      <c r="U1947" s="1"/>
      <c r="V1947" s="6"/>
      <c r="W1947" s="6"/>
      <c r="X1947" s="6"/>
      <c r="Y1947" s="6"/>
      <c r="Z1947" s="6"/>
      <c r="AA1947" s="6"/>
      <c r="AB1947" s="6"/>
      <c r="AC1947" s="1"/>
      <c r="AD1947" s="2"/>
    </row>
    <row r="1948" spans="1:30" x14ac:dyDescent="0.3">
      <c r="A1948" s="2"/>
      <c r="B1948" s="1"/>
      <c r="C1948" s="1"/>
      <c r="D1948" s="8"/>
      <c r="E1948" s="38"/>
      <c r="F1948" s="10"/>
      <c r="G1948" s="1"/>
      <c r="H1948" s="10"/>
      <c r="I1948" s="10"/>
      <c r="J1948" s="1"/>
      <c r="K1948" s="6" t="str">
        <f t="shared" si="60"/>
        <v/>
      </c>
      <c r="L1948" s="33" t="str">
        <f t="shared" si="61"/>
        <v/>
      </c>
      <c r="M1948" s="10"/>
      <c r="N1948" s="10"/>
      <c r="O1948" s="10" t="s">
        <v>110</v>
      </c>
      <c r="P1948" s="10"/>
      <c r="Q1948" s="10"/>
      <c r="R1948" s="10"/>
      <c r="S1948" s="11"/>
      <c r="T1948" s="11"/>
      <c r="U1948" s="1"/>
      <c r="V1948" s="6"/>
      <c r="W1948" s="6"/>
      <c r="X1948" s="6"/>
      <c r="Y1948" s="6"/>
      <c r="Z1948" s="6"/>
      <c r="AA1948" s="6"/>
      <c r="AB1948" s="6"/>
      <c r="AC1948" s="1"/>
      <c r="AD1948" s="2"/>
    </row>
    <row r="1949" spans="1:30" x14ac:dyDescent="0.3">
      <c r="A1949" s="2"/>
      <c r="B1949" s="1"/>
      <c r="C1949" s="1"/>
      <c r="D1949" s="8"/>
      <c r="E1949" s="38"/>
      <c r="F1949" s="10"/>
      <c r="G1949" s="1"/>
      <c r="H1949" s="10"/>
      <c r="I1949" s="10"/>
      <c r="J1949" s="1"/>
      <c r="K1949" s="6" t="str">
        <f t="shared" si="60"/>
        <v/>
      </c>
      <c r="L1949" s="33" t="str">
        <f t="shared" si="61"/>
        <v/>
      </c>
      <c r="M1949" s="10"/>
      <c r="N1949" s="10"/>
      <c r="O1949" s="10" t="s">
        <v>110</v>
      </c>
      <c r="P1949" s="10"/>
      <c r="Q1949" s="10"/>
      <c r="R1949" s="10"/>
      <c r="S1949" s="11"/>
      <c r="T1949" s="11"/>
      <c r="U1949" s="1"/>
      <c r="V1949" s="6"/>
      <c r="W1949" s="6"/>
      <c r="X1949" s="6"/>
      <c r="Y1949" s="6"/>
      <c r="Z1949" s="6"/>
      <c r="AA1949" s="6"/>
      <c r="AB1949" s="6"/>
      <c r="AC1949" s="1"/>
      <c r="AD1949" s="2"/>
    </row>
    <row r="1950" spans="1:30" x14ac:dyDescent="0.3">
      <c r="A1950" s="2"/>
      <c r="B1950" s="1"/>
      <c r="C1950" s="1"/>
      <c r="D1950" s="8"/>
      <c r="E1950" s="38"/>
      <c r="F1950" s="10"/>
      <c r="G1950" s="1"/>
      <c r="H1950" s="10"/>
      <c r="I1950" s="10"/>
      <c r="J1950" s="1"/>
      <c r="K1950" s="6" t="str">
        <f t="shared" si="60"/>
        <v/>
      </c>
      <c r="L1950" s="33" t="str">
        <f t="shared" si="61"/>
        <v/>
      </c>
      <c r="M1950" s="10"/>
      <c r="N1950" s="10"/>
      <c r="O1950" s="10" t="s">
        <v>110</v>
      </c>
      <c r="P1950" s="10"/>
      <c r="Q1950" s="10"/>
      <c r="R1950" s="10"/>
      <c r="S1950" s="11"/>
      <c r="T1950" s="11"/>
      <c r="U1950" s="1"/>
      <c r="V1950" s="6"/>
      <c r="W1950" s="6"/>
      <c r="X1950" s="6"/>
      <c r="Y1950" s="6"/>
      <c r="Z1950" s="6"/>
      <c r="AA1950" s="6"/>
      <c r="AB1950" s="6"/>
      <c r="AC1950" s="1"/>
      <c r="AD1950" s="2"/>
    </row>
    <row r="1951" spans="1:30" x14ac:dyDescent="0.3">
      <c r="A1951" s="2"/>
      <c r="B1951" s="1"/>
      <c r="C1951" s="1"/>
      <c r="D1951" s="8"/>
      <c r="E1951" s="38"/>
      <c r="F1951" s="10"/>
      <c r="G1951" s="1"/>
      <c r="H1951" s="10"/>
      <c r="I1951" s="10"/>
      <c r="J1951" s="1"/>
      <c r="K1951" s="6" t="str">
        <f t="shared" si="60"/>
        <v/>
      </c>
      <c r="L1951" s="33" t="str">
        <f t="shared" si="61"/>
        <v/>
      </c>
      <c r="M1951" s="10"/>
      <c r="N1951" s="10"/>
      <c r="O1951" s="10" t="s">
        <v>110</v>
      </c>
      <c r="P1951" s="10"/>
      <c r="Q1951" s="10"/>
      <c r="R1951" s="10"/>
      <c r="S1951" s="11"/>
      <c r="T1951" s="11"/>
      <c r="U1951" s="1"/>
      <c r="V1951" s="6"/>
      <c r="W1951" s="6"/>
      <c r="X1951" s="6"/>
      <c r="Y1951" s="6"/>
      <c r="Z1951" s="6"/>
      <c r="AA1951" s="6"/>
      <c r="AB1951" s="6"/>
      <c r="AC1951" s="1"/>
      <c r="AD1951" s="2"/>
    </row>
    <row r="1952" spans="1:30" x14ac:dyDescent="0.3">
      <c r="A1952" s="2"/>
      <c r="B1952" s="1"/>
      <c r="C1952" s="1"/>
      <c r="D1952" s="8"/>
      <c r="E1952" s="38"/>
      <c r="F1952" s="10"/>
      <c r="G1952" s="1"/>
      <c r="H1952" s="10"/>
      <c r="I1952" s="10"/>
      <c r="J1952" s="1"/>
      <c r="K1952" s="6" t="str">
        <f t="shared" si="60"/>
        <v/>
      </c>
      <c r="L1952" s="33" t="str">
        <f t="shared" si="61"/>
        <v/>
      </c>
      <c r="M1952" s="10"/>
      <c r="N1952" s="10"/>
      <c r="O1952" s="10" t="s">
        <v>110</v>
      </c>
      <c r="P1952" s="10"/>
      <c r="Q1952" s="10"/>
      <c r="R1952" s="10"/>
      <c r="S1952" s="11"/>
      <c r="T1952" s="11"/>
      <c r="U1952" s="1"/>
      <c r="V1952" s="6"/>
      <c r="W1952" s="6"/>
      <c r="X1952" s="6"/>
      <c r="Y1952" s="6"/>
      <c r="Z1952" s="6"/>
      <c r="AA1952" s="6"/>
      <c r="AB1952" s="6"/>
      <c r="AC1952" s="1"/>
      <c r="AD1952" s="2"/>
    </row>
    <row r="1953" spans="1:30" x14ac:dyDescent="0.3">
      <c r="A1953" s="2"/>
      <c r="B1953" s="1"/>
      <c r="C1953" s="1"/>
      <c r="D1953" s="8"/>
      <c r="E1953" s="38"/>
      <c r="F1953" s="10"/>
      <c r="G1953" s="1"/>
      <c r="H1953" s="10"/>
      <c r="I1953" s="10"/>
      <c r="J1953" s="1"/>
      <c r="K1953" s="6" t="str">
        <f t="shared" si="60"/>
        <v/>
      </c>
      <c r="L1953" s="33" t="str">
        <f t="shared" si="61"/>
        <v/>
      </c>
      <c r="M1953" s="10"/>
      <c r="N1953" s="10"/>
      <c r="O1953" s="10" t="s">
        <v>110</v>
      </c>
      <c r="P1953" s="10"/>
      <c r="Q1953" s="10"/>
      <c r="R1953" s="10"/>
      <c r="S1953" s="11"/>
      <c r="T1953" s="11"/>
      <c r="U1953" s="1"/>
      <c r="V1953" s="6"/>
      <c r="W1953" s="6"/>
      <c r="X1953" s="6"/>
      <c r="Y1953" s="6"/>
      <c r="Z1953" s="6"/>
      <c r="AA1953" s="6"/>
      <c r="AB1953" s="6"/>
      <c r="AC1953" s="1"/>
      <c r="AD1953" s="2"/>
    </row>
    <row r="1954" spans="1:30" x14ac:dyDescent="0.3">
      <c r="A1954" s="2"/>
      <c r="B1954" s="1"/>
      <c r="C1954" s="1"/>
      <c r="D1954" s="8"/>
      <c r="E1954" s="38"/>
      <c r="F1954" s="10"/>
      <c r="G1954" s="1"/>
      <c r="H1954" s="10"/>
      <c r="I1954" s="10"/>
      <c r="J1954" s="1"/>
      <c r="K1954" s="6" t="str">
        <f t="shared" si="60"/>
        <v/>
      </c>
      <c r="L1954" s="33" t="str">
        <f t="shared" si="61"/>
        <v/>
      </c>
      <c r="M1954" s="10"/>
      <c r="N1954" s="10"/>
      <c r="O1954" s="10" t="s">
        <v>110</v>
      </c>
      <c r="P1954" s="10"/>
      <c r="Q1954" s="10"/>
      <c r="R1954" s="10"/>
      <c r="S1954" s="11"/>
      <c r="T1954" s="11"/>
      <c r="U1954" s="1"/>
      <c r="V1954" s="6"/>
      <c r="W1954" s="6"/>
      <c r="X1954" s="6"/>
      <c r="Y1954" s="6"/>
      <c r="Z1954" s="6"/>
      <c r="AA1954" s="6"/>
      <c r="AB1954" s="6"/>
      <c r="AC1954" s="1"/>
      <c r="AD1954" s="2"/>
    </row>
    <row r="1955" spans="1:30" x14ac:dyDescent="0.3">
      <c r="A1955" s="2"/>
      <c r="B1955" s="1"/>
      <c r="C1955" s="1"/>
      <c r="D1955" s="8"/>
      <c r="E1955" s="38"/>
      <c r="F1955" s="10"/>
      <c r="G1955" s="1"/>
      <c r="H1955" s="10"/>
      <c r="I1955" s="10"/>
      <c r="J1955" s="1"/>
      <c r="K1955" s="6" t="str">
        <f t="shared" si="60"/>
        <v/>
      </c>
      <c r="L1955" s="33" t="str">
        <f t="shared" si="61"/>
        <v/>
      </c>
      <c r="M1955" s="10"/>
      <c r="N1955" s="10"/>
      <c r="O1955" s="10" t="s">
        <v>110</v>
      </c>
      <c r="P1955" s="10"/>
      <c r="Q1955" s="10"/>
      <c r="R1955" s="10"/>
      <c r="S1955" s="11"/>
      <c r="T1955" s="11"/>
      <c r="U1955" s="1"/>
      <c r="V1955" s="6"/>
      <c r="W1955" s="6"/>
      <c r="X1955" s="6"/>
      <c r="Y1955" s="6"/>
      <c r="Z1955" s="6"/>
      <c r="AA1955" s="6"/>
      <c r="AB1955" s="6"/>
      <c r="AC1955" s="1"/>
      <c r="AD1955" s="2"/>
    </row>
    <row r="1956" spans="1:30" x14ac:dyDescent="0.3">
      <c r="A1956" s="2"/>
      <c r="B1956" s="1"/>
      <c r="C1956" s="1"/>
      <c r="D1956" s="8"/>
      <c r="E1956" s="38"/>
      <c r="F1956" s="10"/>
      <c r="G1956" s="1"/>
      <c r="H1956" s="10"/>
      <c r="I1956" s="10"/>
      <c r="J1956" s="1"/>
      <c r="K1956" s="6" t="str">
        <f t="shared" si="60"/>
        <v/>
      </c>
      <c r="L1956" s="33" t="str">
        <f t="shared" si="61"/>
        <v/>
      </c>
      <c r="M1956" s="10"/>
      <c r="N1956" s="10"/>
      <c r="O1956" s="10" t="s">
        <v>110</v>
      </c>
      <c r="P1956" s="10"/>
      <c r="Q1956" s="10"/>
      <c r="R1956" s="10"/>
      <c r="S1956" s="11"/>
      <c r="T1956" s="11"/>
      <c r="U1956" s="1"/>
      <c r="V1956" s="6"/>
      <c r="W1956" s="6"/>
      <c r="X1956" s="6"/>
      <c r="Y1956" s="6"/>
      <c r="Z1956" s="6"/>
      <c r="AA1956" s="6"/>
      <c r="AB1956" s="6"/>
      <c r="AC1956" s="1"/>
      <c r="AD1956" s="2"/>
    </row>
    <row r="1957" spans="1:30" x14ac:dyDescent="0.3">
      <c r="A1957" s="2"/>
      <c r="B1957" s="1"/>
      <c r="C1957" s="1"/>
      <c r="D1957" s="8"/>
      <c r="E1957" s="38"/>
      <c r="F1957" s="10"/>
      <c r="G1957" s="1"/>
      <c r="H1957" s="10"/>
      <c r="I1957" s="10"/>
      <c r="J1957" s="1"/>
      <c r="K1957" s="6" t="str">
        <f t="shared" si="60"/>
        <v/>
      </c>
      <c r="L1957" s="33" t="str">
        <f t="shared" si="61"/>
        <v/>
      </c>
      <c r="M1957" s="10"/>
      <c r="N1957" s="10"/>
      <c r="O1957" s="10" t="s">
        <v>110</v>
      </c>
      <c r="P1957" s="10"/>
      <c r="Q1957" s="10"/>
      <c r="R1957" s="10"/>
      <c r="S1957" s="11"/>
      <c r="T1957" s="11"/>
      <c r="U1957" s="1"/>
      <c r="V1957" s="6"/>
      <c r="W1957" s="6"/>
      <c r="X1957" s="6"/>
      <c r="Y1957" s="6"/>
      <c r="Z1957" s="6"/>
      <c r="AA1957" s="6"/>
      <c r="AB1957" s="6"/>
      <c r="AC1957" s="1"/>
      <c r="AD1957" s="2"/>
    </row>
    <row r="1958" spans="1:30" x14ac:dyDescent="0.3">
      <c r="A1958" s="2"/>
      <c r="B1958" s="1"/>
      <c r="C1958" s="1"/>
      <c r="D1958" s="8"/>
      <c r="E1958" s="38"/>
      <c r="F1958" s="10"/>
      <c r="G1958" s="1"/>
      <c r="H1958" s="10"/>
      <c r="I1958" s="10"/>
      <c r="J1958" s="1"/>
      <c r="K1958" s="6" t="str">
        <f t="shared" si="60"/>
        <v/>
      </c>
      <c r="L1958" s="33" t="str">
        <f t="shared" si="61"/>
        <v/>
      </c>
      <c r="M1958" s="10"/>
      <c r="N1958" s="10"/>
      <c r="O1958" s="10" t="s">
        <v>110</v>
      </c>
      <c r="P1958" s="10"/>
      <c r="Q1958" s="10"/>
      <c r="R1958" s="10"/>
      <c r="S1958" s="11"/>
      <c r="T1958" s="11"/>
      <c r="U1958" s="1"/>
      <c r="V1958" s="6"/>
      <c r="W1958" s="6"/>
      <c r="X1958" s="6"/>
      <c r="Y1958" s="6"/>
      <c r="Z1958" s="6"/>
      <c r="AA1958" s="6"/>
      <c r="AB1958" s="6"/>
      <c r="AC1958" s="1"/>
      <c r="AD1958" s="2"/>
    </row>
    <row r="1959" spans="1:30" x14ac:dyDescent="0.3">
      <c r="A1959" s="2"/>
      <c r="B1959" s="1"/>
      <c r="C1959" s="1"/>
      <c r="D1959" s="8"/>
      <c r="E1959" s="38"/>
      <c r="F1959" s="10"/>
      <c r="G1959" s="1"/>
      <c r="H1959" s="10"/>
      <c r="I1959" s="10"/>
      <c r="J1959" s="1"/>
      <c r="K1959" s="6" t="str">
        <f t="shared" si="60"/>
        <v/>
      </c>
      <c r="L1959" s="33" t="str">
        <f t="shared" si="61"/>
        <v/>
      </c>
      <c r="M1959" s="10"/>
      <c r="N1959" s="10"/>
      <c r="O1959" s="10" t="s">
        <v>110</v>
      </c>
      <c r="P1959" s="10"/>
      <c r="Q1959" s="10"/>
      <c r="R1959" s="10"/>
      <c r="S1959" s="11"/>
      <c r="T1959" s="11"/>
      <c r="U1959" s="1"/>
      <c r="V1959" s="6"/>
      <c r="W1959" s="6"/>
      <c r="X1959" s="6"/>
      <c r="Y1959" s="6"/>
      <c r="Z1959" s="6"/>
      <c r="AA1959" s="6"/>
      <c r="AB1959" s="6"/>
      <c r="AC1959" s="1"/>
      <c r="AD1959" s="2"/>
    </row>
    <row r="1960" spans="1:30" x14ac:dyDescent="0.3">
      <c r="A1960" s="2"/>
      <c r="B1960" s="1"/>
      <c r="C1960" s="1"/>
      <c r="D1960" s="8"/>
      <c r="E1960" s="38"/>
      <c r="F1960" s="10"/>
      <c r="G1960" s="1"/>
      <c r="H1960" s="10"/>
      <c r="I1960" s="10"/>
      <c r="J1960" s="1"/>
      <c r="K1960" s="6" t="str">
        <f t="shared" si="60"/>
        <v/>
      </c>
      <c r="L1960" s="33" t="str">
        <f t="shared" si="61"/>
        <v/>
      </c>
      <c r="M1960" s="10"/>
      <c r="N1960" s="10"/>
      <c r="O1960" s="10" t="s">
        <v>110</v>
      </c>
      <c r="P1960" s="10"/>
      <c r="Q1960" s="10"/>
      <c r="R1960" s="10"/>
      <c r="S1960" s="11"/>
      <c r="T1960" s="11"/>
      <c r="U1960" s="1"/>
      <c r="V1960" s="6"/>
      <c r="W1960" s="6"/>
      <c r="X1960" s="6"/>
      <c r="Y1960" s="6"/>
      <c r="Z1960" s="6"/>
      <c r="AA1960" s="6"/>
      <c r="AB1960" s="6"/>
      <c r="AC1960" s="1"/>
      <c r="AD1960" s="2"/>
    </row>
    <row r="1961" spans="1:30" x14ac:dyDescent="0.3">
      <c r="A1961" s="2"/>
      <c r="B1961" s="1"/>
      <c r="C1961" s="1"/>
      <c r="D1961" s="8"/>
      <c r="E1961" s="38"/>
      <c r="F1961" s="10"/>
      <c r="G1961" s="1"/>
      <c r="H1961" s="10"/>
      <c r="I1961" s="10"/>
      <c r="J1961" s="1"/>
      <c r="K1961" s="6" t="str">
        <f t="shared" si="60"/>
        <v/>
      </c>
      <c r="L1961" s="33" t="str">
        <f t="shared" si="61"/>
        <v/>
      </c>
      <c r="M1961" s="10"/>
      <c r="N1961" s="10"/>
      <c r="O1961" s="10" t="s">
        <v>110</v>
      </c>
      <c r="P1961" s="10"/>
      <c r="Q1961" s="10"/>
      <c r="R1961" s="10"/>
      <c r="S1961" s="11"/>
      <c r="T1961" s="11"/>
      <c r="U1961" s="1"/>
      <c r="V1961" s="6"/>
      <c r="W1961" s="6"/>
      <c r="X1961" s="6"/>
      <c r="Y1961" s="6"/>
      <c r="Z1961" s="6"/>
      <c r="AA1961" s="6"/>
      <c r="AB1961" s="6"/>
      <c r="AC1961" s="1"/>
      <c r="AD1961" s="2"/>
    </row>
    <row r="1962" spans="1:30" x14ac:dyDescent="0.3">
      <c r="A1962" s="2"/>
      <c r="B1962" s="1"/>
      <c r="C1962" s="1"/>
      <c r="D1962" s="8"/>
      <c r="E1962" s="38"/>
      <c r="F1962" s="10"/>
      <c r="G1962" s="1"/>
      <c r="H1962" s="10"/>
      <c r="I1962" s="10"/>
      <c r="J1962" s="1"/>
      <c r="K1962" s="6" t="str">
        <f t="shared" si="60"/>
        <v/>
      </c>
      <c r="L1962" s="33" t="str">
        <f t="shared" si="61"/>
        <v/>
      </c>
      <c r="M1962" s="10"/>
      <c r="N1962" s="10"/>
      <c r="O1962" s="10" t="s">
        <v>110</v>
      </c>
      <c r="P1962" s="10"/>
      <c r="Q1962" s="10"/>
      <c r="R1962" s="10"/>
      <c r="S1962" s="11"/>
      <c r="T1962" s="11"/>
      <c r="U1962" s="1"/>
      <c r="V1962" s="6"/>
      <c r="W1962" s="6"/>
      <c r="X1962" s="6"/>
      <c r="Y1962" s="6"/>
      <c r="Z1962" s="6"/>
      <c r="AA1962" s="6"/>
      <c r="AB1962" s="6"/>
      <c r="AC1962" s="1"/>
      <c r="AD1962" s="2"/>
    </row>
    <row r="1963" spans="1:30" x14ac:dyDescent="0.3">
      <c r="A1963" s="2"/>
      <c r="B1963" s="1"/>
      <c r="C1963" s="1"/>
      <c r="D1963" s="8"/>
      <c r="E1963" s="38"/>
      <c r="F1963" s="10"/>
      <c r="G1963" s="1"/>
      <c r="H1963" s="10"/>
      <c r="I1963" s="10"/>
      <c r="J1963" s="1"/>
      <c r="K1963" s="6" t="str">
        <f t="shared" si="60"/>
        <v/>
      </c>
      <c r="L1963" s="33" t="str">
        <f t="shared" si="61"/>
        <v/>
      </c>
      <c r="M1963" s="10"/>
      <c r="N1963" s="10"/>
      <c r="O1963" s="10" t="s">
        <v>110</v>
      </c>
      <c r="P1963" s="10"/>
      <c r="Q1963" s="10"/>
      <c r="R1963" s="10"/>
      <c r="S1963" s="11"/>
      <c r="T1963" s="11"/>
      <c r="U1963" s="1"/>
      <c r="V1963" s="6"/>
      <c r="W1963" s="6"/>
      <c r="X1963" s="6"/>
      <c r="Y1963" s="6"/>
      <c r="Z1963" s="6"/>
      <c r="AA1963" s="6"/>
      <c r="AB1963" s="6"/>
      <c r="AC1963" s="1"/>
      <c r="AD1963" s="2"/>
    </row>
    <row r="1964" spans="1:30" x14ac:dyDescent="0.3">
      <c r="A1964" s="2"/>
      <c r="B1964" s="1"/>
      <c r="C1964" s="1"/>
      <c r="D1964" s="8"/>
      <c r="E1964" s="38"/>
      <c r="F1964" s="10"/>
      <c r="G1964" s="1"/>
      <c r="H1964" s="10"/>
      <c r="I1964" s="10"/>
      <c r="J1964" s="1"/>
      <c r="K1964" s="6" t="str">
        <f t="shared" si="60"/>
        <v/>
      </c>
      <c r="L1964" s="33" t="str">
        <f t="shared" si="61"/>
        <v/>
      </c>
      <c r="M1964" s="10"/>
      <c r="N1964" s="10"/>
      <c r="O1964" s="10" t="s">
        <v>110</v>
      </c>
      <c r="P1964" s="10"/>
      <c r="Q1964" s="10"/>
      <c r="R1964" s="10"/>
      <c r="S1964" s="11"/>
      <c r="T1964" s="11"/>
      <c r="U1964" s="1"/>
      <c r="V1964" s="6"/>
      <c r="W1964" s="6"/>
      <c r="X1964" s="6"/>
      <c r="Y1964" s="6"/>
      <c r="Z1964" s="6"/>
      <c r="AA1964" s="6"/>
      <c r="AB1964" s="6"/>
      <c r="AC1964" s="1"/>
      <c r="AD1964" s="2"/>
    </row>
    <row r="1965" spans="1:30" x14ac:dyDescent="0.3">
      <c r="A1965" s="2"/>
      <c r="B1965" s="1"/>
      <c r="C1965" s="1"/>
      <c r="D1965" s="8"/>
      <c r="E1965" s="38"/>
      <c r="F1965" s="10"/>
      <c r="G1965" s="1"/>
      <c r="H1965" s="10"/>
      <c r="I1965" s="10"/>
      <c r="J1965" s="1"/>
      <c r="K1965" s="6" t="str">
        <f t="shared" si="60"/>
        <v/>
      </c>
      <c r="L1965" s="33" t="str">
        <f t="shared" si="61"/>
        <v/>
      </c>
      <c r="M1965" s="10"/>
      <c r="N1965" s="10"/>
      <c r="O1965" s="10" t="s">
        <v>110</v>
      </c>
      <c r="P1965" s="10"/>
      <c r="Q1965" s="10"/>
      <c r="R1965" s="10"/>
      <c r="S1965" s="11"/>
      <c r="T1965" s="11"/>
      <c r="U1965" s="1"/>
      <c r="V1965" s="6"/>
      <c r="W1965" s="6"/>
      <c r="X1965" s="6"/>
      <c r="Y1965" s="6"/>
      <c r="Z1965" s="6"/>
      <c r="AA1965" s="6"/>
      <c r="AB1965" s="6"/>
      <c r="AC1965" s="1"/>
      <c r="AD1965" s="2"/>
    </row>
    <row r="1966" spans="1:30" x14ac:dyDescent="0.3">
      <c r="A1966" s="2"/>
      <c r="B1966" s="1"/>
      <c r="C1966" s="1"/>
      <c r="D1966" s="8"/>
      <c r="E1966" s="38"/>
      <c r="F1966" s="10"/>
      <c r="G1966" s="1"/>
      <c r="H1966" s="10"/>
      <c r="I1966" s="10"/>
      <c r="J1966" s="1"/>
      <c r="K1966" s="6" t="str">
        <f t="shared" si="60"/>
        <v/>
      </c>
      <c r="L1966" s="33" t="str">
        <f t="shared" si="61"/>
        <v/>
      </c>
      <c r="M1966" s="10"/>
      <c r="N1966" s="10"/>
      <c r="O1966" s="10" t="s">
        <v>110</v>
      </c>
      <c r="P1966" s="10"/>
      <c r="Q1966" s="10"/>
      <c r="R1966" s="10"/>
      <c r="S1966" s="11"/>
      <c r="T1966" s="11"/>
      <c r="U1966" s="1"/>
      <c r="V1966" s="6"/>
      <c r="W1966" s="6"/>
      <c r="X1966" s="6"/>
      <c r="Y1966" s="6"/>
      <c r="Z1966" s="6"/>
      <c r="AA1966" s="6"/>
      <c r="AB1966" s="6"/>
      <c r="AC1966" s="1"/>
      <c r="AD1966" s="2"/>
    </row>
    <row r="1967" spans="1:30" x14ac:dyDescent="0.3">
      <c r="A1967" s="2"/>
      <c r="B1967" s="1"/>
      <c r="C1967" s="1"/>
      <c r="D1967" s="8"/>
      <c r="E1967" s="38"/>
      <c r="F1967" s="10"/>
      <c r="G1967" s="1"/>
      <c r="H1967" s="10"/>
      <c r="I1967" s="10"/>
      <c r="J1967" s="1"/>
      <c r="K1967" s="6" t="str">
        <f t="shared" si="60"/>
        <v/>
      </c>
      <c r="L1967" s="33" t="str">
        <f t="shared" si="61"/>
        <v/>
      </c>
      <c r="M1967" s="10"/>
      <c r="N1967" s="10"/>
      <c r="O1967" s="10" t="s">
        <v>110</v>
      </c>
      <c r="P1967" s="10"/>
      <c r="Q1967" s="10"/>
      <c r="R1967" s="10"/>
      <c r="S1967" s="11"/>
      <c r="T1967" s="11"/>
      <c r="U1967" s="1"/>
      <c r="V1967" s="6"/>
      <c r="W1967" s="6"/>
      <c r="X1967" s="6"/>
      <c r="Y1967" s="6"/>
      <c r="Z1967" s="6"/>
      <c r="AA1967" s="6"/>
      <c r="AB1967" s="6"/>
      <c r="AC1967" s="1"/>
      <c r="AD1967" s="2"/>
    </row>
    <row r="1968" spans="1:30" x14ac:dyDescent="0.3">
      <c r="A1968" s="2"/>
      <c r="B1968" s="1"/>
      <c r="C1968" s="1"/>
      <c r="D1968" s="8"/>
      <c r="E1968" s="38"/>
      <c r="F1968" s="10"/>
      <c r="G1968" s="1"/>
      <c r="H1968" s="10"/>
      <c r="I1968" s="10"/>
      <c r="J1968" s="1"/>
      <c r="K1968" s="6" t="str">
        <f t="shared" si="60"/>
        <v/>
      </c>
      <c r="L1968" s="33" t="str">
        <f t="shared" si="61"/>
        <v/>
      </c>
      <c r="M1968" s="10"/>
      <c r="N1968" s="10"/>
      <c r="O1968" s="10" t="s">
        <v>110</v>
      </c>
      <c r="P1968" s="10"/>
      <c r="Q1968" s="10"/>
      <c r="R1968" s="10"/>
      <c r="S1968" s="11"/>
      <c r="T1968" s="11"/>
      <c r="U1968" s="1"/>
      <c r="V1968" s="6"/>
      <c r="W1968" s="6"/>
      <c r="X1968" s="6"/>
      <c r="Y1968" s="6"/>
      <c r="Z1968" s="6"/>
      <c r="AA1968" s="6"/>
      <c r="AB1968" s="6"/>
      <c r="AC1968" s="1"/>
      <c r="AD1968" s="2"/>
    </row>
    <row r="1969" spans="1:30" x14ac:dyDescent="0.3">
      <c r="A1969" s="2"/>
      <c r="B1969" s="1"/>
      <c r="C1969" s="1"/>
      <c r="D1969" s="8"/>
      <c r="E1969" s="38"/>
      <c r="F1969" s="10"/>
      <c r="G1969" s="1"/>
      <c r="H1969" s="10"/>
      <c r="I1969" s="10"/>
      <c r="J1969" s="1"/>
      <c r="K1969" s="6" t="str">
        <f t="shared" si="60"/>
        <v/>
      </c>
      <c r="L1969" s="33" t="str">
        <f t="shared" si="61"/>
        <v/>
      </c>
      <c r="M1969" s="10"/>
      <c r="N1969" s="10"/>
      <c r="O1969" s="10" t="s">
        <v>110</v>
      </c>
      <c r="P1969" s="10"/>
      <c r="Q1969" s="10"/>
      <c r="R1969" s="10"/>
      <c r="S1969" s="11"/>
      <c r="T1969" s="11"/>
      <c r="U1969" s="1"/>
      <c r="V1969" s="6"/>
      <c r="W1969" s="6"/>
      <c r="X1969" s="6"/>
      <c r="Y1969" s="6"/>
      <c r="Z1969" s="6"/>
      <c r="AA1969" s="6"/>
      <c r="AB1969" s="6"/>
      <c r="AC1969" s="1"/>
      <c r="AD1969" s="2"/>
    </row>
    <row r="1970" spans="1:30" x14ac:dyDescent="0.3">
      <c r="A1970" s="2"/>
      <c r="B1970" s="1"/>
      <c r="C1970" s="1"/>
      <c r="D1970" s="8"/>
      <c r="E1970" s="38"/>
      <c r="F1970" s="10"/>
      <c r="G1970" s="1"/>
      <c r="H1970" s="10"/>
      <c r="I1970" s="10"/>
      <c r="J1970" s="1"/>
      <c r="K1970" s="6" t="str">
        <f t="shared" si="60"/>
        <v/>
      </c>
      <c r="L1970" s="33" t="str">
        <f t="shared" si="61"/>
        <v/>
      </c>
      <c r="M1970" s="10"/>
      <c r="N1970" s="10"/>
      <c r="O1970" s="10" t="s">
        <v>110</v>
      </c>
      <c r="P1970" s="10"/>
      <c r="Q1970" s="10"/>
      <c r="R1970" s="10"/>
      <c r="S1970" s="11"/>
      <c r="T1970" s="11"/>
      <c r="U1970" s="1"/>
      <c r="V1970" s="6"/>
      <c r="W1970" s="6"/>
      <c r="X1970" s="6"/>
      <c r="Y1970" s="6"/>
      <c r="Z1970" s="6"/>
      <c r="AA1970" s="6"/>
      <c r="AB1970" s="6"/>
      <c r="AC1970" s="1"/>
      <c r="AD1970" s="2"/>
    </row>
    <row r="1971" spans="1:30" x14ac:dyDescent="0.3">
      <c r="A1971" s="2"/>
      <c r="B1971" s="1"/>
      <c r="C1971" s="1"/>
      <c r="D1971" s="8"/>
      <c r="E1971" s="38"/>
      <c r="F1971" s="10"/>
      <c r="G1971" s="1"/>
      <c r="H1971" s="10"/>
      <c r="I1971" s="10"/>
      <c r="J1971" s="1"/>
      <c r="K1971" s="6" t="str">
        <f t="shared" si="60"/>
        <v/>
      </c>
      <c r="L1971" s="33" t="str">
        <f t="shared" si="61"/>
        <v/>
      </c>
      <c r="M1971" s="10"/>
      <c r="N1971" s="10"/>
      <c r="O1971" s="10" t="s">
        <v>110</v>
      </c>
      <c r="P1971" s="10"/>
      <c r="Q1971" s="10"/>
      <c r="R1971" s="10"/>
      <c r="S1971" s="11"/>
      <c r="T1971" s="11"/>
      <c r="U1971" s="1"/>
      <c r="V1971" s="6"/>
      <c r="W1971" s="6"/>
      <c r="X1971" s="6"/>
      <c r="Y1971" s="6"/>
      <c r="Z1971" s="6"/>
      <c r="AA1971" s="6"/>
      <c r="AB1971" s="6"/>
      <c r="AC1971" s="1"/>
      <c r="AD1971" s="2"/>
    </row>
    <row r="1972" spans="1:30" x14ac:dyDescent="0.3">
      <c r="A1972" s="2"/>
      <c r="B1972" s="1"/>
      <c r="C1972" s="1"/>
      <c r="D1972" s="8"/>
      <c r="E1972" s="38"/>
      <c r="F1972" s="10"/>
      <c r="G1972" s="1"/>
      <c r="H1972" s="10"/>
      <c r="I1972" s="10"/>
      <c r="J1972" s="1"/>
      <c r="K1972" s="6" t="str">
        <f t="shared" si="60"/>
        <v/>
      </c>
      <c r="L1972" s="33" t="str">
        <f t="shared" si="61"/>
        <v/>
      </c>
      <c r="M1972" s="10"/>
      <c r="N1972" s="10"/>
      <c r="O1972" s="10" t="s">
        <v>110</v>
      </c>
      <c r="P1972" s="10"/>
      <c r="Q1972" s="10"/>
      <c r="R1972" s="10"/>
      <c r="S1972" s="11"/>
      <c r="T1972" s="11"/>
      <c r="U1972" s="1"/>
      <c r="V1972" s="6"/>
      <c r="W1972" s="6"/>
      <c r="X1972" s="6"/>
      <c r="Y1972" s="6"/>
      <c r="Z1972" s="6"/>
      <c r="AA1972" s="6"/>
      <c r="AB1972" s="6"/>
      <c r="AC1972" s="1"/>
      <c r="AD1972" s="2"/>
    </row>
    <row r="1973" spans="1:30" x14ac:dyDescent="0.3">
      <c r="A1973" s="2"/>
      <c r="B1973" s="1"/>
      <c r="C1973" s="1"/>
      <c r="D1973" s="8"/>
      <c r="E1973" s="38"/>
      <c r="F1973" s="10"/>
      <c r="G1973" s="1"/>
      <c r="H1973" s="10"/>
      <c r="I1973" s="10"/>
      <c r="J1973" s="1"/>
      <c r="K1973" s="6" t="str">
        <f t="shared" si="60"/>
        <v/>
      </c>
      <c r="L1973" s="33" t="str">
        <f t="shared" si="61"/>
        <v/>
      </c>
      <c r="M1973" s="10"/>
      <c r="N1973" s="10"/>
      <c r="O1973" s="10" t="s">
        <v>110</v>
      </c>
      <c r="P1973" s="10"/>
      <c r="Q1973" s="10"/>
      <c r="R1973" s="10"/>
      <c r="S1973" s="11"/>
      <c r="T1973" s="11"/>
      <c r="U1973" s="1"/>
      <c r="V1973" s="6"/>
      <c r="W1973" s="6"/>
      <c r="X1973" s="6"/>
      <c r="Y1973" s="6"/>
      <c r="Z1973" s="6"/>
      <c r="AA1973" s="6"/>
      <c r="AB1973" s="6"/>
      <c r="AC1973" s="1"/>
      <c r="AD1973" s="2"/>
    </row>
    <row r="1974" spans="1:30" x14ac:dyDescent="0.3">
      <c r="A1974" s="2"/>
      <c r="B1974" s="1"/>
      <c r="C1974" s="1"/>
      <c r="D1974" s="8"/>
      <c r="E1974" s="38"/>
      <c r="F1974" s="10"/>
      <c r="G1974" s="1"/>
      <c r="H1974" s="10"/>
      <c r="I1974" s="10"/>
      <c r="J1974" s="1"/>
      <c r="K1974" s="6" t="str">
        <f t="shared" si="60"/>
        <v/>
      </c>
      <c r="L1974" s="33" t="str">
        <f t="shared" si="61"/>
        <v/>
      </c>
      <c r="M1974" s="10"/>
      <c r="N1974" s="10"/>
      <c r="O1974" s="10" t="s">
        <v>110</v>
      </c>
      <c r="P1974" s="10"/>
      <c r="Q1974" s="10"/>
      <c r="R1974" s="10"/>
      <c r="S1974" s="11"/>
      <c r="T1974" s="11"/>
      <c r="U1974" s="1"/>
      <c r="V1974" s="6"/>
      <c r="W1974" s="6"/>
      <c r="X1974" s="6"/>
      <c r="Y1974" s="6"/>
      <c r="Z1974" s="6"/>
      <c r="AA1974" s="6"/>
      <c r="AB1974" s="6"/>
      <c r="AC1974" s="1"/>
      <c r="AD1974" s="2"/>
    </row>
    <row r="1975" spans="1:30" x14ac:dyDescent="0.3">
      <c r="A1975" s="2"/>
      <c r="B1975" s="1"/>
      <c r="C1975" s="1"/>
      <c r="D1975" s="8"/>
      <c r="E1975" s="38"/>
      <c r="F1975" s="10"/>
      <c r="G1975" s="1"/>
      <c r="H1975" s="10"/>
      <c r="I1975" s="10"/>
      <c r="J1975" s="1"/>
      <c r="K1975" s="6" t="str">
        <f t="shared" si="60"/>
        <v/>
      </c>
      <c r="L1975" s="33" t="str">
        <f t="shared" si="61"/>
        <v/>
      </c>
      <c r="M1975" s="10"/>
      <c r="N1975" s="10"/>
      <c r="O1975" s="10" t="s">
        <v>110</v>
      </c>
      <c r="P1975" s="10"/>
      <c r="Q1975" s="10"/>
      <c r="R1975" s="10"/>
      <c r="S1975" s="11"/>
      <c r="T1975" s="11"/>
      <c r="U1975" s="1"/>
      <c r="V1975" s="6"/>
      <c r="W1975" s="6"/>
      <c r="X1975" s="6"/>
      <c r="Y1975" s="6"/>
      <c r="Z1975" s="6"/>
      <c r="AA1975" s="6"/>
      <c r="AB1975" s="6"/>
      <c r="AC1975" s="1"/>
      <c r="AD1975" s="2"/>
    </row>
    <row r="1976" spans="1:30" x14ac:dyDescent="0.3">
      <c r="A1976" s="2"/>
      <c r="B1976" s="1"/>
      <c r="C1976" s="1"/>
      <c r="D1976" s="8"/>
      <c r="E1976" s="38"/>
      <c r="F1976" s="10"/>
      <c r="G1976" s="1"/>
      <c r="H1976" s="10"/>
      <c r="I1976" s="10"/>
      <c r="J1976" s="1"/>
      <c r="K1976" s="6" t="str">
        <f t="shared" si="60"/>
        <v/>
      </c>
      <c r="L1976" s="33" t="str">
        <f t="shared" si="61"/>
        <v/>
      </c>
      <c r="M1976" s="10"/>
      <c r="N1976" s="10"/>
      <c r="O1976" s="10" t="s">
        <v>110</v>
      </c>
      <c r="P1976" s="10"/>
      <c r="Q1976" s="10"/>
      <c r="R1976" s="10"/>
      <c r="S1976" s="11"/>
      <c r="T1976" s="11"/>
      <c r="U1976" s="1"/>
      <c r="V1976" s="6"/>
      <c r="W1976" s="6"/>
      <c r="X1976" s="6"/>
      <c r="Y1976" s="6"/>
      <c r="Z1976" s="6"/>
      <c r="AA1976" s="6"/>
      <c r="AB1976" s="6"/>
      <c r="AC1976" s="1"/>
      <c r="AD1976" s="2"/>
    </row>
    <row r="1977" spans="1:30" x14ac:dyDescent="0.3">
      <c r="A1977" s="2"/>
      <c r="B1977" s="1"/>
      <c r="C1977" s="1"/>
      <c r="D1977" s="8"/>
      <c r="E1977" s="38"/>
      <c r="F1977" s="10"/>
      <c r="G1977" s="1"/>
      <c r="H1977" s="10"/>
      <c r="I1977" s="10"/>
      <c r="J1977" s="1"/>
      <c r="K1977" s="6" t="str">
        <f t="shared" si="60"/>
        <v/>
      </c>
      <c r="L1977" s="33" t="str">
        <f t="shared" si="61"/>
        <v/>
      </c>
      <c r="M1977" s="10"/>
      <c r="N1977" s="10"/>
      <c r="O1977" s="10" t="s">
        <v>110</v>
      </c>
      <c r="P1977" s="10"/>
      <c r="Q1977" s="10"/>
      <c r="R1977" s="10"/>
      <c r="S1977" s="11"/>
      <c r="T1977" s="11"/>
      <c r="U1977" s="1"/>
      <c r="V1977" s="6"/>
      <c r="W1977" s="6"/>
      <c r="X1977" s="6"/>
      <c r="Y1977" s="6"/>
      <c r="Z1977" s="6"/>
      <c r="AA1977" s="6"/>
      <c r="AB1977" s="6"/>
      <c r="AC1977" s="1"/>
      <c r="AD1977" s="2"/>
    </row>
    <row r="1978" spans="1:30" x14ac:dyDescent="0.3">
      <c r="A1978" s="2"/>
      <c r="B1978" s="1"/>
      <c r="C1978" s="1"/>
      <c r="D1978" s="8"/>
      <c r="E1978" s="38"/>
      <c r="F1978" s="10"/>
      <c r="G1978" s="1"/>
      <c r="H1978" s="10"/>
      <c r="I1978" s="10"/>
      <c r="J1978" s="1"/>
      <c r="K1978" s="6" t="str">
        <f t="shared" si="60"/>
        <v/>
      </c>
      <c r="L1978" s="33" t="str">
        <f t="shared" si="61"/>
        <v/>
      </c>
      <c r="M1978" s="10"/>
      <c r="N1978" s="10"/>
      <c r="O1978" s="10" t="s">
        <v>110</v>
      </c>
      <c r="P1978" s="10"/>
      <c r="Q1978" s="10"/>
      <c r="R1978" s="10"/>
      <c r="S1978" s="11"/>
      <c r="T1978" s="11"/>
      <c r="U1978" s="1"/>
      <c r="V1978" s="6"/>
      <c r="W1978" s="6"/>
      <c r="X1978" s="6"/>
      <c r="Y1978" s="6"/>
      <c r="Z1978" s="6"/>
      <c r="AA1978" s="6"/>
      <c r="AB1978" s="6"/>
      <c r="AC1978" s="1"/>
      <c r="AD1978" s="2"/>
    </row>
    <row r="1979" spans="1:30" x14ac:dyDescent="0.3">
      <c r="A1979" s="2"/>
      <c r="B1979" s="1"/>
      <c r="C1979" s="1"/>
      <c r="D1979" s="8"/>
      <c r="E1979" s="38"/>
      <c r="F1979" s="10"/>
      <c r="G1979" s="1"/>
      <c r="H1979" s="10"/>
      <c r="I1979" s="10"/>
      <c r="J1979" s="1"/>
      <c r="K1979" s="6" t="str">
        <f t="shared" si="60"/>
        <v/>
      </c>
      <c r="L1979" s="33" t="str">
        <f t="shared" si="61"/>
        <v/>
      </c>
      <c r="M1979" s="10"/>
      <c r="N1979" s="10"/>
      <c r="O1979" s="10" t="s">
        <v>110</v>
      </c>
      <c r="P1979" s="10"/>
      <c r="Q1979" s="10"/>
      <c r="R1979" s="10"/>
      <c r="S1979" s="11"/>
      <c r="T1979" s="11"/>
      <c r="U1979" s="1"/>
      <c r="V1979" s="6"/>
      <c r="W1979" s="6"/>
      <c r="X1979" s="6"/>
      <c r="Y1979" s="6"/>
      <c r="Z1979" s="6"/>
      <c r="AA1979" s="6"/>
      <c r="AB1979" s="6"/>
      <c r="AC1979" s="1"/>
      <c r="AD1979" s="2"/>
    </row>
    <row r="1980" spans="1:30" x14ac:dyDescent="0.3">
      <c r="A1980" s="2"/>
      <c r="B1980" s="1"/>
      <c r="C1980" s="1"/>
      <c r="D1980" s="8"/>
      <c r="E1980" s="38"/>
      <c r="F1980" s="10"/>
      <c r="G1980" s="1"/>
      <c r="H1980" s="10"/>
      <c r="I1980" s="10"/>
      <c r="J1980" s="1"/>
      <c r="K1980" s="6" t="str">
        <f t="shared" si="60"/>
        <v/>
      </c>
      <c r="L1980" s="33" t="str">
        <f t="shared" si="61"/>
        <v/>
      </c>
      <c r="M1980" s="10"/>
      <c r="N1980" s="10"/>
      <c r="O1980" s="10" t="s">
        <v>110</v>
      </c>
      <c r="P1980" s="10"/>
      <c r="Q1980" s="10"/>
      <c r="R1980" s="10"/>
      <c r="S1980" s="11"/>
      <c r="T1980" s="11"/>
      <c r="U1980" s="1"/>
      <c r="V1980" s="6"/>
      <c r="W1980" s="6"/>
      <c r="X1980" s="6"/>
      <c r="Y1980" s="6"/>
      <c r="Z1980" s="6"/>
      <c r="AA1980" s="6"/>
      <c r="AB1980" s="6"/>
      <c r="AC1980" s="1"/>
      <c r="AD1980" s="2"/>
    </row>
    <row r="1981" spans="1:30" x14ac:dyDescent="0.3">
      <c r="A1981" s="2"/>
      <c r="B1981" s="1"/>
      <c r="C1981" s="1"/>
      <c r="D1981" s="8"/>
      <c r="E1981" s="38"/>
      <c r="F1981" s="10"/>
      <c r="G1981" s="1"/>
      <c r="H1981" s="10"/>
      <c r="I1981" s="10"/>
      <c r="J1981" s="1"/>
      <c r="K1981" s="6" t="str">
        <f t="shared" si="60"/>
        <v/>
      </c>
      <c r="L1981" s="33" t="str">
        <f t="shared" si="61"/>
        <v/>
      </c>
      <c r="M1981" s="10"/>
      <c r="N1981" s="10"/>
      <c r="O1981" s="10" t="s">
        <v>110</v>
      </c>
      <c r="P1981" s="10"/>
      <c r="Q1981" s="10"/>
      <c r="R1981" s="10"/>
      <c r="S1981" s="11"/>
      <c r="T1981" s="11"/>
      <c r="U1981" s="1"/>
      <c r="V1981" s="6"/>
      <c r="W1981" s="6"/>
      <c r="X1981" s="6"/>
      <c r="Y1981" s="6"/>
      <c r="Z1981" s="6"/>
      <c r="AA1981" s="6"/>
      <c r="AB1981" s="6"/>
      <c r="AC1981" s="1"/>
      <c r="AD1981" s="2"/>
    </row>
    <row r="1982" spans="1:30" x14ac:dyDescent="0.3">
      <c r="A1982" s="2"/>
      <c r="B1982" s="1"/>
      <c r="C1982" s="1"/>
      <c r="D1982" s="8"/>
      <c r="E1982" s="38"/>
      <c r="F1982" s="10"/>
      <c r="G1982" s="1"/>
      <c r="H1982" s="10"/>
      <c r="I1982" s="10"/>
      <c r="J1982" s="1"/>
      <c r="K1982" s="6" t="str">
        <f t="shared" si="60"/>
        <v/>
      </c>
      <c r="L1982" s="33" t="str">
        <f t="shared" si="61"/>
        <v/>
      </c>
      <c r="M1982" s="10"/>
      <c r="N1982" s="10"/>
      <c r="O1982" s="10" t="s">
        <v>110</v>
      </c>
      <c r="P1982" s="10"/>
      <c r="Q1982" s="10"/>
      <c r="R1982" s="10"/>
      <c r="S1982" s="11"/>
      <c r="T1982" s="11"/>
      <c r="U1982" s="1"/>
      <c r="V1982" s="6"/>
      <c r="W1982" s="6"/>
      <c r="X1982" s="6"/>
      <c r="Y1982" s="6"/>
      <c r="Z1982" s="6"/>
      <c r="AA1982" s="6"/>
      <c r="AB1982" s="6"/>
      <c r="AC1982" s="1"/>
      <c r="AD1982" s="2"/>
    </row>
    <row r="1983" spans="1:30" x14ac:dyDescent="0.3">
      <c r="A1983" s="2"/>
      <c r="B1983" s="1"/>
      <c r="C1983" s="1"/>
      <c r="D1983" s="8"/>
      <c r="E1983" s="38"/>
      <c r="F1983" s="10"/>
      <c r="G1983" s="1"/>
      <c r="H1983" s="10"/>
      <c r="I1983" s="10"/>
      <c r="J1983" s="1"/>
      <c r="K1983" s="6" t="str">
        <f t="shared" si="60"/>
        <v/>
      </c>
      <c r="L1983" s="33" t="str">
        <f t="shared" si="61"/>
        <v/>
      </c>
      <c r="M1983" s="10"/>
      <c r="N1983" s="10"/>
      <c r="O1983" s="10" t="s">
        <v>110</v>
      </c>
      <c r="P1983" s="10"/>
      <c r="Q1983" s="10"/>
      <c r="R1983" s="10"/>
      <c r="S1983" s="11"/>
      <c r="T1983" s="11"/>
      <c r="U1983" s="1"/>
      <c r="V1983" s="6"/>
      <c r="W1983" s="6"/>
      <c r="X1983" s="6"/>
      <c r="Y1983" s="6"/>
      <c r="Z1983" s="6"/>
      <c r="AA1983" s="6"/>
      <c r="AB1983" s="6"/>
      <c r="AC1983" s="1"/>
      <c r="AD1983" s="2"/>
    </row>
    <row r="1984" spans="1:30" x14ac:dyDescent="0.3">
      <c r="A1984" s="2"/>
      <c r="B1984" s="1"/>
      <c r="C1984" s="1"/>
      <c r="D1984" s="8"/>
      <c r="E1984" s="38"/>
      <c r="F1984" s="10"/>
      <c r="G1984" s="1"/>
      <c r="H1984" s="10"/>
      <c r="I1984" s="10"/>
      <c r="J1984" s="1"/>
      <c r="K1984" s="6" t="str">
        <f t="shared" si="60"/>
        <v/>
      </c>
      <c r="L1984" s="33" t="str">
        <f t="shared" si="61"/>
        <v/>
      </c>
      <c r="M1984" s="10"/>
      <c r="N1984" s="10"/>
      <c r="O1984" s="10" t="s">
        <v>110</v>
      </c>
      <c r="P1984" s="10"/>
      <c r="Q1984" s="10"/>
      <c r="R1984" s="10"/>
      <c r="S1984" s="11"/>
      <c r="T1984" s="11"/>
      <c r="U1984" s="1"/>
      <c r="V1984" s="6"/>
      <c r="W1984" s="6"/>
      <c r="X1984" s="6"/>
      <c r="Y1984" s="6"/>
      <c r="Z1984" s="6"/>
      <c r="AA1984" s="6"/>
      <c r="AB1984" s="6"/>
      <c r="AC1984" s="1"/>
      <c r="AD1984" s="2"/>
    </row>
    <row r="1985" spans="1:30" x14ac:dyDescent="0.3">
      <c r="A1985" s="2"/>
      <c r="B1985" s="1"/>
      <c r="C1985" s="1"/>
      <c r="D1985" s="8"/>
      <c r="E1985" s="38"/>
      <c r="F1985" s="10"/>
      <c r="G1985" s="1"/>
      <c r="H1985" s="10"/>
      <c r="I1985" s="10"/>
      <c r="J1985" s="1"/>
      <c r="K1985" s="6" t="str">
        <f t="shared" si="60"/>
        <v/>
      </c>
      <c r="L1985" s="33" t="str">
        <f t="shared" si="61"/>
        <v/>
      </c>
      <c r="M1985" s="10"/>
      <c r="N1985" s="10"/>
      <c r="O1985" s="10" t="s">
        <v>110</v>
      </c>
      <c r="P1985" s="10"/>
      <c r="Q1985" s="10"/>
      <c r="R1985" s="10"/>
      <c r="S1985" s="11"/>
      <c r="T1985" s="11"/>
      <c r="U1985" s="1"/>
      <c r="V1985" s="6"/>
      <c r="W1985" s="6"/>
      <c r="X1985" s="6"/>
      <c r="Y1985" s="6"/>
      <c r="Z1985" s="6"/>
      <c r="AA1985" s="6"/>
      <c r="AB1985" s="6"/>
      <c r="AC1985" s="1"/>
      <c r="AD1985" s="2"/>
    </row>
    <row r="1986" spans="1:30" x14ac:dyDescent="0.3">
      <c r="A1986" s="2"/>
      <c r="B1986" s="1"/>
      <c r="C1986" s="1"/>
      <c r="D1986" s="8"/>
      <c r="E1986" s="38"/>
      <c r="F1986" s="10"/>
      <c r="G1986" s="1"/>
      <c r="H1986" s="10"/>
      <c r="I1986" s="10"/>
      <c r="J1986" s="1"/>
      <c r="K1986" s="6" t="str">
        <f t="shared" si="60"/>
        <v/>
      </c>
      <c r="L1986" s="33" t="str">
        <f t="shared" si="61"/>
        <v/>
      </c>
      <c r="M1986" s="10"/>
      <c r="N1986" s="10"/>
      <c r="O1986" s="10" t="s">
        <v>110</v>
      </c>
      <c r="P1986" s="10"/>
      <c r="Q1986" s="10"/>
      <c r="R1986" s="10"/>
      <c r="S1986" s="11"/>
      <c r="T1986" s="11"/>
      <c r="U1986" s="1"/>
      <c r="V1986" s="6"/>
      <c r="W1986" s="6"/>
      <c r="X1986" s="6"/>
      <c r="Y1986" s="6"/>
      <c r="Z1986" s="6"/>
      <c r="AA1986" s="6"/>
      <c r="AB1986" s="6"/>
      <c r="AC1986" s="1"/>
      <c r="AD1986" s="2"/>
    </row>
    <row r="1987" spans="1:30" x14ac:dyDescent="0.3">
      <c r="A1987" s="2"/>
      <c r="B1987" s="1"/>
      <c r="C1987" s="1"/>
      <c r="D1987" s="8"/>
      <c r="E1987" s="38"/>
      <c r="F1987" s="10"/>
      <c r="G1987" s="1"/>
      <c r="H1987" s="10"/>
      <c r="I1987" s="10"/>
      <c r="J1987" s="1"/>
      <c r="K1987" s="6" t="str">
        <f t="shared" si="60"/>
        <v/>
      </c>
      <c r="L1987" s="33" t="str">
        <f t="shared" si="61"/>
        <v/>
      </c>
      <c r="M1987" s="10"/>
      <c r="N1987" s="10"/>
      <c r="O1987" s="10" t="s">
        <v>110</v>
      </c>
      <c r="P1987" s="10"/>
      <c r="Q1987" s="10"/>
      <c r="R1987" s="10"/>
      <c r="S1987" s="11"/>
      <c r="T1987" s="11"/>
      <c r="U1987" s="1"/>
      <c r="V1987" s="6"/>
      <c r="W1987" s="6"/>
      <c r="X1987" s="6"/>
      <c r="Y1987" s="6"/>
      <c r="Z1987" s="6"/>
      <c r="AA1987" s="6"/>
      <c r="AB1987" s="6"/>
      <c r="AC1987" s="1"/>
      <c r="AD1987" s="2"/>
    </row>
    <row r="1988" spans="1:30" x14ac:dyDescent="0.3">
      <c r="A1988" s="2"/>
      <c r="B1988" s="1"/>
      <c r="C1988" s="1"/>
      <c r="D1988" s="8"/>
      <c r="E1988" s="38"/>
      <c r="F1988" s="10"/>
      <c r="G1988" s="1"/>
      <c r="H1988" s="10"/>
      <c r="I1988" s="10"/>
      <c r="J1988" s="1"/>
      <c r="K1988" s="6" t="str">
        <f t="shared" si="60"/>
        <v/>
      </c>
      <c r="L1988" s="33" t="str">
        <f t="shared" si="61"/>
        <v/>
      </c>
      <c r="M1988" s="10"/>
      <c r="N1988" s="10"/>
      <c r="O1988" s="10" t="s">
        <v>110</v>
      </c>
      <c r="P1988" s="10"/>
      <c r="Q1988" s="10"/>
      <c r="R1988" s="10"/>
      <c r="S1988" s="11"/>
      <c r="T1988" s="11"/>
      <c r="U1988" s="1"/>
      <c r="V1988" s="6"/>
      <c r="W1988" s="6"/>
      <c r="X1988" s="6"/>
      <c r="Y1988" s="6"/>
      <c r="Z1988" s="6"/>
      <c r="AA1988" s="6"/>
      <c r="AB1988" s="6"/>
      <c r="AC1988" s="1"/>
      <c r="AD1988" s="2"/>
    </row>
    <row r="1989" spans="1:30" x14ac:dyDescent="0.3">
      <c r="A1989" s="2"/>
      <c r="B1989" s="1"/>
      <c r="C1989" s="1"/>
      <c r="D1989" s="8"/>
      <c r="E1989" s="38"/>
      <c r="F1989" s="10"/>
      <c r="G1989" s="1"/>
      <c r="H1989" s="10"/>
      <c r="I1989" s="10"/>
      <c r="J1989" s="1"/>
      <c r="K1989" s="6" t="str">
        <f t="shared" si="60"/>
        <v/>
      </c>
      <c r="L1989" s="33" t="str">
        <f t="shared" si="61"/>
        <v/>
      </c>
      <c r="M1989" s="10"/>
      <c r="N1989" s="10"/>
      <c r="O1989" s="10" t="s">
        <v>110</v>
      </c>
      <c r="P1989" s="10"/>
      <c r="Q1989" s="10"/>
      <c r="R1989" s="10"/>
      <c r="S1989" s="11"/>
      <c r="T1989" s="11"/>
      <c r="U1989" s="1"/>
      <c r="V1989" s="6"/>
      <c r="W1989" s="6"/>
      <c r="X1989" s="6"/>
      <c r="Y1989" s="6"/>
      <c r="Z1989" s="6"/>
      <c r="AA1989" s="6"/>
      <c r="AB1989" s="6"/>
      <c r="AC1989" s="1"/>
      <c r="AD1989" s="2"/>
    </row>
    <row r="1990" spans="1:30" x14ac:dyDescent="0.3">
      <c r="A1990" s="2"/>
      <c r="B1990" s="1"/>
      <c r="C1990" s="1"/>
      <c r="D1990" s="8"/>
      <c r="E1990" s="38"/>
      <c r="F1990" s="10"/>
      <c r="G1990" s="1"/>
      <c r="H1990" s="10"/>
      <c r="I1990" s="10"/>
      <c r="J1990" s="1"/>
      <c r="K1990" s="6" t="str">
        <f t="shared" si="60"/>
        <v/>
      </c>
      <c r="L1990" s="33" t="str">
        <f t="shared" si="61"/>
        <v/>
      </c>
      <c r="M1990" s="10"/>
      <c r="N1990" s="10"/>
      <c r="O1990" s="10" t="s">
        <v>110</v>
      </c>
      <c r="P1990" s="10"/>
      <c r="Q1990" s="10"/>
      <c r="R1990" s="10"/>
      <c r="S1990" s="11"/>
      <c r="T1990" s="11"/>
      <c r="U1990" s="1"/>
      <c r="V1990" s="6"/>
      <c r="W1990" s="6"/>
      <c r="X1990" s="6"/>
      <c r="Y1990" s="6"/>
      <c r="Z1990" s="6"/>
      <c r="AA1990" s="6"/>
      <c r="AB1990" s="6"/>
      <c r="AC1990" s="1"/>
      <c r="AD1990" s="2"/>
    </row>
    <row r="1991" spans="1:30" x14ac:dyDescent="0.3">
      <c r="A1991" s="2"/>
      <c r="B1991" s="1"/>
      <c r="C1991" s="1"/>
      <c r="D1991" s="8"/>
      <c r="E1991" s="38"/>
      <c r="F1991" s="10"/>
      <c r="G1991" s="1"/>
      <c r="H1991" s="10"/>
      <c r="I1991" s="10"/>
      <c r="J1991" s="1"/>
      <c r="K1991" s="6" t="str">
        <f t="shared" si="60"/>
        <v/>
      </c>
      <c r="L1991" s="33" t="str">
        <f t="shared" si="61"/>
        <v/>
      </c>
      <c r="M1991" s="10"/>
      <c r="N1991" s="10"/>
      <c r="O1991" s="10" t="s">
        <v>110</v>
      </c>
      <c r="P1991" s="10"/>
      <c r="Q1991" s="10"/>
      <c r="R1991" s="10"/>
      <c r="S1991" s="11"/>
      <c r="T1991" s="11"/>
      <c r="U1991" s="1"/>
      <c r="V1991" s="6"/>
      <c r="W1991" s="6"/>
      <c r="X1991" s="6"/>
      <c r="Y1991" s="6"/>
      <c r="Z1991" s="6"/>
      <c r="AA1991" s="6"/>
      <c r="AB1991" s="6"/>
      <c r="AC1991" s="1"/>
      <c r="AD1991" s="2"/>
    </row>
    <row r="1992" spans="1:30" x14ac:dyDescent="0.3">
      <c r="A1992" s="2"/>
      <c r="B1992" s="1"/>
      <c r="C1992" s="1"/>
      <c r="D1992" s="8"/>
      <c r="E1992" s="38"/>
      <c r="F1992" s="10"/>
      <c r="G1992" s="1"/>
      <c r="H1992" s="10"/>
      <c r="I1992" s="10"/>
      <c r="J1992" s="1"/>
      <c r="K1992" s="6" t="str">
        <f t="shared" si="60"/>
        <v/>
      </c>
      <c r="L1992" s="33" t="str">
        <f t="shared" si="61"/>
        <v/>
      </c>
      <c r="M1992" s="10"/>
      <c r="N1992" s="10"/>
      <c r="O1992" s="10" t="s">
        <v>110</v>
      </c>
      <c r="P1992" s="10"/>
      <c r="Q1992" s="10"/>
      <c r="R1992" s="10"/>
      <c r="S1992" s="11"/>
      <c r="T1992" s="11"/>
      <c r="U1992" s="1"/>
      <c r="V1992" s="6"/>
      <c r="W1992" s="6"/>
      <c r="X1992" s="6"/>
      <c r="Y1992" s="6"/>
      <c r="Z1992" s="6"/>
      <c r="AA1992" s="6"/>
      <c r="AB1992" s="6"/>
      <c r="AC1992" s="1"/>
      <c r="AD1992" s="2"/>
    </row>
    <row r="1993" spans="1:30" x14ac:dyDescent="0.3">
      <c r="A1993" s="2"/>
      <c r="B1993" s="1"/>
      <c r="C1993" s="1"/>
      <c r="D1993" s="8"/>
      <c r="E1993" s="38"/>
      <c r="F1993" s="10"/>
      <c r="G1993" s="1"/>
      <c r="H1993" s="10"/>
      <c r="I1993" s="10"/>
      <c r="J1993" s="1"/>
      <c r="K1993" s="6" t="str">
        <f t="shared" si="60"/>
        <v/>
      </c>
      <c r="L1993" s="33" t="str">
        <f t="shared" si="61"/>
        <v/>
      </c>
      <c r="M1993" s="10"/>
      <c r="N1993" s="10"/>
      <c r="O1993" s="10" t="s">
        <v>110</v>
      </c>
      <c r="P1993" s="10"/>
      <c r="Q1993" s="10"/>
      <c r="R1993" s="10"/>
      <c r="S1993" s="11"/>
      <c r="T1993" s="11"/>
      <c r="U1993" s="1"/>
      <c r="V1993" s="6"/>
      <c r="W1993" s="6"/>
      <c r="X1993" s="6"/>
      <c r="Y1993" s="6"/>
      <c r="Z1993" s="6"/>
      <c r="AA1993" s="6"/>
      <c r="AB1993" s="6"/>
      <c r="AC1993" s="1"/>
      <c r="AD1993" s="2"/>
    </row>
    <row r="1994" spans="1:30" x14ac:dyDescent="0.3">
      <c r="A1994" s="2"/>
      <c r="B1994" s="1"/>
      <c r="C1994" s="1"/>
      <c r="D1994" s="8"/>
      <c r="E1994" s="38"/>
      <c r="F1994" s="10"/>
      <c r="G1994" s="1"/>
      <c r="H1994" s="10"/>
      <c r="I1994" s="10"/>
      <c r="J1994" s="1"/>
      <c r="K1994" s="6" t="str">
        <f t="shared" si="60"/>
        <v/>
      </c>
      <c r="L1994" s="33" t="str">
        <f t="shared" si="61"/>
        <v/>
      </c>
      <c r="M1994" s="10"/>
      <c r="N1994" s="10"/>
      <c r="O1994" s="10" t="s">
        <v>110</v>
      </c>
      <c r="P1994" s="10"/>
      <c r="Q1994" s="10"/>
      <c r="R1994" s="10"/>
      <c r="S1994" s="11"/>
      <c r="T1994" s="11"/>
      <c r="U1994" s="1"/>
      <c r="V1994" s="6"/>
      <c r="W1994" s="6"/>
      <c r="X1994" s="6"/>
      <c r="Y1994" s="6"/>
      <c r="Z1994" s="6"/>
      <c r="AA1994" s="6"/>
      <c r="AB1994" s="6"/>
      <c r="AC1994" s="1"/>
      <c r="AD1994" s="2"/>
    </row>
    <row r="1995" spans="1:30" x14ac:dyDescent="0.3">
      <c r="A1995" s="2"/>
      <c r="B1995" s="1"/>
      <c r="C1995" s="1"/>
      <c r="D1995" s="8"/>
      <c r="E1995" s="38"/>
      <c r="F1995" s="10"/>
      <c r="G1995" s="1"/>
      <c r="H1995" s="10"/>
      <c r="I1995" s="10"/>
      <c r="J1995" s="1"/>
      <c r="K1995" s="6" t="str">
        <f t="shared" si="60"/>
        <v/>
      </c>
      <c r="L1995" s="33" t="str">
        <f t="shared" si="61"/>
        <v/>
      </c>
      <c r="M1995" s="10"/>
      <c r="N1995" s="10"/>
      <c r="O1995" s="10" t="s">
        <v>110</v>
      </c>
      <c r="P1995" s="10"/>
      <c r="Q1995" s="10"/>
      <c r="R1995" s="10"/>
      <c r="S1995" s="11"/>
      <c r="T1995" s="11"/>
      <c r="U1995" s="1"/>
      <c r="V1995" s="6"/>
      <c r="W1995" s="6"/>
      <c r="X1995" s="6"/>
      <c r="Y1995" s="6"/>
      <c r="Z1995" s="6"/>
      <c r="AA1995" s="6"/>
      <c r="AB1995" s="6"/>
      <c r="AC1995" s="1"/>
      <c r="AD1995" s="2"/>
    </row>
    <row r="1996" spans="1:30" x14ac:dyDescent="0.3">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110</v>
      </c>
      <c r="P1996" s="10"/>
      <c r="Q1996" s="10"/>
      <c r="R1996" s="10"/>
      <c r="S1996" s="11"/>
      <c r="T1996" s="11"/>
      <c r="U1996" s="1"/>
      <c r="V1996" s="6"/>
      <c r="W1996" s="6"/>
      <c r="X1996" s="6"/>
      <c r="Y1996" s="6"/>
      <c r="Z1996" s="6"/>
      <c r="AA1996" s="6"/>
      <c r="AB1996" s="6"/>
      <c r="AC1996" s="1"/>
      <c r="AD1996" s="2"/>
    </row>
    <row r="1997" spans="1:30" x14ac:dyDescent="0.3">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110</v>
      </c>
      <c r="P1997" s="10"/>
      <c r="Q1997" s="10"/>
      <c r="R1997" s="10"/>
      <c r="S1997" s="11"/>
      <c r="T1997" s="11"/>
      <c r="U1997" s="1"/>
      <c r="V1997" s="6"/>
      <c r="W1997" s="6"/>
      <c r="X1997" s="6"/>
      <c r="Y1997" s="6"/>
      <c r="Z1997" s="6"/>
      <c r="AA1997" s="6"/>
      <c r="AB1997" s="6"/>
      <c r="AC1997" s="1"/>
      <c r="AD1997" s="2"/>
    </row>
    <row r="1998" spans="1:30" x14ac:dyDescent="0.3">
      <c r="A1998" s="2"/>
      <c r="B1998" s="1"/>
      <c r="C1998" s="1"/>
      <c r="D1998" s="8"/>
      <c r="E1998" s="38"/>
      <c r="F1998" s="10"/>
      <c r="G1998" s="1"/>
      <c r="H1998" s="10"/>
      <c r="I1998" s="10"/>
      <c r="J1998" s="1"/>
      <c r="K1998" s="6" t="str">
        <f t="shared" si="62"/>
        <v/>
      </c>
      <c r="L1998" s="33" t="str">
        <f t="shared" si="63"/>
        <v/>
      </c>
      <c r="M1998" s="10"/>
      <c r="N1998" s="10"/>
      <c r="O1998" s="10" t="s">
        <v>110</v>
      </c>
      <c r="P1998" s="10"/>
      <c r="Q1998" s="10"/>
      <c r="R1998" s="10"/>
      <c r="S1998" s="11"/>
      <c r="T1998" s="11"/>
      <c r="U1998" s="1"/>
      <c r="V1998" s="6"/>
      <c r="W1998" s="6"/>
      <c r="X1998" s="6"/>
      <c r="Y1998" s="6"/>
      <c r="Z1998" s="6"/>
      <c r="AA1998" s="6"/>
      <c r="AB1998" s="6"/>
      <c r="AC1998" s="1"/>
      <c r="AD1998" s="2"/>
    </row>
    <row r="1999" spans="1:30" x14ac:dyDescent="0.3">
      <c r="A1999" s="2"/>
      <c r="B1999" s="1"/>
      <c r="C1999" s="1"/>
      <c r="D1999" s="8"/>
      <c r="E1999" s="38"/>
      <c r="F1999" s="10"/>
      <c r="G1999" s="1"/>
      <c r="H1999" s="10"/>
      <c r="I1999" s="10"/>
      <c r="J1999" s="1"/>
      <c r="K1999" s="6" t="str">
        <f t="shared" si="62"/>
        <v/>
      </c>
      <c r="L1999" s="33" t="str">
        <f t="shared" si="63"/>
        <v/>
      </c>
      <c r="M1999" s="10"/>
      <c r="N1999" s="10"/>
      <c r="O1999" s="10" t="s">
        <v>110</v>
      </c>
      <c r="P1999" s="10"/>
      <c r="Q1999" s="10"/>
      <c r="R1999" s="10"/>
      <c r="S1999" s="11"/>
      <c r="T1999" s="11"/>
      <c r="U1999" s="1"/>
      <c r="V1999" s="6"/>
      <c r="W1999" s="6"/>
      <c r="X1999" s="6"/>
      <c r="Y1999" s="6"/>
      <c r="Z1999" s="6"/>
      <c r="AA1999" s="6"/>
      <c r="AB1999" s="6"/>
      <c r="AC1999" s="1"/>
      <c r="AD1999" s="2"/>
    </row>
    <row r="2000" spans="1:30" x14ac:dyDescent="0.3">
      <c r="A2000" s="2"/>
      <c r="B2000" s="1"/>
      <c r="C2000" s="1"/>
      <c r="D2000" s="8"/>
      <c r="E2000" s="38"/>
      <c r="F2000" s="10"/>
      <c r="G2000" s="1"/>
      <c r="H2000" s="10"/>
      <c r="I2000" s="10"/>
      <c r="J2000" s="1"/>
      <c r="K2000" s="6" t="str">
        <f t="shared" si="62"/>
        <v/>
      </c>
      <c r="L2000" s="33" t="str">
        <f t="shared" si="63"/>
        <v/>
      </c>
      <c r="M2000" s="10"/>
      <c r="N2000" s="10"/>
      <c r="O2000" s="10" t="s">
        <v>110</v>
      </c>
      <c r="P2000" s="10"/>
      <c r="Q2000" s="10"/>
      <c r="R2000" s="10"/>
      <c r="S2000" s="11"/>
      <c r="T2000" s="11"/>
      <c r="U2000" s="1"/>
      <c r="V2000" s="6"/>
      <c r="W2000" s="6"/>
      <c r="X2000" s="6"/>
      <c r="Y2000" s="6"/>
      <c r="Z2000" s="6"/>
      <c r="AA2000" s="6"/>
      <c r="AB2000" s="6"/>
      <c r="AC2000" s="1"/>
      <c r="AD2000" s="2"/>
    </row>
    <row r="2001" spans="1:30" x14ac:dyDescent="0.3">
      <c r="A2001" s="2"/>
      <c r="B2001" s="1"/>
      <c r="C2001" s="1"/>
      <c r="D2001" s="8"/>
      <c r="E2001" s="38"/>
      <c r="F2001" s="10"/>
      <c r="G2001" s="1"/>
      <c r="H2001" s="10"/>
      <c r="I2001" s="10"/>
      <c r="J2001" s="1"/>
      <c r="K2001" s="6" t="str">
        <f t="shared" si="62"/>
        <v/>
      </c>
      <c r="L2001" s="33" t="str">
        <f t="shared" si="63"/>
        <v/>
      </c>
      <c r="M2001" s="10"/>
      <c r="N2001" s="10"/>
      <c r="O2001" s="10" t="s">
        <v>110</v>
      </c>
      <c r="P2001" s="10"/>
      <c r="Q2001" s="10"/>
      <c r="R2001" s="10"/>
      <c r="S2001" s="11"/>
      <c r="T2001" s="11"/>
      <c r="U2001" s="1"/>
      <c r="V2001" s="6"/>
      <c r="W2001" s="6"/>
      <c r="X2001" s="6"/>
      <c r="Y2001" s="6"/>
      <c r="Z2001" s="6"/>
      <c r="AA2001" s="6"/>
      <c r="AB2001" s="6"/>
      <c r="AC2001" s="1"/>
      <c r="AD2001" s="2"/>
    </row>
    <row r="2002" spans="1:30" x14ac:dyDescent="0.3">
      <c r="A2002" s="2"/>
      <c r="B2002" s="1"/>
      <c r="C2002" s="1"/>
      <c r="D2002" s="8"/>
      <c r="E2002" s="38"/>
      <c r="F2002" s="10"/>
      <c r="G2002" s="1"/>
      <c r="H2002" s="10"/>
      <c r="I2002" s="10"/>
      <c r="J2002" s="1"/>
      <c r="K2002" s="6" t="str">
        <f t="shared" si="62"/>
        <v/>
      </c>
      <c r="L2002" s="33" t="str">
        <f t="shared" si="63"/>
        <v/>
      </c>
      <c r="M2002" s="10"/>
      <c r="N2002" s="10"/>
      <c r="O2002" s="10" t="s">
        <v>110</v>
      </c>
      <c r="P2002" s="10"/>
      <c r="Q2002" s="10"/>
      <c r="R2002" s="10"/>
      <c r="S2002" s="11"/>
      <c r="T2002" s="11"/>
      <c r="U2002" s="1"/>
      <c r="V2002" s="6"/>
      <c r="W2002" s="6"/>
      <c r="X2002" s="6"/>
      <c r="Y2002" s="6"/>
      <c r="Z2002" s="6"/>
      <c r="AA2002" s="6"/>
      <c r="AB2002" s="6"/>
      <c r="AC2002" s="1"/>
      <c r="AD2002" s="2"/>
    </row>
    <row r="2003" spans="1:30" x14ac:dyDescent="0.3">
      <c r="A2003" s="2"/>
      <c r="B2003" s="1"/>
      <c r="C2003" s="1"/>
      <c r="D2003" s="8"/>
      <c r="E2003" s="38"/>
      <c r="F2003" s="10"/>
      <c r="G2003" s="1"/>
      <c r="H2003" s="10"/>
      <c r="I2003" s="10"/>
      <c r="J2003" s="1"/>
      <c r="K2003" s="6" t="str">
        <f t="shared" si="62"/>
        <v/>
      </c>
      <c r="L2003" s="33" t="str">
        <f t="shared" si="63"/>
        <v/>
      </c>
      <c r="M2003" s="10"/>
      <c r="N2003" s="10"/>
      <c r="O2003" s="10" t="s">
        <v>110</v>
      </c>
      <c r="P2003" s="10"/>
      <c r="Q2003" s="10"/>
      <c r="R2003" s="10"/>
      <c r="S2003" s="11"/>
      <c r="T2003" s="11"/>
      <c r="U2003" s="1"/>
      <c r="V2003" s="6"/>
      <c r="W2003" s="6"/>
      <c r="X2003" s="6"/>
      <c r="Y2003" s="6"/>
      <c r="Z2003" s="6"/>
      <c r="AA2003" s="6"/>
      <c r="AB2003" s="6"/>
      <c r="AC2003" s="1"/>
      <c r="AD2003" s="2"/>
    </row>
    <row r="2004" spans="1:30" x14ac:dyDescent="0.3">
      <c r="A2004" s="2"/>
      <c r="B2004" s="1"/>
      <c r="C2004" s="1"/>
      <c r="D2004" s="8"/>
      <c r="E2004" s="38"/>
      <c r="F2004" s="10"/>
      <c r="G2004" s="1"/>
      <c r="H2004" s="10"/>
      <c r="I2004" s="10"/>
      <c r="J2004" s="1"/>
      <c r="K2004" s="6" t="str">
        <f t="shared" si="62"/>
        <v/>
      </c>
      <c r="L2004" s="33" t="str">
        <f t="shared" si="63"/>
        <v/>
      </c>
      <c r="M2004" s="10"/>
      <c r="N2004" s="10"/>
      <c r="O2004" s="10" t="s">
        <v>110</v>
      </c>
      <c r="P2004" s="10"/>
      <c r="Q2004" s="10"/>
      <c r="R2004" s="10"/>
      <c r="S2004" s="11"/>
      <c r="T2004" s="11"/>
      <c r="U2004" s="1"/>
      <c r="V2004" s="6"/>
      <c r="W2004" s="6"/>
      <c r="X2004" s="6"/>
      <c r="Y2004" s="6"/>
      <c r="Z2004" s="6"/>
      <c r="AA2004" s="6"/>
      <c r="AB2004" s="6"/>
      <c r="AC2004" s="1"/>
      <c r="AD2004" s="2"/>
    </row>
    <row r="2005" spans="1:30" x14ac:dyDescent="0.3">
      <c r="A2005" s="2"/>
      <c r="B2005" s="1"/>
      <c r="C2005" s="1"/>
      <c r="D2005" s="8"/>
      <c r="E2005" s="38"/>
      <c r="F2005" s="10"/>
      <c r="G2005" s="1"/>
      <c r="H2005" s="10"/>
      <c r="I2005" s="10"/>
      <c r="J2005" s="1"/>
      <c r="K2005" s="6" t="str">
        <f t="shared" si="62"/>
        <v/>
      </c>
      <c r="L2005" s="33" t="str">
        <f t="shared" si="63"/>
        <v/>
      </c>
      <c r="M2005" s="10"/>
      <c r="N2005" s="10"/>
      <c r="O2005" s="10" t="s">
        <v>110</v>
      </c>
      <c r="P2005" s="10"/>
      <c r="Q2005" s="10"/>
      <c r="R2005" s="10"/>
      <c r="S2005" s="11"/>
      <c r="T2005" s="11"/>
      <c r="U2005" s="1"/>
      <c r="V2005" s="6"/>
      <c r="W2005" s="6"/>
      <c r="X2005" s="6"/>
      <c r="Y2005" s="6"/>
      <c r="Z2005" s="6"/>
      <c r="AA2005" s="6"/>
      <c r="AB2005" s="6"/>
      <c r="AC2005" s="1"/>
      <c r="AD2005" s="2"/>
    </row>
    <row r="2006" spans="1:30" x14ac:dyDescent="0.3">
      <c r="A2006" s="2"/>
      <c r="B2006" s="1"/>
      <c r="C2006" s="1"/>
      <c r="D2006" s="8"/>
      <c r="E2006" s="38"/>
      <c r="F2006" s="10"/>
      <c r="G2006" s="1"/>
      <c r="H2006" s="10"/>
      <c r="I2006" s="10"/>
      <c r="J2006" s="1"/>
      <c r="K2006" s="6" t="str">
        <f t="shared" si="62"/>
        <v/>
      </c>
      <c r="L2006" s="33" t="str">
        <f t="shared" si="63"/>
        <v/>
      </c>
      <c r="M2006" s="10"/>
      <c r="N2006" s="10"/>
      <c r="O2006" s="10" t="s">
        <v>110</v>
      </c>
      <c r="P2006" s="10"/>
      <c r="Q2006" s="10"/>
      <c r="R2006" s="10"/>
      <c r="S2006" s="11"/>
      <c r="T2006" s="11"/>
      <c r="U2006" s="1"/>
      <c r="V2006" s="6"/>
      <c r="W2006" s="6"/>
      <c r="X2006" s="6"/>
      <c r="Y2006" s="6"/>
      <c r="Z2006" s="6"/>
      <c r="AA2006" s="6"/>
      <c r="AB2006" s="6"/>
      <c r="AC2006" s="1"/>
      <c r="AD2006" s="2"/>
    </row>
    <row r="2007" spans="1:30" x14ac:dyDescent="0.3">
      <c r="A2007" s="2"/>
      <c r="B2007" s="1"/>
      <c r="C2007" s="1"/>
      <c r="D2007" s="8"/>
      <c r="E2007" s="38"/>
      <c r="F2007" s="10"/>
      <c r="G2007" s="1"/>
      <c r="H2007" s="10"/>
      <c r="I2007" s="10"/>
      <c r="J2007" s="1"/>
      <c r="K2007" s="6" t="str">
        <f t="shared" si="62"/>
        <v/>
      </c>
      <c r="L2007" s="33" t="str">
        <f t="shared" si="63"/>
        <v/>
      </c>
      <c r="M2007" s="10"/>
      <c r="N2007" s="10"/>
      <c r="O2007" s="10" t="s">
        <v>110</v>
      </c>
      <c r="P2007" s="10"/>
      <c r="Q2007" s="10"/>
      <c r="R2007" s="10"/>
      <c r="S2007" s="11"/>
      <c r="T2007" s="11"/>
      <c r="U2007" s="1"/>
      <c r="V2007" s="6"/>
      <c r="W2007" s="6"/>
      <c r="X2007" s="6"/>
      <c r="Y2007" s="6"/>
      <c r="Z2007" s="6"/>
      <c r="AA2007" s="6"/>
      <c r="AB2007" s="6"/>
      <c r="AC2007" s="1"/>
      <c r="AD2007" s="2"/>
    </row>
    <row r="2008" spans="1:30" x14ac:dyDescent="0.3">
      <c r="A2008" s="2"/>
      <c r="B2008" s="1"/>
      <c r="C2008" s="1"/>
      <c r="D2008" s="8"/>
      <c r="E2008" s="38"/>
      <c r="F2008" s="10"/>
      <c r="G2008" s="1"/>
      <c r="H2008" s="10"/>
      <c r="I2008" s="10"/>
      <c r="J2008" s="1"/>
      <c r="K2008" s="6" t="str">
        <f t="shared" si="62"/>
        <v/>
      </c>
      <c r="L2008" s="33" t="str">
        <f t="shared" si="63"/>
        <v/>
      </c>
      <c r="M2008" s="10"/>
      <c r="N2008" s="10"/>
      <c r="O2008" s="10" t="s">
        <v>110</v>
      </c>
      <c r="P2008" s="10"/>
      <c r="Q2008" s="10"/>
      <c r="R2008" s="10"/>
      <c r="S2008" s="11"/>
      <c r="T2008" s="11"/>
      <c r="U2008" s="1"/>
      <c r="V2008" s="6"/>
      <c r="W2008" s="6"/>
      <c r="X2008" s="6"/>
      <c r="Y2008" s="6"/>
      <c r="Z2008" s="6"/>
      <c r="AA2008" s="6"/>
      <c r="AB2008" s="6"/>
      <c r="AC2008" s="1"/>
      <c r="AD2008" s="2"/>
    </row>
    <row r="2009" spans="1:30" x14ac:dyDescent="0.3">
      <c r="A2009" s="2"/>
      <c r="B2009" s="1"/>
      <c r="C2009" s="1"/>
      <c r="D2009" s="8"/>
      <c r="E2009" s="38"/>
      <c r="F2009" s="10"/>
      <c r="G2009" s="1"/>
      <c r="H2009" s="10"/>
      <c r="I2009" s="10"/>
      <c r="J2009" s="1"/>
      <c r="K2009" s="6" t="str">
        <f t="shared" si="62"/>
        <v/>
      </c>
      <c r="L2009" s="33" t="str">
        <f t="shared" si="63"/>
        <v/>
      </c>
      <c r="M2009" s="10"/>
      <c r="N2009" s="10"/>
      <c r="O2009" s="10" t="s">
        <v>110</v>
      </c>
      <c r="P2009" s="10"/>
      <c r="Q2009" s="10"/>
      <c r="R2009" s="10"/>
      <c r="S2009" s="11"/>
      <c r="T2009" s="11"/>
      <c r="U2009" s="1"/>
      <c r="V2009" s="6"/>
      <c r="W2009" s="6"/>
      <c r="X2009" s="6"/>
      <c r="Y2009" s="6"/>
      <c r="Z2009" s="6"/>
      <c r="AA2009" s="6"/>
      <c r="AB2009" s="6"/>
      <c r="AC2009" s="1"/>
      <c r="AD2009" s="2"/>
    </row>
    <row r="2010" spans="1:30" x14ac:dyDescent="0.3">
      <c r="A2010" s="2"/>
      <c r="B2010" s="1"/>
      <c r="C2010" s="1"/>
      <c r="D2010" s="8"/>
      <c r="E2010" s="38"/>
      <c r="F2010" s="10"/>
      <c r="G2010" s="1"/>
      <c r="H2010" s="10"/>
      <c r="I2010" s="10"/>
      <c r="J2010" s="1"/>
      <c r="K2010" s="6" t="str">
        <f t="shared" si="62"/>
        <v/>
      </c>
      <c r="L2010" s="33" t="str">
        <f t="shared" si="63"/>
        <v/>
      </c>
      <c r="M2010" s="10"/>
      <c r="N2010" s="10"/>
      <c r="O2010" s="10" t="s">
        <v>110</v>
      </c>
      <c r="P2010" s="10"/>
      <c r="Q2010" s="10"/>
      <c r="R2010" s="10"/>
      <c r="S2010" s="11"/>
      <c r="T2010" s="11"/>
      <c r="U2010" s="1"/>
      <c r="V2010" s="6"/>
      <c r="W2010" s="6"/>
      <c r="X2010" s="6"/>
      <c r="Y2010" s="6"/>
      <c r="Z2010" s="6"/>
      <c r="AA2010" s="6"/>
      <c r="AB2010" s="6"/>
      <c r="AC2010" s="1"/>
      <c r="AD2010" s="2"/>
    </row>
    <row r="2011" spans="1:30" x14ac:dyDescent="0.3">
      <c r="A2011" s="2"/>
      <c r="B2011" s="1"/>
      <c r="C2011" s="1"/>
      <c r="D2011" s="8"/>
      <c r="E2011" s="38"/>
      <c r="F2011" s="10"/>
      <c r="G2011" s="1"/>
      <c r="H2011" s="10"/>
      <c r="I2011" s="10"/>
      <c r="J2011" s="1"/>
      <c r="K2011" s="6" t="str">
        <f t="shared" si="62"/>
        <v/>
      </c>
      <c r="L2011" s="33" t="str">
        <f t="shared" si="63"/>
        <v/>
      </c>
      <c r="M2011" s="10"/>
      <c r="N2011" s="10"/>
      <c r="O2011" s="10" t="s">
        <v>110</v>
      </c>
      <c r="P2011" s="10"/>
      <c r="Q2011" s="10"/>
      <c r="R2011" s="10"/>
      <c r="S2011" s="11"/>
      <c r="T2011" s="11"/>
      <c r="U2011" s="1"/>
      <c r="V2011" s="6"/>
      <c r="W2011" s="6"/>
      <c r="X2011" s="6"/>
      <c r="Y2011" s="6"/>
      <c r="Z2011" s="6"/>
      <c r="AA2011" s="6"/>
      <c r="AB2011" s="6"/>
      <c r="AC2011" s="1"/>
      <c r="AD2011" s="2"/>
    </row>
    <row r="2012" spans="1:30" x14ac:dyDescent="0.3">
      <c r="A2012" s="2"/>
      <c r="B2012" s="1"/>
      <c r="C2012" s="1"/>
      <c r="D2012" s="8"/>
      <c r="E2012" s="38"/>
      <c r="F2012" s="10"/>
      <c r="G2012" s="1"/>
      <c r="H2012" s="10"/>
      <c r="I2012" s="10"/>
      <c r="J2012" s="1"/>
      <c r="K2012" s="6" t="str">
        <f t="shared" si="62"/>
        <v/>
      </c>
      <c r="L2012" s="33" t="str">
        <f t="shared" si="63"/>
        <v/>
      </c>
      <c r="M2012" s="10"/>
      <c r="N2012" s="10"/>
      <c r="O2012" s="10" t="s">
        <v>110</v>
      </c>
      <c r="P2012" s="10"/>
      <c r="Q2012" s="10"/>
      <c r="R2012" s="10"/>
      <c r="S2012" s="11"/>
      <c r="T2012" s="11"/>
      <c r="U2012" s="1"/>
      <c r="V2012" s="6"/>
      <c r="W2012" s="6"/>
      <c r="X2012" s="6"/>
      <c r="Y2012" s="6"/>
      <c r="Z2012" s="6"/>
      <c r="AA2012" s="6"/>
      <c r="AB2012" s="6"/>
      <c r="AC2012" s="1"/>
      <c r="AD2012" s="2"/>
    </row>
    <row r="2013" spans="1:30" x14ac:dyDescent="0.3">
      <c r="A2013" s="2"/>
      <c r="B2013" s="1"/>
      <c r="C2013" s="1"/>
      <c r="D2013" s="8"/>
      <c r="E2013" s="38"/>
      <c r="F2013" s="10"/>
      <c r="G2013" s="1"/>
      <c r="H2013" s="10"/>
      <c r="I2013" s="10"/>
      <c r="J2013" s="1"/>
      <c r="K2013" s="6" t="str">
        <f t="shared" si="62"/>
        <v/>
      </c>
      <c r="L2013" s="33" t="str">
        <f t="shared" si="63"/>
        <v/>
      </c>
      <c r="M2013" s="10"/>
      <c r="N2013" s="10"/>
      <c r="O2013" s="10" t="s">
        <v>110</v>
      </c>
      <c r="P2013" s="10"/>
      <c r="Q2013" s="10"/>
      <c r="R2013" s="10"/>
      <c r="S2013" s="11"/>
      <c r="T2013" s="11"/>
      <c r="U2013" s="1"/>
      <c r="V2013" s="6"/>
      <c r="W2013" s="6"/>
      <c r="X2013" s="6"/>
      <c r="Y2013" s="6"/>
      <c r="Z2013" s="6"/>
      <c r="AA2013" s="6"/>
      <c r="AB2013" s="6"/>
      <c r="AC2013" s="1"/>
      <c r="AD2013" s="2"/>
    </row>
    <row r="2014" spans="1:30" x14ac:dyDescent="0.3">
      <c r="A2014" s="2"/>
      <c r="B2014" s="1"/>
      <c r="C2014" s="1"/>
      <c r="D2014" s="8"/>
      <c r="E2014" s="38"/>
      <c r="F2014" s="10"/>
      <c r="G2014" s="1"/>
      <c r="H2014" s="10"/>
      <c r="I2014" s="10"/>
      <c r="J2014" s="1"/>
      <c r="K2014" s="6" t="str">
        <f t="shared" si="62"/>
        <v/>
      </c>
      <c r="L2014" s="33" t="str">
        <f t="shared" si="63"/>
        <v/>
      </c>
      <c r="M2014" s="10"/>
      <c r="N2014" s="10"/>
      <c r="O2014" s="10" t="s">
        <v>110</v>
      </c>
      <c r="P2014" s="10"/>
      <c r="Q2014" s="10"/>
      <c r="R2014" s="10"/>
      <c r="S2014" s="11"/>
      <c r="T2014" s="11"/>
      <c r="U2014" s="1"/>
      <c r="V2014" s="6"/>
      <c r="W2014" s="6"/>
      <c r="X2014" s="6"/>
      <c r="Y2014" s="6"/>
      <c r="Z2014" s="6"/>
      <c r="AA2014" s="6"/>
      <c r="AB2014" s="6"/>
      <c r="AC2014" s="1"/>
      <c r="AD2014" s="2"/>
    </row>
    <row r="2015" spans="1:30" x14ac:dyDescent="0.3">
      <c r="A2015" s="2"/>
      <c r="B2015" s="1"/>
      <c r="C2015" s="1"/>
      <c r="D2015" s="8"/>
      <c r="E2015" s="38"/>
      <c r="F2015" s="10"/>
      <c r="G2015" s="1"/>
      <c r="H2015" s="10"/>
      <c r="I2015" s="10"/>
      <c r="J2015" s="1"/>
      <c r="K2015" s="6" t="str">
        <f t="shared" si="62"/>
        <v/>
      </c>
      <c r="L2015" s="33" t="str">
        <f t="shared" si="63"/>
        <v/>
      </c>
      <c r="M2015" s="10"/>
      <c r="N2015" s="10"/>
      <c r="O2015" s="10" t="s">
        <v>110</v>
      </c>
      <c r="P2015" s="10"/>
      <c r="Q2015" s="10"/>
      <c r="R2015" s="10"/>
      <c r="S2015" s="11"/>
      <c r="T2015" s="11"/>
      <c r="U2015" s="1"/>
      <c r="V2015" s="6"/>
      <c r="W2015" s="6"/>
      <c r="X2015" s="6"/>
      <c r="Y2015" s="6"/>
      <c r="Z2015" s="6"/>
      <c r="AA2015" s="6"/>
      <c r="AB2015" s="6"/>
      <c r="AC2015" s="1"/>
      <c r="AD2015" s="2"/>
    </row>
    <row r="2016" spans="1:30" x14ac:dyDescent="0.3">
      <c r="A2016" s="2"/>
      <c r="B2016" s="1"/>
      <c r="C2016" s="1"/>
      <c r="D2016" s="8"/>
      <c r="E2016" s="38"/>
      <c r="F2016" s="10"/>
      <c r="G2016" s="1"/>
      <c r="H2016" s="10"/>
      <c r="I2016" s="10"/>
      <c r="J2016" s="1"/>
      <c r="K2016" s="6" t="str">
        <f t="shared" si="62"/>
        <v/>
      </c>
      <c r="L2016" s="33" t="str">
        <f t="shared" si="63"/>
        <v/>
      </c>
      <c r="M2016" s="10"/>
      <c r="N2016" s="10"/>
      <c r="O2016" s="10" t="s">
        <v>110</v>
      </c>
      <c r="P2016" s="10"/>
      <c r="Q2016" s="10"/>
      <c r="R2016" s="10"/>
      <c r="S2016" s="11"/>
      <c r="T2016" s="11"/>
      <c r="U2016" s="1"/>
      <c r="V2016" s="6"/>
      <c r="W2016" s="6"/>
      <c r="X2016" s="6"/>
      <c r="Y2016" s="6"/>
      <c r="Z2016" s="6"/>
      <c r="AA2016" s="6"/>
      <c r="AB2016" s="6"/>
      <c r="AC2016" s="1"/>
      <c r="AD2016" s="2"/>
    </row>
    <row r="2017" spans="1:30" x14ac:dyDescent="0.3">
      <c r="A2017" s="2"/>
      <c r="B2017" s="1"/>
      <c r="C2017" s="1"/>
      <c r="D2017" s="8"/>
      <c r="E2017" s="38"/>
      <c r="F2017" s="10"/>
      <c r="G2017" s="1"/>
      <c r="H2017" s="10"/>
      <c r="I2017" s="10"/>
      <c r="J2017" s="1"/>
      <c r="K2017" s="6" t="str">
        <f t="shared" si="62"/>
        <v/>
      </c>
      <c r="L2017" s="33" t="str">
        <f t="shared" si="63"/>
        <v/>
      </c>
      <c r="M2017" s="10"/>
      <c r="N2017" s="10"/>
      <c r="O2017" s="10" t="s">
        <v>110</v>
      </c>
      <c r="P2017" s="10"/>
      <c r="Q2017" s="10"/>
      <c r="R2017" s="10"/>
      <c r="S2017" s="11"/>
      <c r="T2017" s="11"/>
      <c r="U2017" s="1"/>
      <c r="V2017" s="6"/>
      <c r="W2017" s="6"/>
      <c r="X2017" s="6"/>
      <c r="Y2017" s="6"/>
      <c r="Z2017" s="6"/>
      <c r="AA2017" s="6"/>
      <c r="AB2017" s="6"/>
      <c r="AC2017" s="1"/>
      <c r="AD2017" s="2"/>
    </row>
    <row r="2018" spans="1:30" x14ac:dyDescent="0.3">
      <c r="A2018" s="2"/>
      <c r="B2018" s="1"/>
      <c r="C2018" s="1"/>
      <c r="D2018" s="8"/>
      <c r="E2018" s="38"/>
      <c r="F2018" s="10"/>
      <c r="G2018" s="1"/>
      <c r="H2018" s="10"/>
      <c r="I2018" s="10"/>
      <c r="J2018" s="1"/>
      <c r="K2018" s="6" t="str">
        <f t="shared" si="62"/>
        <v/>
      </c>
      <c r="L2018" s="33" t="str">
        <f t="shared" si="63"/>
        <v/>
      </c>
      <c r="M2018" s="10"/>
      <c r="N2018" s="10"/>
      <c r="O2018" s="10" t="s">
        <v>110</v>
      </c>
      <c r="P2018" s="10"/>
      <c r="Q2018" s="10"/>
      <c r="R2018" s="10"/>
      <c r="S2018" s="11"/>
      <c r="T2018" s="11"/>
      <c r="U2018" s="1"/>
      <c r="V2018" s="6"/>
      <c r="W2018" s="6"/>
      <c r="X2018" s="6"/>
      <c r="Y2018" s="6"/>
      <c r="Z2018" s="6"/>
      <c r="AA2018" s="6"/>
      <c r="AB2018" s="6"/>
      <c r="AC2018" s="1"/>
      <c r="AD2018" s="2"/>
    </row>
    <row r="2019" spans="1:30" x14ac:dyDescent="0.3">
      <c r="A2019" s="2"/>
      <c r="B2019" s="1"/>
      <c r="C2019" s="1"/>
      <c r="D2019" s="8"/>
      <c r="E2019" s="38"/>
      <c r="F2019" s="10"/>
      <c r="G2019" s="1"/>
      <c r="H2019" s="10"/>
      <c r="I2019" s="10"/>
      <c r="J2019" s="1"/>
      <c r="K2019" s="6" t="str">
        <f t="shared" si="62"/>
        <v/>
      </c>
      <c r="L2019" s="33" t="str">
        <f t="shared" si="63"/>
        <v/>
      </c>
      <c r="M2019" s="10"/>
      <c r="N2019" s="10"/>
      <c r="O2019" s="10" t="s">
        <v>110</v>
      </c>
      <c r="P2019" s="10"/>
      <c r="Q2019" s="10"/>
      <c r="R2019" s="10"/>
      <c r="S2019" s="11"/>
      <c r="T2019" s="11"/>
      <c r="U2019" s="1"/>
      <c r="V2019" s="6"/>
      <c r="W2019" s="6"/>
      <c r="X2019" s="6"/>
      <c r="Y2019" s="6"/>
      <c r="Z2019" s="6"/>
      <c r="AA2019" s="6"/>
      <c r="AB2019" s="6"/>
      <c r="AC2019" s="1"/>
      <c r="AD2019" s="2"/>
    </row>
    <row r="2020" spans="1:30" x14ac:dyDescent="0.3">
      <c r="A2020" s="2"/>
      <c r="B2020" s="1"/>
      <c r="C2020" s="1"/>
      <c r="D2020" s="8"/>
      <c r="E2020" s="38"/>
      <c r="F2020" s="10"/>
      <c r="G2020" s="1"/>
      <c r="H2020" s="10"/>
      <c r="I2020" s="10"/>
      <c r="J2020" s="1"/>
      <c r="K2020" s="6" t="str">
        <f t="shared" si="62"/>
        <v/>
      </c>
      <c r="L2020" s="33" t="str">
        <f t="shared" si="63"/>
        <v/>
      </c>
      <c r="M2020" s="10"/>
      <c r="N2020" s="10"/>
      <c r="O2020" s="10" t="s">
        <v>110</v>
      </c>
      <c r="P2020" s="10"/>
      <c r="Q2020" s="10"/>
      <c r="R2020" s="10"/>
      <c r="S2020" s="11"/>
      <c r="T2020" s="11"/>
      <c r="U2020" s="1"/>
      <c r="V2020" s="6"/>
      <c r="W2020" s="6"/>
      <c r="X2020" s="6"/>
      <c r="Y2020" s="6"/>
      <c r="Z2020" s="6"/>
      <c r="AA2020" s="6"/>
      <c r="AB2020" s="6"/>
      <c r="AC2020" s="1"/>
      <c r="AD2020" s="2"/>
    </row>
    <row r="2021" spans="1:30" x14ac:dyDescent="0.3">
      <c r="A2021" s="2"/>
      <c r="B2021" s="1"/>
      <c r="C2021" s="1"/>
      <c r="D2021" s="8"/>
      <c r="E2021" s="38"/>
      <c r="F2021" s="10"/>
      <c r="G2021" s="1"/>
      <c r="H2021" s="10"/>
      <c r="I2021" s="10"/>
      <c r="J2021" s="1"/>
      <c r="K2021" s="6" t="str">
        <f t="shared" si="62"/>
        <v/>
      </c>
      <c r="L2021" s="33" t="str">
        <f t="shared" si="63"/>
        <v/>
      </c>
      <c r="M2021" s="10"/>
      <c r="N2021" s="10"/>
      <c r="O2021" s="10" t="s">
        <v>110</v>
      </c>
      <c r="P2021" s="10"/>
      <c r="Q2021" s="10"/>
      <c r="R2021" s="10"/>
      <c r="S2021" s="11"/>
      <c r="T2021" s="11"/>
      <c r="U2021" s="1"/>
      <c r="V2021" s="6"/>
      <c r="W2021" s="6"/>
      <c r="X2021" s="6"/>
      <c r="Y2021" s="6"/>
      <c r="Z2021" s="6"/>
      <c r="AA2021" s="6"/>
      <c r="AB2021" s="6"/>
      <c r="AC2021" s="1"/>
      <c r="AD2021" s="2"/>
    </row>
    <row r="2022" spans="1:30" x14ac:dyDescent="0.3">
      <c r="A2022" s="2"/>
      <c r="B2022" s="1"/>
      <c r="C2022" s="1"/>
      <c r="D2022" s="8"/>
      <c r="E2022" s="38"/>
      <c r="F2022" s="10"/>
      <c r="G2022" s="1"/>
      <c r="H2022" s="10"/>
      <c r="I2022" s="10"/>
      <c r="J2022" s="1"/>
      <c r="K2022" s="6" t="str">
        <f t="shared" si="62"/>
        <v/>
      </c>
      <c r="L2022" s="33" t="str">
        <f t="shared" si="63"/>
        <v/>
      </c>
      <c r="M2022" s="10"/>
      <c r="N2022" s="10"/>
      <c r="O2022" s="10" t="s">
        <v>110</v>
      </c>
      <c r="P2022" s="10"/>
      <c r="Q2022" s="10"/>
      <c r="R2022" s="10"/>
      <c r="S2022" s="11"/>
      <c r="T2022" s="11"/>
      <c r="U2022" s="1"/>
      <c r="V2022" s="6"/>
      <c r="W2022" s="6"/>
      <c r="X2022" s="6"/>
      <c r="Y2022" s="6"/>
      <c r="Z2022" s="6"/>
      <c r="AA2022" s="6"/>
      <c r="AB2022" s="6"/>
      <c r="AC2022" s="1"/>
      <c r="AD2022" s="2"/>
    </row>
    <row r="2023" spans="1:30" x14ac:dyDescent="0.3">
      <c r="A2023" s="2"/>
      <c r="B2023" s="1"/>
      <c r="C2023" s="1"/>
      <c r="D2023" s="8"/>
      <c r="E2023" s="38"/>
      <c r="F2023" s="10"/>
      <c r="G2023" s="1"/>
      <c r="H2023" s="10"/>
      <c r="I2023" s="10"/>
      <c r="J2023" s="1"/>
      <c r="K2023" s="6" t="str">
        <f t="shared" si="62"/>
        <v/>
      </c>
      <c r="L2023" s="33" t="str">
        <f t="shared" si="63"/>
        <v/>
      </c>
      <c r="M2023" s="10"/>
      <c r="N2023" s="10"/>
      <c r="O2023" s="10" t="s">
        <v>110</v>
      </c>
      <c r="P2023" s="10"/>
      <c r="Q2023" s="10"/>
      <c r="R2023" s="10"/>
      <c r="S2023" s="11"/>
      <c r="T2023" s="11"/>
      <c r="U2023" s="1"/>
      <c r="V2023" s="6"/>
      <c r="W2023" s="6"/>
      <c r="X2023" s="6"/>
      <c r="Y2023" s="6"/>
      <c r="Z2023" s="6"/>
      <c r="AA2023" s="6"/>
      <c r="AB2023" s="6"/>
      <c r="AC2023" s="1"/>
      <c r="AD2023" s="2"/>
    </row>
    <row r="2024" spans="1:30" x14ac:dyDescent="0.3">
      <c r="A2024" s="2"/>
      <c r="B2024" s="1"/>
      <c r="C2024" s="1"/>
      <c r="D2024" s="8"/>
      <c r="E2024" s="38"/>
      <c r="F2024" s="10"/>
      <c r="G2024" s="1"/>
      <c r="H2024" s="10"/>
      <c r="I2024" s="10"/>
      <c r="J2024" s="1"/>
      <c r="K2024" s="6" t="str">
        <f t="shared" si="62"/>
        <v/>
      </c>
      <c r="L2024" s="33" t="str">
        <f t="shared" si="63"/>
        <v/>
      </c>
      <c r="M2024" s="10"/>
      <c r="N2024" s="10"/>
      <c r="O2024" s="10" t="s">
        <v>110</v>
      </c>
      <c r="P2024" s="10"/>
      <c r="Q2024" s="10"/>
      <c r="R2024" s="10"/>
      <c r="S2024" s="11"/>
      <c r="T2024" s="11"/>
      <c r="U2024" s="1"/>
      <c r="V2024" s="6"/>
      <c r="W2024" s="6"/>
      <c r="X2024" s="6"/>
      <c r="Y2024" s="6"/>
      <c r="Z2024" s="6"/>
      <c r="AA2024" s="6"/>
      <c r="AB2024" s="6"/>
      <c r="AC2024" s="1"/>
      <c r="AD2024" s="2"/>
    </row>
    <row r="2025" spans="1:30" x14ac:dyDescent="0.3">
      <c r="A2025" s="2"/>
      <c r="B2025" s="1"/>
      <c r="C2025" s="1"/>
      <c r="D2025" s="8"/>
      <c r="E2025" s="38"/>
      <c r="F2025" s="10"/>
      <c r="G2025" s="1"/>
      <c r="H2025" s="10"/>
      <c r="I2025" s="10"/>
      <c r="J2025" s="1"/>
      <c r="K2025" s="6" t="str">
        <f t="shared" si="62"/>
        <v/>
      </c>
      <c r="L2025" s="33" t="str">
        <f t="shared" si="63"/>
        <v/>
      </c>
      <c r="M2025" s="10"/>
      <c r="N2025" s="10"/>
      <c r="O2025" s="10" t="s">
        <v>110</v>
      </c>
      <c r="P2025" s="10"/>
      <c r="Q2025" s="10"/>
      <c r="R2025" s="10"/>
      <c r="S2025" s="11"/>
      <c r="T2025" s="11"/>
      <c r="U2025" s="1"/>
      <c r="V2025" s="6"/>
      <c r="W2025" s="6"/>
      <c r="X2025" s="6"/>
      <c r="Y2025" s="6"/>
      <c r="Z2025" s="6"/>
      <c r="AA2025" s="6"/>
      <c r="AB2025" s="6"/>
      <c r="AC2025" s="1"/>
      <c r="AD2025" s="2"/>
    </row>
    <row r="2026" spans="1:30" x14ac:dyDescent="0.3">
      <c r="A2026" s="2"/>
      <c r="B2026" s="1"/>
      <c r="C2026" s="1"/>
      <c r="D2026" s="8"/>
      <c r="E2026" s="38"/>
      <c r="F2026" s="10"/>
      <c r="G2026" s="1"/>
      <c r="H2026" s="10"/>
      <c r="I2026" s="10"/>
      <c r="J2026" s="1"/>
      <c r="K2026" s="6" t="str">
        <f t="shared" si="62"/>
        <v/>
      </c>
      <c r="L2026" s="33" t="str">
        <f t="shared" si="63"/>
        <v/>
      </c>
      <c r="M2026" s="10"/>
      <c r="N2026" s="10"/>
      <c r="O2026" s="10" t="s">
        <v>110</v>
      </c>
      <c r="P2026" s="10"/>
      <c r="Q2026" s="10"/>
      <c r="R2026" s="10"/>
      <c r="S2026" s="11"/>
      <c r="T2026" s="11"/>
      <c r="U2026" s="1"/>
      <c r="V2026" s="6"/>
      <c r="W2026" s="6"/>
      <c r="X2026" s="6"/>
      <c r="Y2026" s="6"/>
      <c r="Z2026" s="6"/>
      <c r="AA2026" s="6"/>
      <c r="AB2026" s="6"/>
      <c r="AC2026" s="1"/>
      <c r="AD2026" s="2"/>
    </row>
    <row r="2027" spans="1:30" x14ac:dyDescent="0.3">
      <c r="A2027" s="2"/>
      <c r="B2027" s="1"/>
      <c r="C2027" s="1"/>
      <c r="D2027" s="8"/>
      <c r="E2027" s="38"/>
      <c r="F2027" s="10"/>
      <c r="G2027" s="1"/>
      <c r="H2027" s="10"/>
      <c r="I2027" s="10"/>
      <c r="J2027" s="1"/>
      <c r="K2027" s="6" t="str">
        <f t="shared" si="62"/>
        <v/>
      </c>
      <c r="L2027" s="33" t="str">
        <f t="shared" si="63"/>
        <v/>
      </c>
      <c r="M2027" s="10"/>
      <c r="N2027" s="10"/>
      <c r="O2027" s="10" t="s">
        <v>110</v>
      </c>
      <c r="P2027" s="10"/>
      <c r="Q2027" s="10"/>
      <c r="R2027" s="10"/>
      <c r="S2027" s="11"/>
      <c r="T2027" s="11"/>
      <c r="U2027" s="1"/>
      <c r="V2027" s="6"/>
      <c r="W2027" s="6"/>
      <c r="X2027" s="6"/>
      <c r="Y2027" s="6"/>
      <c r="Z2027" s="6"/>
      <c r="AA2027" s="6"/>
      <c r="AB2027" s="6"/>
      <c r="AC2027" s="1"/>
      <c r="AD2027" s="2"/>
    </row>
    <row r="2028" spans="1:30" x14ac:dyDescent="0.3">
      <c r="A2028" s="2"/>
      <c r="B2028" s="1"/>
      <c r="C2028" s="1"/>
      <c r="D2028" s="8"/>
      <c r="E2028" s="38"/>
      <c r="F2028" s="10"/>
      <c r="G2028" s="1"/>
      <c r="H2028" s="10"/>
      <c r="I2028" s="10"/>
      <c r="J2028" s="1"/>
      <c r="K2028" s="6" t="str">
        <f t="shared" si="62"/>
        <v/>
      </c>
      <c r="L2028" s="33" t="str">
        <f t="shared" si="63"/>
        <v/>
      </c>
      <c r="M2028" s="10"/>
      <c r="N2028" s="10"/>
      <c r="O2028" s="10" t="s">
        <v>110</v>
      </c>
      <c r="P2028" s="10"/>
      <c r="Q2028" s="10"/>
      <c r="R2028" s="10"/>
      <c r="S2028" s="11"/>
      <c r="T2028" s="11"/>
      <c r="U2028" s="1"/>
      <c r="V2028" s="6"/>
      <c r="W2028" s="6"/>
      <c r="X2028" s="6"/>
      <c r="Y2028" s="6"/>
      <c r="Z2028" s="6"/>
      <c r="AA2028" s="6"/>
      <c r="AB2028" s="6"/>
      <c r="AC2028" s="1"/>
      <c r="AD2028" s="2"/>
    </row>
    <row r="2029" spans="1:30" x14ac:dyDescent="0.3">
      <c r="A2029" s="2"/>
      <c r="B2029" s="1"/>
      <c r="C2029" s="1"/>
      <c r="D2029" s="8"/>
      <c r="E2029" s="38"/>
      <c r="F2029" s="10"/>
      <c r="G2029" s="1"/>
      <c r="H2029" s="10"/>
      <c r="I2029" s="10"/>
      <c r="J2029" s="1"/>
      <c r="K2029" s="6" t="str">
        <f t="shared" si="62"/>
        <v/>
      </c>
      <c r="L2029" s="33" t="str">
        <f t="shared" si="63"/>
        <v/>
      </c>
      <c r="M2029" s="10"/>
      <c r="N2029" s="10"/>
      <c r="O2029" s="10" t="s">
        <v>110</v>
      </c>
      <c r="P2029" s="10"/>
      <c r="Q2029" s="10"/>
      <c r="R2029" s="10"/>
      <c r="S2029" s="11"/>
      <c r="T2029" s="11"/>
      <c r="U2029" s="1"/>
      <c r="V2029" s="6"/>
      <c r="W2029" s="6"/>
      <c r="X2029" s="6"/>
      <c r="Y2029" s="6"/>
      <c r="Z2029" s="6"/>
      <c r="AA2029" s="6"/>
      <c r="AB2029" s="6"/>
      <c r="AC2029" s="1"/>
      <c r="AD2029" s="2"/>
    </row>
    <row r="2030" spans="1:30" x14ac:dyDescent="0.3">
      <c r="A2030" s="2"/>
      <c r="B2030" s="1"/>
      <c r="C2030" s="1"/>
      <c r="D2030" s="8"/>
      <c r="E2030" s="38"/>
      <c r="F2030" s="10"/>
      <c r="G2030" s="1"/>
      <c r="H2030" s="10"/>
      <c r="I2030" s="10"/>
      <c r="J2030" s="1"/>
      <c r="K2030" s="6" t="str">
        <f t="shared" si="62"/>
        <v/>
      </c>
      <c r="L2030" s="33" t="str">
        <f t="shared" si="63"/>
        <v/>
      </c>
      <c r="M2030" s="10"/>
      <c r="N2030" s="10"/>
      <c r="O2030" s="10" t="s">
        <v>110</v>
      </c>
      <c r="P2030" s="10"/>
      <c r="Q2030" s="10"/>
      <c r="R2030" s="10"/>
      <c r="S2030" s="11"/>
      <c r="T2030" s="11"/>
      <c r="U2030" s="1"/>
      <c r="V2030" s="6"/>
      <c r="W2030" s="6"/>
      <c r="X2030" s="6"/>
      <c r="Y2030" s="6"/>
      <c r="Z2030" s="6"/>
      <c r="AA2030" s="6"/>
      <c r="AB2030" s="6"/>
      <c r="AC2030" s="1"/>
      <c r="AD2030" s="2"/>
    </row>
    <row r="2031" spans="1:30" x14ac:dyDescent="0.3">
      <c r="A2031" s="2"/>
      <c r="B2031" s="1"/>
      <c r="C2031" s="1"/>
      <c r="D2031" s="8"/>
      <c r="E2031" s="38"/>
      <c r="F2031" s="10"/>
      <c r="G2031" s="1"/>
      <c r="H2031" s="10"/>
      <c r="I2031" s="10"/>
      <c r="J2031" s="1"/>
      <c r="K2031" s="6" t="str">
        <f t="shared" si="62"/>
        <v/>
      </c>
      <c r="L2031" s="33" t="str">
        <f t="shared" si="63"/>
        <v/>
      </c>
      <c r="M2031" s="10"/>
      <c r="N2031" s="10"/>
      <c r="O2031" s="10" t="s">
        <v>110</v>
      </c>
      <c r="P2031" s="10"/>
      <c r="Q2031" s="10"/>
      <c r="R2031" s="10"/>
      <c r="S2031" s="11"/>
      <c r="T2031" s="11"/>
      <c r="U2031" s="1"/>
      <c r="V2031" s="6"/>
      <c r="W2031" s="6"/>
      <c r="X2031" s="6"/>
      <c r="Y2031" s="6"/>
      <c r="Z2031" s="6"/>
      <c r="AA2031" s="6"/>
      <c r="AB2031" s="6"/>
      <c r="AC2031" s="1"/>
      <c r="AD2031" s="2"/>
    </row>
    <row r="2032" spans="1:30" x14ac:dyDescent="0.3">
      <c r="A2032" s="2"/>
      <c r="B2032" s="1"/>
      <c r="C2032" s="1"/>
      <c r="D2032" s="8"/>
      <c r="E2032" s="38"/>
      <c r="F2032" s="10"/>
      <c r="G2032" s="1"/>
      <c r="H2032" s="10"/>
      <c r="I2032" s="10"/>
      <c r="J2032" s="1"/>
      <c r="K2032" s="6" t="str">
        <f t="shared" si="62"/>
        <v/>
      </c>
      <c r="L2032" s="33" t="str">
        <f t="shared" si="63"/>
        <v/>
      </c>
      <c r="M2032" s="10"/>
      <c r="N2032" s="10"/>
      <c r="O2032" s="10" t="s">
        <v>110</v>
      </c>
      <c r="P2032" s="10"/>
      <c r="Q2032" s="10"/>
      <c r="R2032" s="10"/>
      <c r="S2032" s="11"/>
      <c r="T2032" s="11"/>
      <c r="U2032" s="1"/>
      <c r="V2032" s="6"/>
      <c r="W2032" s="6"/>
      <c r="X2032" s="6"/>
      <c r="Y2032" s="6"/>
      <c r="Z2032" s="6"/>
      <c r="AA2032" s="6"/>
      <c r="AB2032" s="6"/>
      <c r="AC2032" s="1"/>
      <c r="AD2032" s="2"/>
    </row>
    <row r="2033" spans="1:30" x14ac:dyDescent="0.3">
      <c r="A2033" s="2"/>
      <c r="B2033" s="1"/>
      <c r="C2033" s="1"/>
      <c r="D2033" s="8"/>
      <c r="E2033" s="38"/>
      <c r="F2033" s="10"/>
      <c r="G2033" s="1"/>
      <c r="H2033" s="10"/>
      <c r="I2033" s="10"/>
      <c r="J2033" s="1"/>
      <c r="K2033" s="6" t="str">
        <f t="shared" si="62"/>
        <v/>
      </c>
      <c r="L2033" s="33" t="str">
        <f t="shared" si="63"/>
        <v/>
      </c>
      <c r="M2033" s="10"/>
      <c r="N2033" s="10"/>
      <c r="O2033" s="10" t="s">
        <v>110</v>
      </c>
      <c r="P2033" s="10"/>
      <c r="Q2033" s="10"/>
      <c r="R2033" s="10"/>
      <c r="S2033" s="11"/>
      <c r="T2033" s="11"/>
      <c r="U2033" s="1"/>
      <c r="V2033" s="6"/>
      <c r="W2033" s="6"/>
      <c r="X2033" s="6"/>
      <c r="Y2033" s="6"/>
      <c r="Z2033" s="6"/>
      <c r="AA2033" s="6"/>
      <c r="AB2033" s="6"/>
      <c r="AC2033" s="1"/>
      <c r="AD2033" s="2"/>
    </row>
    <row r="2034" spans="1:30" x14ac:dyDescent="0.3">
      <c r="A2034" s="2"/>
      <c r="B2034" s="1"/>
      <c r="C2034" s="1"/>
      <c r="D2034" s="8"/>
      <c r="E2034" s="38"/>
      <c r="F2034" s="10"/>
      <c r="G2034" s="1"/>
      <c r="H2034" s="10"/>
      <c r="I2034" s="10"/>
      <c r="J2034" s="1"/>
      <c r="K2034" s="6" t="str">
        <f t="shared" si="62"/>
        <v/>
      </c>
      <c r="L2034" s="33" t="str">
        <f t="shared" si="63"/>
        <v/>
      </c>
      <c r="M2034" s="10"/>
      <c r="N2034" s="10"/>
      <c r="O2034" s="10" t="s">
        <v>110</v>
      </c>
      <c r="P2034" s="10"/>
      <c r="Q2034" s="10"/>
      <c r="R2034" s="10"/>
      <c r="S2034" s="11"/>
      <c r="T2034" s="11"/>
      <c r="U2034" s="1"/>
      <c r="V2034" s="6"/>
      <c r="W2034" s="6"/>
      <c r="X2034" s="6"/>
      <c r="Y2034" s="6"/>
      <c r="Z2034" s="6"/>
      <c r="AA2034" s="6"/>
      <c r="AB2034" s="6"/>
      <c r="AC2034" s="1"/>
      <c r="AD2034" s="2"/>
    </row>
    <row r="2035" spans="1:30" x14ac:dyDescent="0.3">
      <c r="A2035" s="2"/>
      <c r="B2035" s="1"/>
      <c r="C2035" s="1"/>
      <c r="D2035" s="8"/>
      <c r="E2035" s="38"/>
      <c r="F2035" s="10"/>
      <c r="G2035" s="1"/>
      <c r="H2035" s="10"/>
      <c r="I2035" s="10"/>
      <c r="J2035" s="1"/>
      <c r="K2035" s="6" t="str">
        <f t="shared" si="62"/>
        <v/>
      </c>
      <c r="L2035" s="33" t="str">
        <f t="shared" si="63"/>
        <v/>
      </c>
      <c r="M2035" s="10"/>
      <c r="N2035" s="10"/>
      <c r="O2035" s="10" t="s">
        <v>110</v>
      </c>
      <c r="P2035" s="10"/>
      <c r="Q2035" s="10"/>
      <c r="R2035" s="10"/>
      <c r="S2035" s="11"/>
      <c r="T2035" s="11"/>
      <c r="U2035" s="1"/>
      <c r="V2035" s="6"/>
      <c r="W2035" s="6"/>
      <c r="X2035" s="6"/>
      <c r="Y2035" s="6"/>
      <c r="Z2035" s="6"/>
      <c r="AA2035" s="6"/>
      <c r="AB2035" s="6"/>
      <c r="AC2035" s="1"/>
      <c r="AD2035" s="2"/>
    </row>
    <row r="2036" spans="1:30" x14ac:dyDescent="0.3">
      <c r="A2036" s="2"/>
      <c r="B2036" s="1"/>
      <c r="C2036" s="1"/>
      <c r="D2036" s="8"/>
      <c r="E2036" s="38"/>
      <c r="F2036" s="10"/>
      <c r="G2036" s="1"/>
      <c r="H2036" s="10"/>
      <c r="I2036" s="10"/>
      <c r="J2036" s="1"/>
      <c r="K2036" s="6" t="str">
        <f t="shared" si="62"/>
        <v/>
      </c>
      <c r="L2036" s="33" t="str">
        <f t="shared" si="63"/>
        <v/>
      </c>
      <c r="M2036" s="10"/>
      <c r="N2036" s="10"/>
      <c r="O2036" s="10" t="s">
        <v>110</v>
      </c>
      <c r="P2036" s="10"/>
      <c r="Q2036" s="10"/>
      <c r="R2036" s="10"/>
      <c r="S2036" s="11"/>
      <c r="T2036" s="11"/>
      <c r="U2036" s="1"/>
      <c r="V2036" s="6"/>
      <c r="W2036" s="6"/>
      <c r="X2036" s="6"/>
      <c r="Y2036" s="6"/>
      <c r="Z2036" s="6"/>
      <c r="AA2036" s="6"/>
      <c r="AB2036" s="6"/>
      <c r="AC2036" s="1"/>
      <c r="AD2036" s="2"/>
    </row>
    <row r="2037" spans="1:30" x14ac:dyDescent="0.3">
      <c r="A2037" s="2"/>
      <c r="B2037" s="1"/>
      <c r="C2037" s="1"/>
      <c r="D2037" s="8"/>
      <c r="E2037" s="38"/>
      <c r="F2037" s="10"/>
      <c r="G2037" s="1"/>
      <c r="H2037" s="10"/>
      <c r="I2037" s="10"/>
      <c r="J2037" s="1"/>
      <c r="K2037" s="6" t="str">
        <f t="shared" si="62"/>
        <v/>
      </c>
      <c r="L2037" s="33" t="str">
        <f t="shared" si="63"/>
        <v/>
      </c>
      <c r="M2037" s="10"/>
      <c r="N2037" s="10"/>
      <c r="O2037" s="10" t="s">
        <v>110</v>
      </c>
      <c r="P2037" s="10"/>
      <c r="Q2037" s="10"/>
      <c r="R2037" s="10"/>
      <c r="S2037" s="11"/>
      <c r="T2037" s="11"/>
      <c r="U2037" s="1"/>
      <c r="V2037" s="6"/>
      <c r="W2037" s="6"/>
      <c r="X2037" s="6"/>
      <c r="Y2037" s="6"/>
      <c r="Z2037" s="6"/>
      <c r="AA2037" s="6"/>
      <c r="AB2037" s="6"/>
      <c r="AC2037" s="1"/>
      <c r="AD2037" s="2"/>
    </row>
    <row r="2038" spans="1:30" x14ac:dyDescent="0.3">
      <c r="A2038" s="2"/>
      <c r="B2038" s="1"/>
      <c r="C2038" s="1"/>
      <c r="D2038" s="8"/>
      <c r="E2038" s="38"/>
      <c r="F2038" s="10"/>
      <c r="G2038" s="1"/>
      <c r="H2038" s="10"/>
      <c r="I2038" s="10"/>
      <c r="J2038" s="1"/>
      <c r="K2038" s="6" t="str">
        <f t="shared" si="62"/>
        <v/>
      </c>
      <c r="L2038" s="33" t="str">
        <f t="shared" si="63"/>
        <v/>
      </c>
      <c r="M2038" s="10"/>
      <c r="N2038" s="10"/>
      <c r="O2038" s="10" t="s">
        <v>110</v>
      </c>
      <c r="P2038" s="10"/>
      <c r="Q2038" s="10"/>
      <c r="R2038" s="10"/>
      <c r="S2038" s="11"/>
      <c r="T2038" s="11"/>
      <c r="U2038" s="1"/>
      <c r="V2038" s="6"/>
      <c r="W2038" s="6"/>
      <c r="X2038" s="6"/>
      <c r="Y2038" s="6"/>
      <c r="Z2038" s="6"/>
      <c r="AA2038" s="6"/>
      <c r="AB2038" s="6"/>
      <c r="AC2038" s="1"/>
      <c r="AD2038" s="2"/>
    </row>
    <row r="2039" spans="1:30" x14ac:dyDescent="0.3">
      <c r="A2039" s="2"/>
      <c r="B2039" s="1"/>
      <c r="C2039" s="1"/>
      <c r="D2039" s="8"/>
      <c r="E2039" s="38"/>
      <c r="F2039" s="10"/>
      <c r="G2039" s="1"/>
      <c r="H2039" s="10"/>
      <c r="I2039" s="10"/>
      <c r="J2039" s="1"/>
      <c r="K2039" s="6" t="str">
        <f t="shared" si="62"/>
        <v/>
      </c>
      <c r="L2039" s="33" t="str">
        <f t="shared" si="63"/>
        <v/>
      </c>
      <c r="M2039" s="10"/>
      <c r="N2039" s="10"/>
      <c r="O2039" s="10" t="s">
        <v>110</v>
      </c>
      <c r="P2039" s="10"/>
      <c r="Q2039" s="10"/>
      <c r="R2039" s="10"/>
      <c r="S2039" s="11"/>
      <c r="T2039" s="11"/>
      <c r="U2039" s="1"/>
      <c r="V2039" s="6"/>
      <c r="W2039" s="6"/>
      <c r="X2039" s="6"/>
      <c r="Y2039" s="6"/>
      <c r="Z2039" s="6"/>
      <c r="AA2039" s="6"/>
      <c r="AB2039" s="6"/>
      <c r="AC2039" s="1"/>
      <c r="AD2039" s="2"/>
    </row>
    <row r="2040" spans="1:30" x14ac:dyDescent="0.3">
      <c r="A2040" s="2"/>
      <c r="B2040" s="1"/>
      <c r="C2040" s="1"/>
      <c r="D2040" s="8"/>
      <c r="E2040" s="38"/>
      <c r="F2040" s="10"/>
      <c r="G2040" s="1"/>
      <c r="H2040" s="10"/>
      <c r="I2040" s="10"/>
      <c r="J2040" s="1"/>
      <c r="K2040" s="6" t="str">
        <f t="shared" si="62"/>
        <v/>
      </c>
      <c r="L2040" s="33" t="str">
        <f t="shared" si="63"/>
        <v/>
      </c>
      <c r="M2040" s="10"/>
      <c r="N2040" s="10"/>
      <c r="O2040" s="10" t="s">
        <v>110</v>
      </c>
      <c r="P2040" s="10"/>
      <c r="Q2040" s="10"/>
      <c r="R2040" s="10"/>
      <c r="S2040" s="11"/>
      <c r="T2040" s="11"/>
      <c r="U2040" s="1"/>
      <c r="V2040" s="6"/>
      <c r="W2040" s="6"/>
      <c r="X2040" s="6"/>
      <c r="Y2040" s="6"/>
      <c r="Z2040" s="6"/>
      <c r="AA2040" s="6"/>
      <c r="AB2040" s="6"/>
      <c r="AC2040" s="1"/>
      <c r="AD2040" s="2"/>
    </row>
    <row r="2041" spans="1:30" x14ac:dyDescent="0.3">
      <c r="A2041" s="2"/>
      <c r="B2041" s="1"/>
      <c r="C2041" s="1"/>
      <c r="D2041" s="8"/>
      <c r="E2041" s="38"/>
      <c r="F2041" s="10"/>
      <c r="G2041" s="1"/>
      <c r="H2041" s="10"/>
      <c r="I2041" s="10"/>
      <c r="J2041" s="1"/>
      <c r="K2041" s="6" t="str">
        <f t="shared" si="62"/>
        <v/>
      </c>
      <c r="L2041" s="33" t="str">
        <f t="shared" si="63"/>
        <v/>
      </c>
      <c r="M2041" s="10"/>
      <c r="N2041" s="10"/>
      <c r="O2041" s="10" t="s">
        <v>110</v>
      </c>
      <c r="P2041" s="10"/>
      <c r="Q2041" s="10"/>
      <c r="R2041" s="10"/>
      <c r="S2041" s="11"/>
      <c r="T2041" s="11"/>
      <c r="U2041" s="1"/>
      <c r="V2041" s="6"/>
      <c r="W2041" s="6"/>
      <c r="X2041" s="6"/>
      <c r="Y2041" s="6"/>
      <c r="Z2041" s="6"/>
      <c r="AA2041" s="6"/>
      <c r="AB2041" s="6"/>
      <c r="AC2041" s="1"/>
      <c r="AD2041" s="2"/>
    </row>
    <row r="2042" spans="1:30" x14ac:dyDescent="0.3">
      <c r="A2042" s="2"/>
      <c r="B2042" s="1"/>
      <c r="C2042" s="1"/>
      <c r="D2042" s="8"/>
      <c r="E2042" s="38"/>
      <c r="F2042" s="10"/>
      <c r="G2042" s="1"/>
      <c r="H2042" s="10"/>
      <c r="I2042" s="10"/>
      <c r="J2042" s="1"/>
      <c r="K2042" s="6" t="str">
        <f t="shared" si="62"/>
        <v/>
      </c>
      <c r="L2042" s="33" t="str">
        <f t="shared" si="63"/>
        <v/>
      </c>
      <c r="M2042" s="10"/>
      <c r="N2042" s="10"/>
      <c r="O2042" s="10" t="s">
        <v>110</v>
      </c>
      <c r="P2042" s="10"/>
      <c r="Q2042" s="10"/>
      <c r="R2042" s="10"/>
      <c r="S2042" s="11"/>
      <c r="T2042" s="11"/>
      <c r="U2042" s="1"/>
      <c r="V2042" s="6"/>
      <c r="W2042" s="6"/>
      <c r="X2042" s="6"/>
      <c r="Y2042" s="6"/>
      <c r="Z2042" s="6"/>
      <c r="AA2042" s="6"/>
      <c r="AB2042" s="6"/>
      <c r="AC2042" s="1"/>
      <c r="AD2042" s="2"/>
    </row>
    <row r="2043" spans="1:30" x14ac:dyDescent="0.3">
      <c r="A2043" s="2"/>
      <c r="B2043" s="1"/>
      <c r="C2043" s="1"/>
      <c r="D2043" s="8"/>
      <c r="E2043" s="38"/>
      <c r="F2043" s="10"/>
      <c r="G2043" s="1"/>
      <c r="H2043" s="10"/>
      <c r="I2043" s="10"/>
      <c r="J2043" s="1"/>
      <c r="K2043" s="6" t="str">
        <f t="shared" si="62"/>
        <v/>
      </c>
      <c r="L2043" s="33" t="str">
        <f t="shared" si="63"/>
        <v/>
      </c>
      <c r="M2043" s="10"/>
      <c r="N2043" s="10"/>
      <c r="O2043" s="10" t="s">
        <v>110</v>
      </c>
      <c r="P2043" s="10"/>
      <c r="Q2043" s="10"/>
      <c r="R2043" s="10"/>
      <c r="S2043" s="11"/>
      <c r="T2043" s="11"/>
      <c r="U2043" s="1"/>
      <c r="V2043" s="6"/>
      <c r="W2043" s="6"/>
      <c r="X2043" s="6"/>
      <c r="Y2043" s="6"/>
      <c r="Z2043" s="6"/>
      <c r="AA2043" s="6"/>
      <c r="AB2043" s="6"/>
      <c r="AC2043" s="1"/>
      <c r="AD2043" s="2"/>
    </row>
    <row r="2044" spans="1:30" x14ac:dyDescent="0.3">
      <c r="A2044" s="2"/>
      <c r="B2044" s="1"/>
      <c r="C2044" s="1"/>
      <c r="D2044" s="8"/>
      <c r="E2044" s="38"/>
      <c r="F2044" s="10"/>
      <c r="G2044" s="1"/>
      <c r="H2044" s="10"/>
      <c r="I2044" s="10"/>
      <c r="J2044" s="1"/>
      <c r="K2044" s="6" t="str">
        <f t="shared" si="62"/>
        <v/>
      </c>
      <c r="L2044" s="33" t="str">
        <f t="shared" si="63"/>
        <v/>
      </c>
      <c r="M2044" s="10"/>
      <c r="N2044" s="10"/>
      <c r="O2044" s="10" t="s">
        <v>110</v>
      </c>
      <c r="P2044" s="10"/>
      <c r="Q2044" s="10"/>
      <c r="R2044" s="10"/>
      <c r="S2044" s="11"/>
      <c r="T2044" s="11"/>
      <c r="U2044" s="1"/>
      <c r="V2044" s="6"/>
      <c r="W2044" s="6"/>
      <c r="X2044" s="6"/>
      <c r="Y2044" s="6"/>
      <c r="Z2044" s="6"/>
      <c r="AA2044" s="6"/>
      <c r="AB2044" s="6"/>
      <c r="AC2044" s="1"/>
      <c r="AD2044" s="2"/>
    </row>
    <row r="2045" spans="1:30" x14ac:dyDescent="0.3">
      <c r="A2045" s="2"/>
      <c r="B2045" s="1"/>
      <c r="C2045" s="1"/>
      <c r="D2045" s="8"/>
      <c r="E2045" s="38"/>
      <c r="F2045" s="10"/>
      <c r="G2045" s="1"/>
      <c r="H2045" s="10"/>
      <c r="I2045" s="10"/>
      <c r="J2045" s="1"/>
      <c r="K2045" s="6" t="str">
        <f t="shared" si="62"/>
        <v/>
      </c>
      <c r="L2045" s="33" t="str">
        <f t="shared" si="63"/>
        <v/>
      </c>
      <c r="M2045" s="10"/>
      <c r="N2045" s="10"/>
      <c r="O2045" s="10" t="s">
        <v>110</v>
      </c>
      <c r="P2045" s="10"/>
      <c r="Q2045" s="10"/>
      <c r="R2045" s="10"/>
      <c r="S2045" s="11"/>
      <c r="T2045" s="11"/>
      <c r="U2045" s="1"/>
      <c r="V2045" s="6"/>
      <c r="W2045" s="6"/>
      <c r="X2045" s="6"/>
      <c r="Y2045" s="6"/>
      <c r="Z2045" s="6"/>
      <c r="AA2045" s="6"/>
      <c r="AB2045" s="6"/>
      <c r="AC2045" s="1"/>
      <c r="AD2045" s="2"/>
    </row>
    <row r="2046" spans="1:30" x14ac:dyDescent="0.3">
      <c r="A2046" s="2"/>
      <c r="B2046" s="1"/>
      <c r="C2046" s="1"/>
      <c r="D2046" s="8"/>
      <c r="E2046" s="38"/>
      <c r="F2046" s="10"/>
      <c r="G2046" s="1"/>
      <c r="H2046" s="10"/>
      <c r="I2046" s="10"/>
      <c r="J2046" s="1"/>
      <c r="K2046" s="6" t="str">
        <f t="shared" si="62"/>
        <v/>
      </c>
      <c r="L2046" s="33" t="str">
        <f t="shared" si="63"/>
        <v/>
      </c>
      <c r="M2046" s="10"/>
      <c r="N2046" s="10"/>
      <c r="O2046" s="10" t="s">
        <v>110</v>
      </c>
      <c r="P2046" s="10"/>
      <c r="Q2046" s="10"/>
      <c r="R2046" s="10"/>
      <c r="S2046" s="11"/>
      <c r="T2046" s="11"/>
      <c r="U2046" s="1"/>
      <c r="V2046" s="6"/>
      <c r="W2046" s="6"/>
      <c r="X2046" s="6"/>
      <c r="Y2046" s="6"/>
      <c r="Z2046" s="6"/>
      <c r="AA2046" s="6"/>
      <c r="AB2046" s="6"/>
      <c r="AC2046" s="1"/>
      <c r="AD2046" s="2"/>
    </row>
    <row r="2047" spans="1:30" x14ac:dyDescent="0.3">
      <c r="A2047" s="2"/>
      <c r="B2047" s="1"/>
      <c r="C2047" s="1"/>
      <c r="D2047" s="8"/>
      <c r="E2047" s="38"/>
      <c r="F2047" s="10"/>
      <c r="G2047" s="1"/>
      <c r="H2047" s="10"/>
      <c r="I2047" s="10"/>
      <c r="J2047" s="1"/>
      <c r="K2047" s="6" t="str">
        <f t="shared" si="62"/>
        <v/>
      </c>
      <c r="L2047" s="33" t="str">
        <f t="shared" si="63"/>
        <v/>
      </c>
      <c r="M2047" s="10"/>
      <c r="N2047" s="10"/>
      <c r="O2047" s="10" t="s">
        <v>110</v>
      </c>
      <c r="P2047" s="10"/>
      <c r="Q2047" s="10"/>
      <c r="R2047" s="10"/>
      <c r="S2047" s="11"/>
      <c r="T2047" s="11"/>
      <c r="U2047" s="1"/>
      <c r="V2047" s="6"/>
      <c r="W2047" s="6"/>
      <c r="X2047" s="6"/>
      <c r="Y2047" s="6"/>
      <c r="Z2047" s="6"/>
      <c r="AA2047" s="6"/>
      <c r="AB2047" s="6"/>
      <c r="AC2047" s="1"/>
      <c r="AD2047" s="2"/>
    </row>
    <row r="2048" spans="1:30" x14ac:dyDescent="0.3">
      <c r="A2048" s="2"/>
      <c r="B2048" s="1"/>
      <c r="C2048" s="1"/>
      <c r="D2048" s="8"/>
      <c r="E2048" s="38"/>
      <c r="F2048" s="10"/>
      <c r="G2048" s="1"/>
      <c r="H2048" s="10"/>
      <c r="I2048" s="10"/>
      <c r="J2048" s="1"/>
      <c r="K2048" s="6" t="str">
        <f t="shared" si="62"/>
        <v/>
      </c>
      <c r="L2048" s="33" t="str">
        <f t="shared" si="63"/>
        <v/>
      </c>
      <c r="M2048" s="10"/>
      <c r="N2048" s="10"/>
      <c r="O2048" s="10" t="s">
        <v>110</v>
      </c>
      <c r="P2048" s="10"/>
      <c r="Q2048" s="10"/>
      <c r="R2048" s="10"/>
      <c r="S2048" s="11"/>
      <c r="T2048" s="11"/>
      <c r="U2048" s="1"/>
      <c r="V2048" s="6"/>
      <c r="W2048" s="6"/>
      <c r="X2048" s="6"/>
      <c r="Y2048" s="6"/>
      <c r="Z2048" s="6"/>
      <c r="AA2048" s="6"/>
      <c r="AB2048" s="6"/>
      <c r="AC2048" s="1"/>
      <c r="AD2048" s="2"/>
    </row>
    <row r="2049" spans="1:30" x14ac:dyDescent="0.3">
      <c r="A2049" s="2"/>
      <c r="B2049" s="1"/>
      <c r="C2049" s="1"/>
      <c r="D2049" s="8"/>
      <c r="E2049" s="38"/>
      <c r="F2049" s="10"/>
      <c r="G2049" s="1"/>
      <c r="H2049" s="10"/>
      <c r="I2049" s="10"/>
      <c r="J2049" s="1"/>
      <c r="K2049" s="6" t="str">
        <f t="shared" si="62"/>
        <v/>
      </c>
      <c r="L2049" s="33" t="str">
        <f t="shared" si="63"/>
        <v/>
      </c>
      <c r="M2049" s="10"/>
      <c r="N2049" s="10"/>
      <c r="O2049" s="10" t="s">
        <v>110</v>
      </c>
      <c r="P2049" s="10"/>
      <c r="Q2049" s="10"/>
      <c r="R2049" s="10"/>
      <c r="S2049" s="11"/>
      <c r="T2049" s="11"/>
      <c r="U2049" s="1"/>
      <c r="V2049" s="6"/>
      <c r="W2049" s="6"/>
      <c r="X2049" s="6"/>
      <c r="Y2049" s="6"/>
      <c r="Z2049" s="6"/>
      <c r="AA2049" s="6"/>
      <c r="AB2049" s="6"/>
      <c r="AC2049" s="1"/>
      <c r="AD2049" s="2"/>
    </row>
    <row r="2050" spans="1:30" x14ac:dyDescent="0.3">
      <c r="A2050" s="2"/>
      <c r="B2050" s="1"/>
      <c r="C2050" s="1"/>
      <c r="D2050" s="8"/>
      <c r="E2050" s="38"/>
      <c r="F2050" s="10"/>
      <c r="G2050" s="1"/>
      <c r="H2050" s="10"/>
      <c r="I2050" s="10"/>
      <c r="J2050" s="1"/>
      <c r="K2050" s="6" t="str">
        <f t="shared" si="62"/>
        <v/>
      </c>
      <c r="L2050" s="33" t="str">
        <f t="shared" si="63"/>
        <v/>
      </c>
      <c r="M2050" s="10"/>
      <c r="N2050" s="10"/>
      <c r="O2050" s="10" t="s">
        <v>110</v>
      </c>
      <c r="P2050" s="10"/>
      <c r="Q2050" s="10"/>
      <c r="R2050" s="10"/>
      <c r="S2050" s="11"/>
      <c r="T2050" s="11"/>
      <c r="U2050" s="1"/>
      <c r="V2050" s="6"/>
      <c r="W2050" s="6"/>
      <c r="X2050" s="6"/>
      <c r="Y2050" s="6"/>
      <c r="Z2050" s="6"/>
      <c r="AA2050" s="6"/>
      <c r="AB2050" s="6"/>
      <c r="AC2050" s="1"/>
      <c r="AD2050" s="2"/>
    </row>
    <row r="2051" spans="1:30" x14ac:dyDescent="0.3">
      <c r="A2051" s="2"/>
      <c r="B2051" s="1"/>
      <c r="C2051" s="1"/>
      <c r="D2051" s="8"/>
      <c r="E2051" s="38"/>
      <c r="F2051" s="10"/>
      <c r="G2051" s="1"/>
      <c r="H2051" s="10"/>
      <c r="I2051" s="10"/>
      <c r="J2051" s="1"/>
      <c r="K2051" s="6" t="str">
        <f t="shared" si="62"/>
        <v/>
      </c>
      <c r="L2051" s="33" t="str">
        <f t="shared" si="63"/>
        <v/>
      </c>
      <c r="M2051" s="10"/>
      <c r="N2051" s="10"/>
      <c r="O2051" s="10" t="s">
        <v>110</v>
      </c>
      <c r="P2051" s="10"/>
      <c r="Q2051" s="10"/>
      <c r="R2051" s="10"/>
      <c r="S2051" s="11"/>
      <c r="T2051" s="11"/>
      <c r="U2051" s="1"/>
      <c r="V2051" s="6"/>
      <c r="W2051" s="6"/>
      <c r="X2051" s="6"/>
      <c r="Y2051" s="6"/>
      <c r="Z2051" s="6"/>
      <c r="AA2051" s="6"/>
      <c r="AB2051" s="6"/>
      <c r="AC2051" s="1"/>
      <c r="AD2051" s="2"/>
    </row>
    <row r="2052" spans="1:30" x14ac:dyDescent="0.3">
      <c r="A2052" s="2"/>
      <c r="B2052" s="1"/>
      <c r="C2052" s="1"/>
      <c r="D2052" s="8"/>
      <c r="E2052" s="38"/>
      <c r="F2052" s="10"/>
      <c r="G2052" s="1"/>
      <c r="H2052" s="10"/>
      <c r="I2052" s="10"/>
      <c r="J2052" s="1"/>
      <c r="K2052" s="6" t="str">
        <f t="shared" si="62"/>
        <v/>
      </c>
      <c r="L2052" s="33" t="str">
        <f t="shared" si="63"/>
        <v/>
      </c>
      <c r="M2052" s="10"/>
      <c r="N2052" s="10"/>
      <c r="O2052" s="10" t="s">
        <v>110</v>
      </c>
      <c r="P2052" s="10"/>
      <c r="Q2052" s="10"/>
      <c r="R2052" s="10"/>
      <c r="S2052" s="11"/>
      <c r="T2052" s="11"/>
      <c r="U2052" s="1"/>
      <c r="V2052" s="6"/>
      <c r="W2052" s="6"/>
      <c r="X2052" s="6"/>
      <c r="Y2052" s="6"/>
      <c r="Z2052" s="6"/>
      <c r="AA2052" s="6"/>
      <c r="AB2052" s="6"/>
      <c r="AC2052" s="1"/>
      <c r="AD2052" s="2"/>
    </row>
    <row r="2053" spans="1:30" x14ac:dyDescent="0.3">
      <c r="A2053" s="2"/>
      <c r="B2053" s="1"/>
      <c r="C2053" s="1"/>
      <c r="D2053" s="8"/>
      <c r="E2053" s="38"/>
      <c r="F2053" s="10"/>
      <c r="G2053" s="1"/>
      <c r="H2053" s="10"/>
      <c r="I2053" s="10"/>
      <c r="J2053" s="1"/>
      <c r="K2053" s="6" t="str">
        <f t="shared" si="62"/>
        <v/>
      </c>
      <c r="L2053" s="33" t="str">
        <f t="shared" si="63"/>
        <v/>
      </c>
      <c r="M2053" s="10"/>
      <c r="N2053" s="10"/>
      <c r="O2053" s="10" t="s">
        <v>110</v>
      </c>
      <c r="P2053" s="10"/>
      <c r="Q2053" s="10"/>
      <c r="R2053" s="10"/>
      <c r="S2053" s="11"/>
      <c r="T2053" s="11"/>
      <c r="U2053" s="1"/>
      <c r="V2053" s="6"/>
      <c r="W2053" s="6"/>
      <c r="X2053" s="6"/>
      <c r="Y2053" s="6"/>
      <c r="Z2053" s="6"/>
      <c r="AA2053" s="6"/>
      <c r="AB2053" s="6"/>
      <c r="AC2053" s="1"/>
      <c r="AD2053" s="2"/>
    </row>
    <row r="2054" spans="1:30" x14ac:dyDescent="0.3">
      <c r="A2054" s="2"/>
      <c r="B2054" s="1"/>
      <c r="C2054" s="1"/>
      <c r="D2054" s="8"/>
      <c r="E2054" s="38"/>
      <c r="F2054" s="10"/>
      <c r="G2054" s="1"/>
      <c r="H2054" s="10"/>
      <c r="I2054" s="10"/>
      <c r="J2054" s="1"/>
      <c r="K2054" s="6" t="str">
        <f t="shared" si="62"/>
        <v/>
      </c>
      <c r="L2054" s="33" t="str">
        <f t="shared" si="63"/>
        <v/>
      </c>
      <c r="M2054" s="10"/>
      <c r="N2054" s="10"/>
      <c r="O2054" s="10" t="s">
        <v>110</v>
      </c>
      <c r="P2054" s="10"/>
      <c r="Q2054" s="10"/>
      <c r="R2054" s="10"/>
      <c r="S2054" s="11"/>
      <c r="T2054" s="11"/>
      <c r="U2054" s="1"/>
      <c r="V2054" s="6"/>
      <c r="W2054" s="6"/>
      <c r="X2054" s="6"/>
      <c r="Y2054" s="6"/>
      <c r="Z2054" s="6"/>
      <c r="AA2054" s="6"/>
      <c r="AB2054" s="6"/>
      <c r="AC2054" s="1"/>
      <c r="AD2054" s="2"/>
    </row>
    <row r="2055" spans="1:30" x14ac:dyDescent="0.3">
      <c r="A2055" s="2"/>
      <c r="B2055" s="1"/>
      <c r="C2055" s="1"/>
      <c r="D2055" s="8"/>
      <c r="E2055" s="38"/>
      <c r="F2055" s="10"/>
      <c r="G2055" s="1"/>
      <c r="H2055" s="10"/>
      <c r="I2055" s="10"/>
      <c r="J2055" s="1"/>
      <c r="K2055" s="6" t="str">
        <f t="shared" si="62"/>
        <v/>
      </c>
      <c r="L2055" s="33" t="str">
        <f t="shared" si="63"/>
        <v/>
      </c>
      <c r="M2055" s="10"/>
      <c r="N2055" s="10"/>
      <c r="O2055" s="10" t="s">
        <v>110</v>
      </c>
      <c r="P2055" s="10"/>
      <c r="Q2055" s="10"/>
      <c r="R2055" s="10"/>
      <c r="S2055" s="11"/>
      <c r="T2055" s="11"/>
      <c r="U2055" s="1"/>
      <c r="V2055" s="6"/>
      <c r="W2055" s="6"/>
      <c r="X2055" s="6"/>
      <c r="Y2055" s="6"/>
      <c r="Z2055" s="6"/>
      <c r="AA2055" s="6"/>
      <c r="AB2055" s="6"/>
      <c r="AC2055" s="1"/>
      <c r="AD2055" s="2"/>
    </row>
    <row r="2056" spans="1:30" x14ac:dyDescent="0.3">
      <c r="A2056" s="2"/>
      <c r="B2056" s="1"/>
      <c r="C2056" s="1"/>
      <c r="D2056" s="8"/>
      <c r="E2056" s="38"/>
      <c r="F2056" s="10"/>
      <c r="G2056" s="1"/>
      <c r="H2056" s="10"/>
      <c r="I2056" s="10"/>
      <c r="J2056" s="1"/>
      <c r="K2056" s="6" t="str">
        <f t="shared" si="62"/>
        <v/>
      </c>
      <c r="L2056" s="33" t="str">
        <f t="shared" si="63"/>
        <v/>
      </c>
      <c r="M2056" s="10"/>
      <c r="N2056" s="10"/>
      <c r="O2056" s="10" t="s">
        <v>110</v>
      </c>
      <c r="P2056" s="10"/>
      <c r="Q2056" s="10"/>
      <c r="R2056" s="10"/>
      <c r="S2056" s="11"/>
      <c r="T2056" s="11"/>
      <c r="U2056" s="1"/>
      <c r="V2056" s="6"/>
      <c r="W2056" s="6"/>
      <c r="X2056" s="6"/>
      <c r="Y2056" s="6"/>
      <c r="Z2056" s="6"/>
      <c r="AA2056" s="6"/>
      <c r="AB2056" s="6"/>
      <c r="AC2056" s="1"/>
      <c r="AD2056" s="2"/>
    </row>
    <row r="2057" spans="1:30" x14ac:dyDescent="0.3">
      <c r="A2057" s="2"/>
      <c r="B2057" s="1"/>
      <c r="C2057" s="1"/>
      <c r="D2057" s="8"/>
      <c r="E2057" s="38"/>
      <c r="F2057" s="10"/>
      <c r="G2057" s="1"/>
      <c r="H2057" s="10"/>
      <c r="I2057" s="10"/>
      <c r="J2057" s="1"/>
      <c r="K2057" s="6" t="str">
        <f t="shared" si="62"/>
        <v/>
      </c>
      <c r="L2057" s="33" t="str">
        <f t="shared" si="63"/>
        <v/>
      </c>
      <c r="M2057" s="10"/>
      <c r="N2057" s="10"/>
      <c r="O2057" s="10" t="s">
        <v>110</v>
      </c>
      <c r="P2057" s="10"/>
      <c r="Q2057" s="10"/>
      <c r="R2057" s="10"/>
      <c r="S2057" s="11"/>
      <c r="T2057" s="11"/>
      <c r="U2057" s="1"/>
      <c r="V2057" s="6"/>
      <c r="W2057" s="6"/>
      <c r="X2057" s="6"/>
      <c r="Y2057" s="6"/>
      <c r="Z2057" s="6"/>
      <c r="AA2057" s="6"/>
      <c r="AB2057" s="6"/>
      <c r="AC2057" s="1"/>
      <c r="AD2057" s="2"/>
    </row>
    <row r="2058" spans="1:30" x14ac:dyDescent="0.3">
      <c r="A2058" s="2"/>
      <c r="B2058" s="1"/>
      <c r="C2058" s="1"/>
      <c r="D2058" s="8"/>
      <c r="E2058" s="38"/>
      <c r="F2058" s="10"/>
      <c r="G2058" s="1"/>
      <c r="H2058" s="10"/>
      <c r="I2058" s="10"/>
      <c r="J2058" s="1"/>
      <c r="K2058" s="6" t="str">
        <f t="shared" si="62"/>
        <v/>
      </c>
      <c r="L2058" s="33" t="str">
        <f t="shared" si="63"/>
        <v/>
      </c>
      <c r="M2058" s="10"/>
      <c r="N2058" s="10"/>
      <c r="O2058" s="10" t="s">
        <v>110</v>
      </c>
      <c r="P2058" s="10"/>
      <c r="Q2058" s="10"/>
      <c r="R2058" s="10"/>
      <c r="S2058" s="11"/>
      <c r="T2058" s="11"/>
      <c r="U2058" s="1"/>
      <c r="V2058" s="6"/>
      <c r="W2058" s="6"/>
      <c r="X2058" s="6"/>
      <c r="Y2058" s="6"/>
      <c r="Z2058" s="6"/>
      <c r="AA2058" s="6"/>
      <c r="AB2058" s="6"/>
      <c r="AC2058" s="1"/>
      <c r="AD2058" s="2"/>
    </row>
    <row r="2059" spans="1:30" x14ac:dyDescent="0.3">
      <c r="A2059" s="2"/>
      <c r="B2059" s="1"/>
      <c r="C2059" s="1"/>
      <c r="D2059" s="8"/>
      <c r="E2059" s="38"/>
      <c r="F2059" s="10"/>
      <c r="G2059" s="1"/>
      <c r="H2059" s="10"/>
      <c r="I2059" s="10"/>
      <c r="J2059" s="1"/>
      <c r="K2059" s="6" t="str">
        <f t="shared" si="62"/>
        <v/>
      </c>
      <c r="L2059" s="33" t="str">
        <f t="shared" si="63"/>
        <v/>
      </c>
      <c r="M2059" s="10"/>
      <c r="N2059" s="10"/>
      <c r="O2059" s="10" t="s">
        <v>110</v>
      </c>
      <c r="P2059" s="10"/>
      <c r="Q2059" s="10"/>
      <c r="R2059" s="10"/>
      <c r="S2059" s="11"/>
      <c r="T2059" s="11"/>
      <c r="U2059" s="1"/>
      <c r="V2059" s="6"/>
      <c r="W2059" s="6"/>
      <c r="X2059" s="6"/>
      <c r="Y2059" s="6"/>
      <c r="Z2059" s="6"/>
      <c r="AA2059" s="6"/>
      <c r="AB2059" s="6"/>
      <c r="AC2059" s="1"/>
      <c r="AD2059" s="2"/>
    </row>
    <row r="2060" spans="1:30" x14ac:dyDescent="0.3">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110</v>
      </c>
      <c r="P2060" s="10"/>
      <c r="Q2060" s="10"/>
      <c r="R2060" s="10"/>
      <c r="S2060" s="11"/>
      <c r="T2060" s="11"/>
      <c r="U2060" s="1"/>
      <c r="V2060" s="6"/>
      <c r="W2060" s="6"/>
      <c r="X2060" s="6"/>
      <c r="Y2060" s="6"/>
      <c r="Z2060" s="6"/>
      <c r="AA2060" s="6"/>
      <c r="AB2060" s="6"/>
      <c r="AC2060" s="1"/>
      <c r="AD2060" s="2"/>
    </row>
    <row r="2061" spans="1:30" x14ac:dyDescent="0.3">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110</v>
      </c>
      <c r="P2061" s="10"/>
      <c r="Q2061" s="10"/>
      <c r="R2061" s="10"/>
      <c r="S2061" s="11"/>
      <c r="T2061" s="11"/>
      <c r="U2061" s="1"/>
      <c r="V2061" s="6"/>
      <c r="W2061" s="6"/>
      <c r="X2061" s="6"/>
      <c r="Y2061" s="6"/>
      <c r="Z2061" s="6"/>
      <c r="AA2061" s="6"/>
      <c r="AB2061" s="6"/>
      <c r="AC2061" s="1"/>
      <c r="AD2061" s="2"/>
    </row>
    <row r="2062" spans="1:30" x14ac:dyDescent="0.3">
      <c r="A2062" s="2"/>
      <c r="B2062" s="1"/>
      <c r="C2062" s="1"/>
      <c r="D2062" s="8"/>
      <c r="E2062" s="38"/>
      <c r="F2062" s="10"/>
      <c r="G2062" s="1"/>
      <c r="H2062" s="10"/>
      <c r="I2062" s="10"/>
      <c r="J2062" s="1"/>
      <c r="K2062" s="6" t="str">
        <f t="shared" si="64"/>
        <v/>
      </c>
      <c r="L2062" s="33" t="str">
        <f t="shared" si="65"/>
        <v/>
      </c>
      <c r="M2062" s="10"/>
      <c r="N2062" s="10"/>
      <c r="O2062" s="10" t="s">
        <v>110</v>
      </c>
      <c r="P2062" s="10"/>
      <c r="Q2062" s="10"/>
      <c r="R2062" s="10"/>
      <c r="S2062" s="11"/>
      <c r="T2062" s="11"/>
      <c r="U2062" s="1"/>
      <c r="V2062" s="6"/>
      <c r="W2062" s="6"/>
      <c r="X2062" s="6"/>
      <c r="Y2062" s="6"/>
      <c r="Z2062" s="6"/>
      <c r="AA2062" s="6"/>
      <c r="AB2062" s="6"/>
      <c r="AC2062" s="1"/>
      <c r="AD2062" s="2"/>
    </row>
    <row r="2063" spans="1:30" x14ac:dyDescent="0.3">
      <c r="A2063" s="2"/>
      <c r="B2063" s="1"/>
      <c r="C2063" s="1"/>
      <c r="D2063" s="8"/>
      <c r="E2063" s="38"/>
      <c r="F2063" s="10"/>
      <c r="G2063" s="1"/>
      <c r="H2063" s="10"/>
      <c r="I2063" s="10"/>
      <c r="J2063" s="1"/>
      <c r="K2063" s="6" t="str">
        <f t="shared" si="64"/>
        <v/>
      </c>
      <c r="L2063" s="33" t="str">
        <f t="shared" si="65"/>
        <v/>
      </c>
      <c r="M2063" s="10"/>
      <c r="N2063" s="10"/>
      <c r="O2063" s="10" t="s">
        <v>110</v>
      </c>
      <c r="P2063" s="10"/>
      <c r="Q2063" s="10"/>
      <c r="R2063" s="10"/>
      <c r="S2063" s="11"/>
      <c r="T2063" s="11"/>
      <c r="U2063" s="1"/>
      <c r="V2063" s="6"/>
      <c r="W2063" s="6"/>
      <c r="X2063" s="6"/>
      <c r="Y2063" s="6"/>
      <c r="Z2063" s="6"/>
      <c r="AA2063" s="6"/>
      <c r="AB2063" s="6"/>
      <c r="AC2063" s="1"/>
      <c r="AD2063" s="2"/>
    </row>
    <row r="2064" spans="1:30" x14ac:dyDescent="0.3">
      <c r="A2064" s="2"/>
      <c r="B2064" s="1"/>
      <c r="C2064" s="1"/>
      <c r="D2064" s="8"/>
      <c r="E2064" s="38"/>
      <c r="F2064" s="10"/>
      <c r="G2064" s="1"/>
      <c r="H2064" s="10"/>
      <c r="I2064" s="10"/>
      <c r="J2064" s="1"/>
      <c r="K2064" s="6" t="str">
        <f t="shared" si="64"/>
        <v/>
      </c>
      <c r="L2064" s="33" t="str">
        <f t="shared" si="65"/>
        <v/>
      </c>
      <c r="M2064" s="10"/>
      <c r="N2064" s="10"/>
      <c r="O2064" s="10" t="s">
        <v>110</v>
      </c>
      <c r="P2064" s="10"/>
      <c r="Q2064" s="10"/>
      <c r="R2064" s="10"/>
      <c r="S2064" s="11"/>
      <c r="T2064" s="11"/>
      <c r="U2064" s="1"/>
      <c r="V2064" s="6"/>
      <c r="W2064" s="6"/>
      <c r="X2064" s="6"/>
      <c r="Y2064" s="6"/>
      <c r="Z2064" s="6"/>
      <c r="AA2064" s="6"/>
      <c r="AB2064" s="6"/>
      <c r="AC2064" s="1"/>
      <c r="AD2064" s="2"/>
    </row>
    <row r="2065" spans="1:30" x14ac:dyDescent="0.3">
      <c r="A2065" s="2"/>
      <c r="B2065" s="1"/>
      <c r="C2065" s="1"/>
      <c r="D2065" s="8"/>
      <c r="E2065" s="38"/>
      <c r="F2065" s="10"/>
      <c r="G2065" s="1"/>
      <c r="H2065" s="10"/>
      <c r="I2065" s="10"/>
      <c r="J2065" s="1"/>
      <c r="K2065" s="6" t="str">
        <f t="shared" si="64"/>
        <v/>
      </c>
      <c r="L2065" s="33" t="str">
        <f t="shared" si="65"/>
        <v/>
      </c>
      <c r="M2065" s="10"/>
      <c r="N2065" s="10"/>
      <c r="O2065" s="10" t="s">
        <v>110</v>
      </c>
      <c r="P2065" s="10"/>
      <c r="Q2065" s="10"/>
      <c r="R2065" s="10"/>
      <c r="S2065" s="11"/>
      <c r="T2065" s="11"/>
      <c r="U2065" s="1"/>
      <c r="V2065" s="6"/>
      <c r="W2065" s="6"/>
      <c r="X2065" s="6"/>
      <c r="Y2065" s="6"/>
      <c r="Z2065" s="6"/>
      <c r="AA2065" s="6"/>
      <c r="AB2065" s="6"/>
      <c r="AC2065" s="1"/>
      <c r="AD2065" s="2"/>
    </row>
    <row r="2066" spans="1:30" x14ac:dyDescent="0.3">
      <c r="A2066" s="2"/>
      <c r="B2066" s="1"/>
      <c r="C2066" s="1"/>
      <c r="D2066" s="8"/>
      <c r="E2066" s="38"/>
      <c r="F2066" s="10"/>
      <c r="G2066" s="1"/>
      <c r="H2066" s="10"/>
      <c r="I2066" s="10"/>
      <c r="J2066" s="1"/>
      <c r="K2066" s="6" t="str">
        <f t="shared" si="64"/>
        <v/>
      </c>
      <c r="L2066" s="33" t="str">
        <f t="shared" si="65"/>
        <v/>
      </c>
      <c r="M2066" s="10"/>
      <c r="N2066" s="10"/>
      <c r="O2066" s="10" t="s">
        <v>110</v>
      </c>
      <c r="P2066" s="10"/>
      <c r="Q2066" s="10"/>
      <c r="R2066" s="10"/>
      <c r="S2066" s="11"/>
      <c r="T2066" s="11"/>
      <c r="U2066" s="1"/>
      <c r="V2066" s="6"/>
      <c r="W2066" s="6"/>
      <c r="X2066" s="6"/>
      <c r="Y2066" s="6"/>
      <c r="Z2066" s="6"/>
      <c r="AA2066" s="6"/>
      <c r="AB2066" s="6"/>
      <c r="AC2066" s="1"/>
      <c r="AD2066" s="2"/>
    </row>
    <row r="2067" spans="1:30" x14ac:dyDescent="0.3">
      <c r="A2067" s="2"/>
      <c r="B2067" s="1"/>
      <c r="C2067" s="1"/>
      <c r="D2067" s="8"/>
      <c r="E2067" s="38"/>
      <c r="F2067" s="10"/>
      <c r="G2067" s="1"/>
      <c r="H2067" s="10"/>
      <c r="I2067" s="10"/>
      <c r="J2067" s="1"/>
      <c r="K2067" s="6" t="str">
        <f t="shared" si="64"/>
        <v/>
      </c>
      <c r="L2067" s="33" t="str">
        <f t="shared" si="65"/>
        <v/>
      </c>
      <c r="M2067" s="10"/>
      <c r="N2067" s="10"/>
      <c r="O2067" s="10" t="s">
        <v>110</v>
      </c>
      <c r="P2067" s="10"/>
      <c r="Q2067" s="10"/>
      <c r="R2067" s="10"/>
      <c r="S2067" s="11"/>
      <c r="T2067" s="11"/>
      <c r="U2067" s="1"/>
      <c r="V2067" s="6"/>
      <c r="W2067" s="6"/>
      <c r="X2067" s="6"/>
      <c r="Y2067" s="6"/>
      <c r="Z2067" s="6"/>
      <c r="AA2067" s="6"/>
      <c r="AB2067" s="6"/>
      <c r="AC2067" s="1"/>
      <c r="AD2067" s="2"/>
    </row>
    <row r="2068" spans="1:30" x14ac:dyDescent="0.3">
      <c r="A2068" s="2"/>
      <c r="B2068" s="1"/>
      <c r="C2068" s="1"/>
      <c r="D2068" s="8"/>
      <c r="E2068" s="38"/>
      <c r="F2068" s="10"/>
      <c r="G2068" s="1"/>
      <c r="H2068" s="10"/>
      <c r="I2068" s="10"/>
      <c r="J2068" s="1"/>
      <c r="K2068" s="6" t="str">
        <f t="shared" si="64"/>
        <v/>
      </c>
      <c r="L2068" s="33" t="str">
        <f t="shared" si="65"/>
        <v/>
      </c>
      <c r="M2068" s="10"/>
      <c r="N2068" s="10"/>
      <c r="O2068" s="10" t="s">
        <v>110</v>
      </c>
      <c r="P2068" s="10"/>
      <c r="Q2068" s="10"/>
      <c r="R2068" s="10"/>
      <c r="S2068" s="11"/>
      <c r="T2068" s="11"/>
      <c r="U2068" s="1"/>
      <c r="V2068" s="6"/>
      <c r="W2068" s="6"/>
      <c r="X2068" s="6"/>
      <c r="Y2068" s="6"/>
      <c r="Z2068" s="6"/>
      <c r="AA2068" s="6"/>
      <c r="AB2068" s="6"/>
      <c r="AC2068" s="1"/>
      <c r="AD2068" s="2"/>
    </row>
    <row r="2069" spans="1:30" x14ac:dyDescent="0.3">
      <c r="A2069" s="2"/>
      <c r="B2069" s="1"/>
      <c r="C2069" s="1"/>
      <c r="D2069" s="8"/>
      <c r="E2069" s="38"/>
      <c r="F2069" s="10"/>
      <c r="G2069" s="1"/>
      <c r="H2069" s="10"/>
      <c r="I2069" s="10"/>
      <c r="J2069" s="1"/>
      <c r="K2069" s="6" t="str">
        <f t="shared" si="64"/>
        <v/>
      </c>
      <c r="L2069" s="33" t="str">
        <f t="shared" si="65"/>
        <v/>
      </c>
      <c r="M2069" s="10"/>
      <c r="N2069" s="10"/>
      <c r="O2069" s="10" t="s">
        <v>110</v>
      </c>
      <c r="P2069" s="10"/>
      <c r="Q2069" s="10"/>
      <c r="R2069" s="10"/>
      <c r="S2069" s="11"/>
      <c r="T2069" s="11"/>
      <c r="U2069" s="1"/>
      <c r="V2069" s="6"/>
      <c r="W2069" s="6"/>
      <c r="X2069" s="6"/>
      <c r="Y2069" s="6"/>
      <c r="Z2069" s="6"/>
      <c r="AA2069" s="6"/>
      <c r="AB2069" s="6"/>
      <c r="AC2069" s="1"/>
      <c r="AD2069" s="2"/>
    </row>
    <row r="2070" spans="1:30" x14ac:dyDescent="0.3">
      <c r="A2070" s="2"/>
      <c r="B2070" s="1"/>
      <c r="C2070" s="1"/>
      <c r="D2070" s="8"/>
      <c r="E2070" s="38"/>
      <c r="F2070" s="10"/>
      <c r="G2070" s="1"/>
      <c r="H2070" s="10"/>
      <c r="I2070" s="10"/>
      <c r="J2070" s="1"/>
      <c r="K2070" s="6" t="str">
        <f t="shared" si="64"/>
        <v/>
      </c>
      <c r="L2070" s="33" t="str">
        <f t="shared" si="65"/>
        <v/>
      </c>
      <c r="M2070" s="10"/>
      <c r="N2070" s="10"/>
      <c r="O2070" s="10" t="s">
        <v>110</v>
      </c>
      <c r="P2070" s="10"/>
      <c r="Q2070" s="10"/>
      <c r="R2070" s="10"/>
      <c r="S2070" s="11"/>
      <c r="T2070" s="11"/>
      <c r="U2070" s="1"/>
      <c r="V2070" s="6"/>
      <c r="W2070" s="6"/>
      <c r="X2070" s="6"/>
      <c r="Y2070" s="6"/>
      <c r="Z2070" s="6"/>
      <c r="AA2070" s="6"/>
      <c r="AB2070" s="6"/>
      <c r="AC2070" s="1"/>
      <c r="AD2070" s="2"/>
    </row>
    <row r="2071" spans="1:30" x14ac:dyDescent="0.3">
      <c r="A2071" s="2"/>
      <c r="B2071" s="1"/>
      <c r="C2071" s="1"/>
      <c r="D2071" s="8"/>
      <c r="E2071" s="38"/>
      <c r="F2071" s="10"/>
      <c r="G2071" s="1"/>
      <c r="H2071" s="10"/>
      <c r="I2071" s="10"/>
      <c r="J2071" s="1"/>
      <c r="K2071" s="6" t="str">
        <f t="shared" si="64"/>
        <v/>
      </c>
      <c r="L2071" s="33" t="str">
        <f t="shared" si="65"/>
        <v/>
      </c>
      <c r="M2071" s="10"/>
      <c r="N2071" s="10"/>
      <c r="O2071" s="10" t="s">
        <v>110</v>
      </c>
      <c r="P2071" s="10"/>
      <c r="Q2071" s="10"/>
      <c r="R2071" s="10"/>
      <c r="S2071" s="11"/>
      <c r="T2071" s="11"/>
      <c r="U2071" s="1"/>
      <c r="V2071" s="6"/>
      <c r="W2071" s="6"/>
      <c r="X2071" s="6"/>
      <c r="Y2071" s="6"/>
      <c r="Z2071" s="6"/>
      <c r="AA2071" s="6"/>
      <c r="AB2071" s="6"/>
      <c r="AC2071" s="1"/>
      <c r="AD2071" s="2"/>
    </row>
    <row r="2072" spans="1:30" x14ac:dyDescent="0.3">
      <c r="A2072" s="2"/>
      <c r="B2072" s="1"/>
      <c r="C2072" s="1"/>
      <c r="D2072" s="8"/>
      <c r="E2072" s="38"/>
      <c r="F2072" s="10"/>
      <c r="G2072" s="1"/>
      <c r="H2072" s="10"/>
      <c r="I2072" s="10"/>
      <c r="J2072" s="1"/>
      <c r="K2072" s="6" t="str">
        <f t="shared" si="64"/>
        <v/>
      </c>
      <c r="L2072" s="33" t="str">
        <f t="shared" si="65"/>
        <v/>
      </c>
      <c r="M2072" s="10"/>
      <c r="N2072" s="10"/>
      <c r="O2072" s="10" t="s">
        <v>110</v>
      </c>
      <c r="P2072" s="10"/>
      <c r="Q2072" s="10"/>
      <c r="R2072" s="10"/>
      <c r="S2072" s="11"/>
      <c r="T2072" s="11"/>
      <c r="U2072" s="1"/>
      <c r="V2072" s="6"/>
      <c r="W2072" s="6"/>
      <c r="X2072" s="6"/>
      <c r="Y2072" s="6"/>
      <c r="Z2072" s="6"/>
      <c r="AA2072" s="6"/>
      <c r="AB2072" s="6"/>
      <c r="AC2072" s="1"/>
      <c r="AD2072" s="2"/>
    </row>
    <row r="2073" spans="1:30" x14ac:dyDescent="0.3">
      <c r="A2073" s="2"/>
      <c r="B2073" s="1"/>
      <c r="C2073" s="1"/>
      <c r="D2073" s="8"/>
      <c r="E2073" s="38"/>
      <c r="F2073" s="10"/>
      <c r="G2073" s="1"/>
      <c r="H2073" s="10"/>
      <c r="I2073" s="10"/>
      <c r="J2073" s="1"/>
      <c r="K2073" s="6" t="str">
        <f t="shared" si="64"/>
        <v/>
      </c>
      <c r="L2073" s="33" t="str">
        <f t="shared" si="65"/>
        <v/>
      </c>
      <c r="M2073" s="10"/>
      <c r="N2073" s="10"/>
      <c r="O2073" s="10" t="s">
        <v>110</v>
      </c>
      <c r="P2073" s="10"/>
      <c r="Q2073" s="10"/>
      <c r="R2073" s="10"/>
      <c r="S2073" s="11"/>
      <c r="T2073" s="11"/>
      <c r="U2073" s="1"/>
      <c r="V2073" s="6"/>
      <c r="W2073" s="6"/>
      <c r="X2073" s="6"/>
      <c r="Y2073" s="6"/>
      <c r="Z2073" s="6"/>
      <c r="AA2073" s="6"/>
      <c r="AB2073" s="6"/>
      <c r="AC2073" s="1"/>
      <c r="AD2073" s="2"/>
    </row>
    <row r="2074" spans="1:30" x14ac:dyDescent="0.3">
      <c r="A2074" s="2"/>
      <c r="B2074" s="1"/>
      <c r="C2074" s="1"/>
      <c r="D2074" s="8"/>
      <c r="E2074" s="38"/>
      <c r="F2074" s="10"/>
      <c r="G2074" s="1"/>
      <c r="H2074" s="10"/>
      <c r="I2074" s="10"/>
      <c r="J2074" s="1"/>
      <c r="K2074" s="6" t="str">
        <f t="shared" si="64"/>
        <v/>
      </c>
      <c r="L2074" s="33" t="str">
        <f t="shared" si="65"/>
        <v/>
      </c>
      <c r="M2074" s="10"/>
      <c r="N2074" s="10"/>
      <c r="O2074" s="10" t="s">
        <v>110</v>
      </c>
      <c r="P2074" s="10"/>
      <c r="Q2074" s="10"/>
      <c r="R2074" s="10"/>
      <c r="S2074" s="11"/>
      <c r="T2074" s="11"/>
      <c r="U2074" s="1"/>
      <c r="V2074" s="6"/>
      <c r="W2074" s="6"/>
      <c r="X2074" s="6"/>
      <c r="Y2074" s="6"/>
      <c r="Z2074" s="6"/>
      <c r="AA2074" s="6"/>
      <c r="AB2074" s="6"/>
      <c r="AC2074" s="1"/>
      <c r="AD2074" s="2"/>
    </row>
    <row r="2075" spans="1:30" x14ac:dyDescent="0.3">
      <c r="A2075" s="2"/>
      <c r="B2075" s="1"/>
      <c r="C2075" s="1"/>
      <c r="D2075" s="8"/>
      <c r="E2075" s="38"/>
      <c r="F2075" s="10"/>
      <c r="G2075" s="1"/>
      <c r="H2075" s="10"/>
      <c r="I2075" s="10"/>
      <c r="J2075" s="1"/>
      <c r="K2075" s="6" t="str">
        <f t="shared" si="64"/>
        <v/>
      </c>
      <c r="L2075" s="33" t="str">
        <f t="shared" si="65"/>
        <v/>
      </c>
      <c r="M2075" s="10"/>
      <c r="N2075" s="10"/>
      <c r="O2075" s="10" t="s">
        <v>110</v>
      </c>
      <c r="P2075" s="10"/>
      <c r="Q2075" s="10"/>
      <c r="R2075" s="10"/>
      <c r="S2075" s="11"/>
      <c r="T2075" s="11"/>
      <c r="U2075" s="1"/>
      <c r="V2075" s="6"/>
      <c r="W2075" s="6"/>
      <c r="X2075" s="6"/>
      <c r="Y2075" s="6"/>
      <c r="Z2075" s="6"/>
      <c r="AA2075" s="6"/>
      <c r="AB2075" s="6"/>
      <c r="AC2075" s="1"/>
      <c r="AD2075" s="2"/>
    </row>
    <row r="2076" spans="1:30" x14ac:dyDescent="0.3">
      <c r="A2076" s="2"/>
      <c r="B2076" s="1"/>
      <c r="C2076" s="1"/>
      <c r="D2076" s="8"/>
      <c r="E2076" s="38"/>
      <c r="F2076" s="10"/>
      <c r="G2076" s="1"/>
      <c r="H2076" s="10"/>
      <c r="I2076" s="10"/>
      <c r="J2076" s="1"/>
      <c r="K2076" s="6" t="str">
        <f t="shared" si="64"/>
        <v/>
      </c>
      <c r="L2076" s="33" t="str">
        <f t="shared" si="65"/>
        <v/>
      </c>
      <c r="M2076" s="10"/>
      <c r="N2076" s="10"/>
      <c r="O2076" s="10" t="s">
        <v>110</v>
      </c>
      <c r="P2076" s="10"/>
      <c r="Q2076" s="10"/>
      <c r="R2076" s="10"/>
      <c r="S2076" s="11"/>
      <c r="T2076" s="11"/>
      <c r="U2076" s="1"/>
      <c r="V2076" s="6"/>
      <c r="W2076" s="6"/>
      <c r="X2076" s="6"/>
      <c r="Y2076" s="6"/>
      <c r="Z2076" s="6"/>
      <c r="AA2076" s="6"/>
      <c r="AB2076" s="6"/>
      <c r="AC2076" s="1"/>
      <c r="AD2076" s="2"/>
    </row>
    <row r="2077" spans="1:30" x14ac:dyDescent="0.3">
      <c r="A2077" s="2"/>
      <c r="B2077" s="1"/>
      <c r="C2077" s="1"/>
      <c r="D2077" s="8"/>
      <c r="E2077" s="38"/>
      <c r="F2077" s="10"/>
      <c r="G2077" s="1"/>
      <c r="H2077" s="10"/>
      <c r="I2077" s="10"/>
      <c r="J2077" s="1"/>
      <c r="K2077" s="6" t="str">
        <f t="shared" si="64"/>
        <v/>
      </c>
      <c r="L2077" s="33" t="str">
        <f t="shared" si="65"/>
        <v/>
      </c>
      <c r="M2077" s="10"/>
      <c r="N2077" s="10"/>
      <c r="O2077" s="10" t="s">
        <v>110</v>
      </c>
      <c r="P2077" s="10"/>
      <c r="Q2077" s="10"/>
      <c r="R2077" s="10"/>
      <c r="S2077" s="11"/>
      <c r="T2077" s="11"/>
      <c r="U2077" s="1"/>
      <c r="V2077" s="6"/>
      <c r="W2077" s="6"/>
      <c r="X2077" s="6"/>
      <c r="Y2077" s="6"/>
      <c r="Z2077" s="6"/>
      <c r="AA2077" s="6"/>
      <c r="AB2077" s="6"/>
      <c r="AC2077" s="1"/>
      <c r="AD2077" s="2"/>
    </row>
    <row r="2078" spans="1:30" x14ac:dyDescent="0.3">
      <c r="A2078" s="2"/>
      <c r="B2078" s="1"/>
      <c r="C2078" s="1"/>
      <c r="D2078" s="8"/>
      <c r="E2078" s="38"/>
      <c r="F2078" s="10"/>
      <c r="G2078" s="1"/>
      <c r="H2078" s="10"/>
      <c r="I2078" s="10"/>
      <c r="J2078" s="1"/>
      <c r="K2078" s="6" t="str">
        <f t="shared" si="64"/>
        <v/>
      </c>
      <c r="L2078" s="33" t="str">
        <f t="shared" si="65"/>
        <v/>
      </c>
      <c r="M2078" s="10"/>
      <c r="N2078" s="10"/>
      <c r="O2078" s="10" t="s">
        <v>110</v>
      </c>
      <c r="P2078" s="10"/>
      <c r="Q2078" s="10"/>
      <c r="R2078" s="10"/>
      <c r="S2078" s="11"/>
      <c r="T2078" s="11"/>
      <c r="U2078" s="1"/>
      <c r="V2078" s="6"/>
      <c r="W2078" s="6"/>
      <c r="X2078" s="6"/>
      <c r="Y2078" s="6"/>
      <c r="Z2078" s="6"/>
      <c r="AA2078" s="6"/>
      <c r="AB2078" s="6"/>
      <c r="AC2078" s="1"/>
      <c r="AD2078" s="2"/>
    </row>
    <row r="2079" spans="1:30" x14ac:dyDescent="0.3">
      <c r="A2079" s="2"/>
      <c r="B2079" s="1"/>
      <c r="C2079" s="1"/>
      <c r="D2079" s="8"/>
      <c r="E2079" s="38"/>
      <c r="F2079" s="10"/>
      <c r="G2079" s="1"/>
      <c r="H2079" s="10"/>
      <c r="I2079" s="10"/>
      <c r="J2079" s="1"/>
      <c r="K2079" s="6" t="str">
        <f t="shared" si="64"/>
        <v/>
      </c>
      <c r="L2079" s="33" t="str">
        <f t="shared" si="65"/>
        <v/>
      </c>
      <c r="M2079" s="10"/>
      <c r="N2079" s="10"/>
      <c r="O2079" s="10" t="s">
        <v>110</v>
      </c>
      <c r="P2079" s="10"/>
      <c r="Q2079" s="10"/>
      <c r="R2079" s="10"/>
      <c r="S2079" s="11"/>
      <c r="T2079" s="11"/>
      <c r="U2079" s="1"/>
      <c r="V2079" s="6"/>
      <c r="W2079" s="6"/>
      <c r="X2079" s="6"/>
      <c r="Y2079" s="6"/>
      <c r="Z2079" s="6"/>
      <c r="AA2079" s="6"/>
      <c r="AB2079" s="6"/>
      <c r="AC2079" s="1"/>
      <c r="AD2079" s="2"/>
    </row>
    <row r="2080" spans="1:30" x14ac:dyDescent="0.3">
      <c r="A2080" s="2"/>
      <c r="B2080" s="1"/>
      <c r="C2080" s="1"/>
      <c r="D2080" s="8"/>
      <c r="E2080" s="38"/>
      <c r="F2080" s="10"/>
      <c r="G2080" s="1"/>
      <c r="H2080" s="10"/>
      <c r="I2080" s="10"/>
      <c r="J2080" s="1"/>
      <c r="K2080" s="6" t="str">
        <f t="shared" si="64"/>
        <v/>
      </c>
      <c r="L2080" s="33" t="str">
        <f t="shared" si="65"/>
        <v/>
      </c>
      <c r="M2080" s="10"/>
      <c r="N2080" s="10"/>
      <c r="O2080" s="10" t="s">
        <v>110</v>
      </c>
      <c r="P2080" s="10"/>
      <c r="Q2080" s="10"/>
      <c r="R2080" s="10"/>
      <c r="S2080" s="11"/>
      <c r="T2080" s="11"/>
      <c r="U2080" s="1"/>
      <c r="V2080" s="6"/>
      <c r="W2080" s="6"/>
      <c r="X2080" s="6"/>
      <c r="Y2080" s="6"/>
      <c r="Z2080" s="6"/>
      <c r="AA2080" s="6"/>
      <c r="AB2080" s="6"/>
      <c r="AC2080" s="1"/>
      <c r="AD2080" s="2"/>
    </row>
    <row r="2081" spans="1:30" x14ac:dyDescent="0.3">
      <c r="A2081" s="2"/>
      <c r="B2081" s="1"/>
      <c r="C2081" s="1"/>
      <c r="D2081" s="8"/>
      <c r="E2081" s="38"/>
      <c r="F2081" s="10"/>
      <c r="G2081" s="1"/>
      <c r="H2081" s="10"/>
      <c r="I2081" s="10"/>
      <c r="J2081" s="1"/>
      <c r="K2081" s="6" t="str">
        <f t="shared" si="64"/>
        <v/>
      </c>
      <c r="L2081" s="33" t="str">
        <f t="shared" si="65"/>
        <v/>
      </c>
      <c r="M2081" s="10"/>
      <c r="N2081" s="10"/>
      <c r="O2081" s="10" t="s">
        <v>110</v>
      </c>
      <c r="P2081" s="10"/>
      <c r="Q2081" s="10"/>
      <c r="R2081" s="10"/>
      <c r="S2081" s="11"/>
      <c r="T2081" s="11"/>
      <c r="U2081" s="1"/>
      <c r="V2081" s="6"/>
      <c r="W2081" s="6"/>
      <c r="X2081" s="6"/>
      <c r="Y2081" s="6"/>
      <c r="Z2081" s="6"/>
      <c r="AA2081" s="6"/>
      <c r="AB2081" s="6"/>
      <c r="AC2081" s="1"/>
      <c r="AD2081" s="2"/>
    </row>
    <row r="2082" spans="1:30" x14ac:dyDescent="0.3">
      <c r="A2082" s="2"/>
      <c r="B2082" s="1"/>
      <c r="C2082" s="1"/>
      <c r="D2082" s="8"/>
      <c r="E2082" s="38"/>
      <c r="F2082" s="10"/>
      <c r="G2082" s="1"/>
      <c r="H2082" s="10"/>
      <c r="I2082" s="10"/>
      <c r="J2082" s="1"/>
      <c r="K2082" s="6" t="str">
        <f t="shared" si="64"/>
        <v/>
      </c>
      <c r="L2082" s="33" t="str">
        <f t="shared" si="65"/>
        <v/>
      </c>
      <c r="M2082" s="10"/>
      <c r="N2082" s="10"/>
      <c r="O2082" s="10" t="s">
        <v>110</v>
      </c>
      <c r="P2082" s="10"/>
      <c r="Q2082" s="10"/>
      <c r="R2082" s="10"/>
      <c r="S2082" s="11"/>
      <c r="T2082" s="11"/>
      <c r="U2082" s="1"/>
      <c r="V2082" s="6"/>
      <c r="W2082" s="6"/>
      <c r="X2082" s="6"/>
      <c r="Y2082" s="6"/>
      <c r="Z2082" s="6"/>
      <c r="AA2082" s="6"/>
      <c r="AB2082" s="6"/>
      <c r="AC2082" s="1"/>
      <c r="AD2082" s="2"/>
    </row>
    <row r="2083" spans="1:30" x14ac:dyDescent="0.3">
      <c r="A2083" s="2"/>
      <c r="B2083" s="1"/>
      <c r="C2083" s="1"/>
      <c r="D2083" s="8"/>
      <c r="E2083" s="38"/>
      <c r="F2083" s="10"/>
      <c r="G2083" s="1"/>
      <c r="H2083" s="10"/>
      <c r="I2083" s="10"/>
      <c r="J2083" s="1"/>
      <c r="K2083" s="6" t="str">
        <f t="shared" si="64"/>
        <v/>
      </c>
      <c r="L2083" s="33" t="str">
        <f t="shared" si="65"/>
        <v/>
      </c>
      <c r="M2083" s="10"/>
      <c r="N2083" s="10"/>
      <c r="O2083" s="10" t="s">
        <v>110</v>
      </c>
      <c r="P2083" s="10"/>
      <c r="Q2083" s="10"/>
      <c r="R2083" s="10"/>
      <c r="S2083" s="11"/>
      <c r="T2083" s="11"/>
      <c r="U2083" s="1"/>
      <c r="V2083" s="6"/>
      <c r="W2083" s="6"/>
      <c r="X2083" s="6"/>
      <c r="Y2083" s="6"/>
      <c r="Z2083" s="6"/>
      <c r="AA2083" s="6"/>
      <c r="AB2083" s="6"/>
      <c r="AC2083" s="1"/>
      <c r="AD2083" s="2"/>
    </row>
    <row r="2084" spans="1:30" x14ac:dyDescent="0.3">
      <c r="A2084" s="2"/>
      <c r="B2084" s="1"/>
      <c r="C2084" s="1"/>
      <c r="D2084" s="8"/>
      <c r="E2084" s="38"/>
      <c r="F2084" s="10"/>
      <c r="G2084" s="1"/>
      <c r="H2084" s="10"/>
      <c r="I2084" s="10"/>
      <c r="J2084" s="1"/>
      <c r="K2084" s="6" t="str">
        <f t="shared" si="64"/>
        <v/>
      </c>
      <c r="L2084" s="33" t="str">
        <f t="shared" si="65"/>
        <v/>
      </c>
      <c r="M2084" s="10"/>
      <c r="N2084" s="10"/>
      <c r="O2084" s="10" t="s">
        <v>110</v>
      </c>
      <c r="P2084" s="10"/>
      <c r="Q2084" s="10"/>
      <c r="R2084" s="10"/>
      <c r="S2084" s="11"/>
      <c r="T2084" s="11"/>
      <c r="U2084" s="1"/>
      <c r="V2084" s="6"/>
      <c r="W2084" s="6"/>
      <c r="X2084" s="6"/>
      <c r="Y2084" s="6"/>
      <c r="Z2084" s="6"/>
      <c r="AA2084" s="6"/>
      <c r="AB2084" s="6"/>
      <c r="AC2084" s="1"/>
      <c r="AD2084" s="2"/>
    </row>
    <row r="2085" spans="1:30" x14ac:dyDescent="0.3">
      <c r="A2085" s="2"/>
      <c r="B2085" s="1"/>
      <c r="C2085" s="1"/>
      <c r="D2085" s="8"/>
      <c r="E2085" s="38"/>
      <c r="F2085" s="10"/>
      <c r="G2085" s="1"/>
      <c r="H2085" s="10"/>
      <c r="I2085" s="10"/>
      <c r="J2085" s="1"/>
      <c r="K2085" s="6" t="str">
        <f t="shared" si="64"/>
        <v/>
      </c>
      <c r="L2085" s="33" t="str">
        <f t="shared" si="65"/>
        <v/>
      </c>
      <c r="M2085" s="10"/>
      <c r="N2085" s="10"/>
      <c r="O2085" s="10" t="s">
        <v>110</v>
      </c>
      <c r="P2085" s="10"/>
      <c r="Q2085" s="10"/>
      <c r="R2085" s="10"/>
      <c r="S2085" s="11"/>
      <c r="T2085" s="11"/>
      <c r="U2085" s="1"/>
      <c r="V2085" s="6"/>
      <c r="W2085" s="6"/>
      <c r="X2085" s="6"/>
      <c r="Y2085" s="6"/>
      <c r="Z2085" s="6"/>
      <c r="AA2085" s="6"/>
      <c r="AB2085" s="6"/>
      <c r="AC2085" s="1"/>
      <c r="AD2085" s="2"/>
    </row>
    <row r="2086" spans="1:30" x14ac:dyDescent="0.3">
      <c r="A2086" s="2"/>
      <c r="B2086" s="1"/>
      <c r="C2086" s="1"/>
      <c r="D2086" s="8"/>
      <c r="E2086" s="38"/>
      <c r="F2086" s="10"/>
      <c r="G2086" s="1"/>
      <c r="H2086" s="10"/>
      <c r="I2086" s="10"/>
      <c r="J2086" s="1"/>
      <c r="K2086" s="6" t="str">
        <f t="shared" si="64"/>
        <v/>
      </c>
      <c r="L2086" s="33" t="str">
        <f t="shared" si="65"/>
        <v/>
      </c>
      <c r="M2086" s="10"/>
      <c r="N2086" s="10"/>
      <c r="O2086" s="10" t="s">
        <v>110</v>
      </c>
      <c r="P2086" s="10"/>
      <c r="Q2086" s="10"/>
      <c r="R2086" s="10"/>
      <c r="S2086" s="11"/>
      <c r="T2086" s="11"/>
      <c r="U2086" s="1"/>
      <c r="V2086" s="6"/>
      <c r="W2086" s="6"/>
      <c r="X2086" s="6"/>
      <c r="Y2086" s="6"/>
      <c r="Z2086" s="6"/>
      <c r="AA2086" s="6"/>
      <c r="AB2086" s="6"/>
      <c r="AC2086" s="1"/>
      <c r="AD2086" s="2"/>
    </row>
    <row r="2087" spans="1:30" x14ac:dyDescent="0.3">
      <c r="A2087" s="2"/>
      <c r="B2087" s="1"/>
      <c r="C2087" s="1"/>
      <c r="D2087" s="8"/>
      <c r="E2087" s="38"/>
      <c r="F2087" s="10"/>
      <c r="G2087" s="1"/>
      <c r="H2087" s="10"/>
      <c r="I2087" s="10"/>
      <c r="J2087" s="1"/>
      <c r="K2087" s="6" t="str">
        <f t="shared" si="64"/>
        <v/>
      </c>
      <c r="L2087" s="33" t="str">
        <f t="shared" si="65"/>
        <v/>
      </c>
      <c r="M2087" s="10"/>
      <c r="N2087" s="10"/>
      <c r="O2087" s="10" t="s">
        <v>110</v>
      </c>
      <c r="P2087" s="10"/>
      <c r="Q2087" s="10"/>
      <c r="R2087" s="10"/>
      <c r="S2087" s="11"/>
      <c r="T2087" s="11"/>
      <c r="U2087" s="1"/>
      <c r="V2087" s="6"/>
      <c r="W2087" s="6"/>
      <c r="X2087" s="6"/>
      <c r="Y2087" s="6"/>
      <c r="Z2087" s="6"/>
      <c r="AA2087" s="6"/>
      <c r="AB2087" s="6"/>
      <c r="AC2087" s="1"/>
      <c r="AD2087" s="2"/>
    </row>
    <row r="2088" spans="1:30" x14ac:dyDescent="0.3">
      <c r="A2088" s="2"/>
      <c r="B2088" s="1"/>
      <c r="C2088" s="1"/>
      <c r="D2088" s="8"/>
      <c r="E2088" s="38"/>
      <c r="F2088" s="10"/>
      <c r="G2088" s="1"/>
      <c r="H2088" s="10"/>
      <c r="I2088" s="10"/>
      <c r="J2088" s="1"/>
      <c r="K2088" s="6" t="str">
        <f t="shared" si="64"/>
        <v/>
      </c>
      <c r="L2088" s="33" t="str">
        <f t="shared" si="65"/>
        <v/>
      </c>
      <c r="M2088" s="10"/>
      <c r="N2088" s="10"/>
      <c r="O2088" s="10" t="s">
        <v>110</v>
      </c>
      <c r="P2088" s="10"/>
      <c r="Q2088" s="10"/>
      <c r="R2088" s="10"/>
      <c r="S2088" s="11"/>
      <c r="T2088" s="11"/>
      <c r="U2088" s="1"/>
      <c r="V2088" s="6"/>
      <c r="W2088" s="6"/>
      <c r="X2088" s="6"/>
      <c r="Y2088" s="6"/>
      <c r="Z2088" s="6"/>
      <c r="AA2088" s="6"/>
      <c r="AB2088" s="6"/>
      <c r="AC2088" s="1"/>
      <c r="AD2088" s="2"/>
    </row>
    <row r="2089" spans="1:30" x14ac:dyDescent="0.3">
      <c r="A2089" s="2"/>
      <c r="B2089" s="1"/>
      <c r="C2089" s="1"/>
      <c r="D2089" s="8"/>
      <c r="E2089" s="38"/>
      <c r="F2089" s="10"/>
      <c r="G2089" s="1"/>
      <c r="H2089" s="10"/>
      <c r="I2089" s="10"/>
      <c r="J2089" s="1"/>
      <c r="K2089" s="6" t="str">
        <f t="shared" si="64"/>
        <v/>
      </c>
      <c r="L2089" s="33" t="str">
        <f t="shared" si="65"/>
        <v/>
      </c>
      <c r="M2089" s="10"/>
      <c r="N2089" s="10"/>
      <c r="O2089" s="10" t="s">
        <v>110</v>
      </c>
      <c r="P2089" s="10"/>
      <c r="Q2089" s="10"/>
      <c r="R2089" s="10"/>
      <c r="S2089" s="11"/>
      <c r="T2089" s="11"/>
      <c r="U2089" s="1"/>
      <c r="V2089" s="6"/>
      <c r="W2089" s="6"/>
      <c r="X2089" s="6"/>
      <c r="Y2089" s="6"/>
      <c r="Z2089" s="6"/>
      <c r="AA2089" s="6"/>
      <c r="AB2089" s="6"/>
      <c r="AC2089" s="1"/>
      <c r="AD2089" s="2"/>
    </row>
    <row r="2090" spans="1:30" x14ac:dyDescent="0.3">
      <c r="A2090" s="2"/>
      <c r="B2090" s="1"/>
      <c r="C2090" s="1"/>
      <c r="D2090" s="8"/>
      <c r="E2090" s="38"/>
      <c r="F2090" s="10"/>
      <c r="G2090" s="1"/>
      <c r="H2090" s="10"/>
      <c r="I2090" s="10"/>
      <c r="J2090" s="1"/>
      <c r="K2090" s="6" t="str">
        <f t="shared" si="64"/>
        <v/>
      </c>
      <c r="L2090" s="33" t="str">
        <f t="shared" si="65"/>
        <v/>
      </c>
      <c r="M2090" s="10"/>
      <c r="N2090" s="10"/>
      <c r="O2090" s="10" t="s">
        <v>110</v>
      </c>
      <c r="P2090" s="10"/>
      <c r="Q2090" s="10"/>
      <c r="R2090" s="10"/>
      <c r="S2090" s="11"/>
      <c r="T2090" s="11"/>
      <c r="U2090" s="1"/>
      <c r="V2090" s="6"/>
      <c r="W2090" s="6"/>
      <c r="X2090" s="6"/>
      <c r="Y2090" s="6"/>
      <c r="Z2090" s="6"/>
      <c r="AA2090" s="6"/>
      <c r="AB2090" s="6"/>
      <c r="AC2090" s="1"/>
      <c r="AD2090" s="2"/>
    </row>
    <row r="2091" spans="1:30" x14ac:dyDescent="0.3">
      <c r="A2091" s="2"/>
      <c r="B2091" s="1"/>
      <c r="C2091" s="1"/>
      <c r="D2091" s="8"/>
      <c r="E2091" s="38"/>
      <c r="F2091" s="10"/>
      <c r="G2091" s="1"/>
      <c r="H2091" s="10"/>
      <c r="I2091" s="10"/>
      <c r="J2091" s="1"/>
      <c r="K2091" s="6" t="str">
        <f t="shared" si="64"/>
        <v/>
      </c>
      <c r="L2091" s="33" t="str">
        <f t="shared" si="65"/>
        <v/>
      </c>
      <c r="M2091" s="10"/>
      <c r="N2091" s="10"/>
      <c r="O2091" s="10" t="s">
        <v>110</v>
      </c>
      <c r="P2091" s="10"/>
      <c r="Q2091" s="10"/>
      <c r="R2091" s="10"/>
      <c r="S2091" s="11"/>
      <c r="T2091" s="11"/>
      <c r="U2091" s="1"/>
      <c r="V2091" s="6"/>
      <c r="W2091" s="6"/>
      <c r="X2091" s="6"/>
      <c r="Y2091" s="6"/>
      <c r="Z2091" s="6"/>
      <c r="AA2091" s="6"/>
      <c r="AB2091" s="6"/>
      <c r="AC2091" s="1"/>
      <c r="AD2091" s="2"/>
    </row>
    <row r="2092" spans="1:30" x14ac:dyDescent="0.3">
      <c r="A2092" s="2"/>
      <c r="B2092" s="1"/>
      <c r="C2092" s="1"/>
      <c r="D2092" s="8"/>
      <c r="E2092" s="38"/>
      <c r="F2092" s="10"/>
      <c r="G2092" s="1"/>
      <c r="H2092" s="10"/>
      <c r="I2092" s="10"/>
      <c r="J2092" s="1"/>
      <c r="K2092" s="6" t="str">
        <f t="shared" si="64"/>
        <v/>
      </c>
      <c r="L2092" s="33" t="str">
        <f t="shared" si="65"/>
        <v/>
      </c>
      <c r="M2092" s="10"/>
      <c r="N2092" s="10"/>
      <c r="O2092" s="10" t="s">
        <v>110</v>
      </c>
      <c r="P2092" s="10"/>
      <c r="Q2092" s="10"/>
      <c r="R2092" s="10"/>
      <c r="S2092" s="11"/>
      <c r="T2092" s="11"/>
      <c r="U2092" s="1"/>
      <c r="V2092" s="6"/>
      <c r="W2092" s="6"/>
      <c r="X2092" s="6"/>
      <c r="Y2092" s="6"/>
      <c r="Z2092" s="6"/>
      <c r="AA2092" s="6"/>
      <c r="AB2092" s="6"/>
      <c r="AC2092" s="1"/>
      <c r="AD2092" s="2"/>
    </row>
    <row r="2093" spans="1:30" x14ac:dyDescent="0.3">
      <c r="A2093" s="2"/>
      <c r="B2093" s="1"/>
      <c r="C2093" s="1"/>
      <c r="D2093" s="8"/>
      <c r="E2093" s="38"/>
      <c r="F2093" s="10"/>
      <c r="G2093" s="1"/>
      <c r="H2093" s="10"/>
      <c r="I2093" s="10"/>
      <c r="J2093" s="1"/>
      <c r="K2093" s="6" t="str">
        <f t="shared" si="64"/>
        <v/>
      </c>
      <c r="L2093" s="33" t="str">
        <f t="shared" si="65"/>
        <v/>
      </c>
      <c r="M2093" s="10"/>
      <c r="N2093" s="10"/>
      <c r="O2093" s="10" t="s">
        <v>110</v>
      </c>
      <c r="P2093" s="10"/>
      <c r="Q2093" s="10"/>
      <c r="R2093" s="10"/>
      <c r="S2093" s="11"/>
      <c r="T2093" s="11"/>
      <c r="U2093" s="1"/>
      <c r="V2093" s="6"/>
      <c r="W2093" s="6"/>
      <c r="X2093" s="6"/>
      <c r="Y2093" s="6"/>
      <c r="Z2093" s="6"/>
      <c r="AA2093" s="6"/>
      <c r="AB2093" s="6"/>
      <c r="AC2093" s="1"/>
      <c r="AD2093" s="2"/>
    </row>
    <row r="2094" spans="1:30" x14ac:dyDescent="0.3">
      <c r="A2094" s="2"/>
      <c r="B2094" s="1"/>
      <c r="C2094" s="1"/>
      <c r="D2094" s="8"/>
      <c r="E2094" s="38"/>
      <c r="F2094" s="10"/>
      <c r="G2094" s="1"/>
      <c r="H2094" s="10"/>
      <c r="I2094" s="10"/>
      <c r="J2094" s="1"/>
      <c r="K2094" s="6" t="str">
        <f t="shared" si="64"/>
        <v/>
      </c>
      <c r="L2094" s="33" t="str">
        <f t="shared" si="65"/>
        <v/>
      </c>
      <c r="M2094" s="10"/>
      <c r="N2094" s="10"/>
      <c r="O2094" s="10" t="s">
        <v>110</v>
      </c>
      <c r="P2094" s="10"/>
      <c r="Q2094" s="10"/>
      <c r="R2094" s="10"/>
      <c r="S2094" s="11"/>
      <c r="T2094" s="11"/>
      <c r="U2094" s="1"/>
      <c r="V2094" s="6"/>
      <c r="W2094" s="6"/>
      <c r="X2094" s="6"/>
      <c r="Y2094" s="6"/>
      <c r="Z2094" s="6"/>
      <c r="AA2094" s="6"/>
      <c r="AB2094" s="6"/>
      <c r="AC2094" s="1"/>
      <c r="AD2094" s="2"/>
    </row>
    <row r="2095" spans="1:30" x14ac:dyDescent="0.3">
      <c r="A2095" s="2"/>
      <c r="B2095" s="1"/>
      <c r="C2095" s="1"/>
      <c r="D2095" s="8"/>
      <c r="E2095" s="38"/>
      <c r="F2095" s="10"/>
      <c r="G2095" s="1"/>
      <c r="H2095" s="10"/>
      <c r="I2095" s="10"/>
      <c r="J2095" s="1"/>
      <c r="K2095" s="6" t="str">
        <f t="shared" si="64"/>
        <v/>
      </c>
      <c r="L2095" s="33" t="str">
        <f t="shared" si="65"/>
        <v/>
      </c>
      <c r="M2095" s="10"/>
      <c r="N2095" s="10"/>
      <c r="O2095" s="10" t="s">
        <v>110</v>
      </c>
      <c r="P2095" s="10"/>
      <c r="Q2095" s="10"/>
      <c r="R2095" s="10"/>
      <c r="S2095" s="11"/>
      <c r="T2095" s="11"/>
      <c r="U2095" s="1"/>
      <c r="V2095" s="6"/>
      <c r="W2095" s="6"/>
      <c r="X2095" s="6"/>
      <c r="Y2095" s="6"/>
      <c r="Z2095" s="6"/>
      <c r="AA2095" s="6"/>
      <c r="AB2095" s="6"/>
      <c r="AC2095" s="1"/>
      <c r="AD2095" s="2"/>
    </row>
    <row r="2096" spans="1:30" x14ac:dyDescent="0.3">
      <c r="A2096" s="2"/>
      <c r="B2096" s="1"/>
      <c r="C2096" s="1"/>
      <c r="D2096" s="8"/>
      <c r="E2096" s="38"/>
      <c r="F2096" s="10"/>
      <c r="G2096" s="1"/>
      <c r="H2096" s="10"/>
      <c r="I2096" s="10"/>
      <c r="J2096" s="1"/>
      <c r="K2096" s="6" t="str">
        <f t="shared" si="64"/>
        <v/>
      </c>
      <c r="L2096" s="33" t="str">
        <f t="shared" si="65"/>
        <v/>
      </c>
      <c r="M2096" s="10"/>
      <c r="N2096" s="10"/>
      <c r="O2096" s="10" t="s">
        <v>110</v>
      </c>
      <c r="P2096" s="10"/>
      <c r="Q2096" s="10"/>
      <c r="R2096" s="10"/>
      <c r="S2096" s="11"/>
      <c r="T2096" s="11"/>
      <c r="U2096" s="1"/>
      <c r="V2096" s="6"/>
      <c r="W2096" s="6"/>
      <c r="X2096" s="6"/>
      <c r="Y2096" s="6"/>
      <c r="Z2096" s="6"/>
      <c r="AA2096" s="6"/>
      <c r="AB2096" s="6"/>
      <c r="AC2096" s="1"/>
      <c r="AD2096" s="2"/>
    </row>
    <row r="2097" spans="1:30" x14ac:dyDescent="0.3">
      <c r="A2097" s="2"/>
      <c r="B2097" s="1"/>
      <c r="C2097" s="1"/>
      <c r="D2097" s="8"/>
      <c r="E2097" s="38"/>
      <c r="F2097" s="10"/>
      <c r="G2097" s="1"/>
      <c r="H2097" s="10"/>
      <c r="I2097" s="10"/>
      <c r="J2097" s="1"/>
      <c r="K2097" s="6" t="str">
        <f t="shared" si="64"/>
        <v/>
      </c>
      <c r="L2097" s="33" t="str">
        <f t="shared" si="65"/>
        <v/>
      </c>
      <c r="M2097" s="10"/>
      <c r="N2097" s="10"/>
      <c r="O2097" s="10" t="s">
        <v>110</v>
      </c>
      <c r="P2097" s="10"/>
      <c r="Q2097" s="10"/>
      <c r="R2097" s="10"/>
      <c r="S2097" s="11"/>
      <c r="T2097" s="11"/>
      <c r="U2097" s="1"/>
      <c r="V2097" s="6"/>
      <c r="W2097" s="6"/>
      <c r="X2097" s="6"/>
      <c r="Y2097" s="6"/>
      <c r="Z2097" s="6"/>
      <c r="AA2097" s="6"/>
      <c r="AB2097" s="6"/>
      <c r="AC2097" s="1"/>
      <c r="AD2097" s="2"/>
    </row>
    <row r="2098" spans="1:30" x14ac:dyDescent="0.3">
      <c r="A2098" s="2"/>
      <c r="B2098" s="1"/>
      <c r="C2098" s="1"/>
      <c r="D2098" s="8"/>
      <c r="E2098" s="38"/>
      <c r="F2098" s="10"/>
      <c r="G2098" s="1"/>
      <c r="H2098" s="10"/>
      <c r="I2098" s="10"/>
      <c r="J2098" s="1"/>
      <c r="K2098" s="6" t="str">
        <f t="shared" si="64"/>
        <v/>
      </c>
      <c r="L2098" s="33" t="str">
        <f t="shared" si="65"/>
        <v/>
      </c>
      <c r="M2098" s="10"/>
      <c r="N2098" s="10"/>
      <c r="O2098" s="10" t="s">
        <v>110</v>
      </c>
      <c r="P2098" s="10"/>
      <c r="Q2098" s="10"/>
      <c r="R2098" s="10"/>
      <c r="S2098" s="11"/>
      <c r="T2098" s="11"/>
      <c r="U2098" s="1"/>
      <c r="V2098" s="6"/>
      <c r="W2098" s="6"/>
      <c r="X2098" s="6"/>
      <c r="Y2098" s="6"/>
      <c r="Z2098" s="6"/>
      <c r="AA2098" s="6"/>
      <c r="AB2098" s="6"/>
      <c r="AC2098" s="1"/>
      <c r="AD2098" s="2"/>
    </row>
    <row r="2099" spans="1:30" x14ac:dyDescent="0.3">
      <c r="A2099" s="2"/>
      <c r="B2099" s="1"/>
      <c r="C2099" s="1"/>
      <c r="D2099" s="8"/>
      <c r="E2099" s="38"/>
      <c r="F2099" s="10"/>
      <c r="G2099" s="1"/>
      <c r="H2099" s="10"/>
      <c r="I2099" s="10"/>
      <c r="J2099" s="1"/>
      <c r="K2099" s="6" t="str">
        <f t="shared" si="64"/>
        <v/>
      </c>
      <c r="L2099" s="33" t="str">
        <f t="shared" si="65"/>
        <v/>
      </c>
      <c r="M2099" s="10"/>
      <c r="N2099" s="10"/>
      <c r="O2099" s="10" t="s">
        <v>110</v>
      </c>
      <c r="P2099" s="10"/>
      <c r="Q2099" s="10"/>
      <c r="R2099" s="10"/>
      <c r="S2099" s="11"/>
      <c r="T2099" s="11"/>
      <c r="U2099" s="1"/>
      <c r="V2099" s="6"/>
      <c r="W2099" s="6"/>
      <c r="X2099" s="6"/>
      <c r="Y2099" s="6"/>
      <c r="Z2099" s="6"/>
      <c r="AA2099" s="6"/>
      <c r="AB2099" s="6"/>
      <c r="AC2099" s="1"/>
      <c r="AD2099" s="2"/>
    </row>
    <row r="2100" spans="1:30" x14ac:dyDescent="0.3">
      <c r="A2100" s="2"/>
      <c r="B2100" s="1"/>
      <c r="C2100" s="1"/>
      <c r="D2100" s="8"/>
      <c r="E2100" s="38"/>
      <c r="F2100" s="10"/>
      <c r="G2100" s="1"/>
      <c r="H2100" s="10"/>
      <c r="I2100" s="10"/>
      <c r="J2100" s="1"/>
      <c r="K2100" s="6" t="str">
        <f t="shared" si="64"/>
        <v/>
      </c>
      <c r="L2100" s="33" t="str">
        <f t="shared" si="65"/>
        <v/>
      </c>
      <c r="M2100" s="10"/>
      <c r="N2100" s="10"/>
      <c r="O2100" s="10" t="s">
        <v>110</v>
      </c>
      <c r="P2100" s="10"/>
      <c r="Q2100" s="10"/>
      <c r="R2100" s="10"/>
      <c r="S2100" s="11"/>
      <c r="T2100" s="11"/>
      <c r="U2100" s="1"/>
      <c r="V2100" s="6"/>
      <c r="W2100" s="6"/>
      <c r="X2100" s="6"/>
      <c r="Y2100" s="6"/>
      <c r="Z2100" s="6"/>
      <c r="AA2100" s="6"/>
      <c r="AB2100" s="6"/>
      <c r="AC2100" s="1"/>
      <c r="AD2100" s="2"/>
    </row>
    <row r="2101" spans="1:30" x14ac:dyDescent="0.3">
      <c r="A2101" s="2"/>
      <c r="B2101" s="1"/>
      <c r="C2101" s="1"/>
      <c r="D2101" s="8"/>
      <c r="E2101" s="38"/>
      <c r="F2101" s="10"/>
      <c r="G2101" s="1"/>
      <c r="H2101" s="10"/>
      <c r="I2101" s="10"/>
      <c r="J2101" s="1"/>
      <c r="K2101" s="6" t="str">
        <f t="shared" si="64"/>
        <v/>
      </c>
      <c r="L2101" s="33" t="str">
        <f t="shared" si="65"/>
        <v/>
      </c>
      <c r="M2101" s="10"/>
      <c r="N2101" s="10"/>
      <c r="O2101" s="10" t="s">
        <v>110</v>
      </c>
      <c r="P2101" s="10"/>
      <c r="Q2101" s="10"/>
      <c r="R2101" s="10"/>
      <c r="S2101" s="11"/>
      <c r="T2101" s="11"/>
      <c r="U2101" s="1"/>
      <c r="V2101" s="6"/>
      <c r="W2101" s="6"/>
      <c r="X2101" s="6"/>
      <c r="Y2101" s="6"/>
      <c r="Z2101" s="6"/>
      <c r="AA2101" s="6"/>
      <c r="AB2101" s="6"/>
      <c r="AC2101" s="1"/>
      <c r="AD2101" s="2"/>
    </row>
    <row r="2102" spans="1:30" x14ac:dyDescent="0.3">
      <c r="A2102" s="2"/>
      <c r="B2102" s="1"/>
      <c r="C2102" s="1"/>
      <c r="D2102" s="8"/>
      <c r="E2102" s="38"/>
      <c r="F2102" s="10"/>
      <c r="G2102" s="1"/>
      <c r="H2102" s="10"/>
      <c r="I2102" s="10"/>
      <c r="J2102" s="1"/>
      <c r="K2102" s="6" t="str">
        <f t="shared" si="64"/>
        <v/>
      </c>
      <c r="L2102" s="33" t="str">
        <f t="shared" si="65"/>
        <v/>
      </c>
      <c r="M2102" s="10"/>
      <c r="N2102" s="10"/>
      <c r="O2102" s="10" t="s">
        <v>110</v>
      </c>
      <c r="P2102" s="10"/>
      <c r="Q2102" s="10"/>
      <c r="R2102" s="10"/>
      <c r="S2102" s="11"/>
      <c r="T2102" s="11"/>
      <c r="U2102" s="1"/>
      <c r="V2102" s="6"/>
      <c r="W2102" s="6"/>
      <c r="X2102" s="6"/>
      <c r="Y2102" s="6"/>
      <c r="Z2102" s="6"/>
      <c r="AA2102" s="6"/>
      <c r="AB2102" s="6"/>
      <c r="AC2102" s="1"/>
      <c r="AD2102" s="2"/>
    </row>
    <row r="2103" spans="1:30" x14ac:dyDescent="0.3">
      <c r="A2103" s="2"/>
      <c r="B2103" s="1"/>
      <c r="C2103" s="1"/>
      <c r="D2103" s="8"/>
      <c r="E2103" s="38"/>
      <c r="F2103" s="10"/>
      <c r="G2103" s="1"/>
      <c r="H2103" s="10"/>
      <c r="I2103" s="10"/>
      <c r="J2103" s="1"/>
      <c r="K2103" s="6" t="str">
        <f t="shared" si="64"/>
        <v/>
      </c>
      <c r="L2103" s="33" t="str">
        <f t="shared" si="65"/>
        <v/>
      </c>
      <c r="M2103" s="10"/>
      <c r="N2103" s="10"/>
      <c r="O2103" s="10" t="s">
        <v>110</v>
      </c>
      <c r="P2103" s="10"/>
      <c r="Q2103" s="10"/>
      <c r="R2103" s="10"/>
      <c r="S2103" s="11"/>
      <c r="T2103" s="11"/>
      <c r="U2103" s="1"/>
      <c r="V2103" s="6"/>
      <c r="W2103" s="6"/>
      <c r="X2103" s="6"/>
      <c r="Y2103" s="6"/>
      <c r="Z2103" s="6"/>
      <c r="AA2103" s="6"/>
      <c r="AB2103" s="6"/>
      <c r="AC2103" s="1"/>
      <c r="AD2103" s="2"/>
    </row>
    <row r="2104" spans="1:30" x14ac:dyDescent="0.3">
      <c r="A2104" s="2"/>
      <c r="B2104" s="1"/>
      <c r="C2104" s="1"/>
      <c r="D2104" s="8"/>
      <c r="E2104" s="38"/>
      <c r="F2104" s="10"/>
      <c r="G2104" s="1"/>
      <c r="H2104" s="10"/>
      <c r="I2104" s="10"/>
      <c r="J2104" s="1"/>
      <c r="K2104" s="6" t="str">
        <f t="shared" si="64"/>
        <v/>
      </c>
      <c r="L2104" s="33" t="str">
        <f t="shared" si="65"/>
        <v/>
      </c>
      <c r="M2104" s="10"/>
      <c r="N2104" s="10"/>
      <c r="O2104" s="10" t="s">
        <v>110</v>
      </c>
      <c r="P2104" s="10"/>
      <c r="Q2104" s="10"/>
      <c r="R2104" s="10"/>
      <c r="S2104" s="11"/>
      <c r="T2104" s="11"/>
      <c r="U2104" s="1"/>
      <c r="V2104" s="6"/>
      <c r="W2104" s="6"/>
      <c r="X2104" s="6"/>
      <c r="Y2104" s="6"/>
      <c r="Z2104" s="6"/>
      <c r="AA2104" s="6"/>
      <c r="AB2104" s="6"/>
      <c r="AC2104" s="1"/>
      <c r="AD2104" s="2"/>
    </row>
    <row r="2105" spans="1:30" x14ac:dyDescent="0.3">
      <c r="A2105" s="2"/>
      <c r="B2105" s="1"/>
      <c r="C2105" s="1"/>
      <c r="D2105" s="8"/>
      <c r="E2105" s="38"/>
      <c r="F2105" s="10"/>
      <c r="G2105" s="1"/>
      <c r="H2105" s="10"/>
      <c r="I2105" s="10"/>
      <c r="J2105" s="1"/>
      <c r="K2105" s="6" t="str">
        <f t="shared" si="64"/>
        <v/>
      </c>
      <c r="L2105" s="33" t="str">
        <f t="shared" si="65"/>
        <v/>
      </c>
      <c r="M2105" s="10"/>
      <c r="N2105" s="10"/>
      <c r="O2105" s="10" t="s">
        <v>110</v>
      </c>
      <c r="P2105" s="10"/>
      <c r="Q2105" s="10"/>
      <c r="R2105" s="10"/>
      <c r="S2105" s="11"/>
      <c r="T2105" s="11"/>
      <c r="U2105" s="1"/>
      <c r="V2105" s="6"/>
      <c r="W2105" s="6"/>
      <c r="X2105" s="6"/>
      <c r="Y2105" s="6"/>
      <c r="Z2105" s="6"/>
      <c r="AA2105" s="6"/>
      <c r="AB2105" s="6"/>
      <c r="AC2105" s="1"/>
      <c r="AD2105" s="2"/>
    </row>
    <row r="2106" spans="1:30" x14ac:dyDescent="0.3">
      <c r="A2106" s="2"/>
      <c r="B2106" s="1"/>
      <c r="C2106" s="1"/>
      <c r="D2106" s="8"/>
      <c r="E2106" s="38"/>
      <c r="F2106" s="10"/>
      <c r="G2106" s="1"/>
      <c r="H2106" s="10"/>
      <c r="I2106" s="10"/>
      <c r="J2106" s="1"/>
      <c r="K2106" s="6" t="str">
        <f t="shared" si="64"/>
        <v/>
      </c>
      <c r="L2106" s="33" t="str">
        <f t="shared" si="65"/>
        <v/>
      </c>
      <c r="M2106" s="10"/>
      <c r="N2106" s="10"/>
      <c r="O2106" s="10" t="s">
        <v>110</v>
      </c>
      <c r="P2106" s="10"/>
      <c r="Q2106" s="10"/>
      <c r="R2106" s="10"/>
      <c r="S2106" s="11"/>
      <c r="T2106" s="11"/>
      <c r="U2106" s="1"/>
      <c r="V2106" s="6"/>
      <c r="W2106" s="6"/>
      <c r="X2106" s="6"/>
      <c r="Y2106" s="6"/>
      <c r="Z2106" s="6"/>
      <c r="AA2106" s="6"/>
      <c r="AB2106" s="6"/>
      <c r="AC2106" s="1"/>
      <c r="AD2106" s="2"/>
    </row>
    <row r="2107" spans="1:30" x14ac:dyDescent="0.3">
      <c r="A2107" s="2"/>
      <c r="B2107" s="1"/>
      <c r="C2107" s="1"/>
      <c r="D2107" s="8"/>
      <c r="E2107" s="38"/>
      <c r="F2107" s="10"/>
      <c r="G2107" s="1"/>
      <c r="H2107" s="10"/>
      <c r="I2107" s="10"/>
      <c r="J2107" s="1"/>
      <c r="K2107" s="6" t="str">
        <f t="shared" si="64"/>
        <v/>
      </c>
      <c r="L2107" s="33" t="str">
        <f t="shared" si="65"/>
        <v/>
      </c>
      <c r="M2107" s="10"/>
      <c r="N2107" s="10"/>
      <c r="O2107" s="10" t="s">
        <v>110</v>
      </c>
      <c r="P2107" s="10"/>
      <c r="Q2107" s="10"/>
      <c r="R2107" s="10"/>
      <c r="S2107" s="11"/>
      <c r="T2107" s="11"/>
      <c r="U2107" s="1"/>
      <c r="V2107" s="6"/>
      <c r="W2107" s="6"/>
      <c r="X2107" s="6"/>
      <c r="Y2107" s="6"/>
      <c r="Z2107" s="6"/>
      <c r="AA2107" s="6"/>
      <c r="AB2107" s="6"/>
      <c r="AC2107" s="1"/>
      <c r="AD2107" s="2"/>
    </row>
    <row r="2108" spans="1:30" x14ac:dyDescent="0.3">
      <c r="A2108" s="2"/>
      <c r="B2108" s="1"/>
      <c r="C2108" s="1"/>
      <c r="D2108" s="8"/>
      <c r="E2108" s="38"/>
      <c r="F2108" s="10"/>
      <c r="G2108" s="1"/>
      <c r="H2108" s="10"/>
      <c r="I2108" s="10"/>
      <c r="J2108" s="1"/>
      <c r="K2108" s="6" t="str">
        <f t="shared" si="64"/>
        <v/>
      </c>
      <c r="L2108" s="33" t="str">
        <f t="shared" si="65"/>
        <v/>
      </c>
      <c r="M2108" s="10"/>
      <c r="N2108" s="10"/>
      <c r="O2108" s="10" t="s">
        <v>110</v>
      </c>
      <c r="P2108" s="10"/>
      <c r="Q2108" s="10"/>
      <c r="R2108" s="10"/>
      <c r="S2108" s="11"/>
      <c r="T2108" s="11"/>
      <c r="U2108" s="1"/>
      <c r="V2108" s="6"/>
      <c r="W2108" s="6"/>
      <c r="X2108" s="6"/>
      <c r="Y2108" s="6"/>
      <c r="Z2108" s="6"/>
      <c r="AA2108" s="6"/>
      <c r="AB2108" s="6"/>
      <c r="AC2108" s="1"/>
      <c r="AD2108" s="2"/>
    </row>
    <row r="2109" spans="1:30" x14ac:dyDescent="0.3">
      <c r="A2109" s="2"/>
      <c r="B2109" s="1"/>
      <c r="C2109" s="1"/>
      <c r="D2109" s="8"/>
      <c r="E2109" s="38"/>
      <c r="F2109" s="10"/>
      <c r="G2109" s="1"/>
      <c r="H2109" s="10"/>
      <c r="I2109" s="10"/>
      <c r="J2109" s="1"/>
      <c r="K2109" s="6" t="str">
        <f t="shared" si="64"/>
        <v/>
      </c>
      <c r="L2109" s="33" t="str">
        <f t="shared" si="65"/>
        <v/>
      </c>
      <c r="M2109" s="10"/>
      <c r="N2109" s="10"/>
      <c r="O2109" s="10" t="s">
        <v>110</v>
      </c>
      <c r="P2109" s="10"/>
      <c r="Q2109" s="10"/>
      <c r="R2109" s="10"/>
      <c r="S2109" s="11"/>
      <c r="T2109" s="11"/>
      <c r="U2109" s="1"/>
      <c r="V2109" s="6"/>
      <c r="W2109" s="6"/>
      <c r="X2109" s="6"/>
      <c r="Y2109" s="6"/>
      <c r="Z2109" s="6"/>
      <c r="AA2109" s="6"/>
      <c r="AB2109" s="6"/>
      <c r="AC2109" s="1"/>
      <c r="AD2109" s="2"/>
    </row>
    <row r="2110" spans="1:30" x14ac:dyDescent="0.3">
      <c r="A2110" s="2"/>
      <c r="B2110" s="1"/>
      <c r="C2110" s="1"/>
      <c r="D2110" s="8"/>
      <c r="E2110" s="38"/>
      <c r="F2110" s="10"/>
      <c r="G2110" s="1"/>
      <c r="H2110" s="10"/>
      <c r="I2110" s="10"/>
      <c r="J2110" s="1"/>
      <c r="K2110" s="6" t="str">
        <f t="shared" si="64"/>
        <v/>
      </c>
      <c r="L2110" s="33" t="str">
        <f t="shared" si="65"/>
        <v/>
      </c>
      <c r="M2110" s="10"/>
      <c r="N2110" s="10"/>
      <c r="O2110" s="10" t="s">
        <v>110</v>
      </c>
      <c r="P2110" s="10"/>
      <c r="Q2110" s="10"/>
      <c r="R2110" s="10"/>
      <c r="S2110" s="11"/>
      <c r="T2110" s="11"/>
      <c r="U2110" s="1"/>
      <c r="V2110" s="6"/>
      <c r="W2110" s="6"/>
      <c r="X2110" s="6"/>
      <c r="Y2110" s="6"/>
      <c r="Z2110" s="6"/>
      <c r="AA2110" s="6"/>
      <c r="AB2110" s="6"/>
      <c r="AC2110" s="1"/>
      <c r="AD2110" s="2"/>
    </row>
    <row r="2111" spans="1:30" x14ac:dyDescent="0.3">
      <c r="A2111" s="2"/>
      <c r="B2111" s="1"/>
      <c r="C2111" s="1"/>
      <c r="D2111" s="8"/>
      <c r="E2111" s="38"/>
      <c r="F2111" s="10"/>
      <c r="G2111" s="1"/>
      <c r="H2111" s="10"/>
      <c r="I2111" s="10"/>
      <c r="J2111" s="1"/>
      <c r="K2111" s="6" t="str">
        <f t="shared" si="64"/>
        <v/>
      </c>
      <c r="L2111" s="33" t="str">
        <f t="shared" si="65"/>
        <v/>
      </c>
      <c r="M2111" s="10"/>
      <c r="N2111" s="10"/>
      <c r="O2111" s="10" t="s">
        <v>110</v>
      </c>
      <c r="P2111" s="10"/>
      <c r="Q2111" s="10"/>
      <c r="R2111" s="10"/>
      <c r="S2111" s="11"/>
      <c r="T2111" s="11"/>
      <c r="U2111" s="1"/>
      <c r="V2111" s="6"/>
      <c r="W2111" s="6"/>
      <c r="X2111" s="6"/>
      <c r="Y2111" s="6"/>
      <c r="Z2111" s="6"/>
      <c r="AA2111" s="6"/>
      <c r="AB2111" s="6"/>
      <c r="AC2111" s="1"/>
      <c r="AD2111" s="2"/>
    </row>
    <row r="2112" spans="1:30" x14ac:dyDescent="0.3">
      <c r="A2112" s="2"/>
      <c r="B2112" s="1"/>
      <c r="C2112" s="1"/>
      <c r="D2112" s="8"/>
      <c r="E2112" s="38"/>
      <c r="F2112" s="10"/>
      <c r="G2112" s="1"/>
      <c r="H2112" s="10"/>
      <c r="I2112" s="10"/>
      <c r="J2112" s="1"/>
      <c r="K2112" s="6" t="str">
        <f t="shared" si="64"/>
        <v/>
      </c>
      <c r="L2112" s="33" t="str">
        <f t="shared" si="65"/>
        <v/>
      </c>
      <c r="M2112" s="10"/>
      <c r="N2112" s="10"/>
      <c r="O2112" s="10" t="s">
        <v>110</v>
      </c>
      <c r="P2112" s="10"/>
      <c r="Q2112" s="10"/>
      <c r="R2112" s="10"/>
      <c r="S2112" s="11"/>
      <c r="T2112" s="11"/>
      <c r="U2112" s="1"/>
      <c r="V2112" s="6"/>
      <c r="W2112" s="6"/>
      <c r="X2112" s="6"/>
      <c r="Y2112" s="6"/>
      <c r="Z2112" s="6"/>
      <c r="AA2112" s="6"/>
      <c r="AB2112" s="6"/>
      <c r="AC2112" s="1"/>
      <c r="AD2112" s="2"/>
    </row>
    <row r="2113" spans="1:30" x14ac:dyDescent="0.3">
      <c r="A2113" s="2"/>
      <c r="B2113" s="1"/>
      <c r="C2113" s="1"/>
      <c r="D2113" s="8"/>
      <c r="E2113" s="38"/>
      <c r="F2113" s="10"/>
      <c r="G2113" s="1"/>
      <c r="H2113" s="10"/>
      <c r="I2113" s="10"/>
      <c r="J2113" s="1"/>
      <c r="K2113" s="6" t="str">
        <f t="shared" si="64"/>
        <v/>
      </c>
      <c r="L2113" s="33" t="str">
        <f t="shared" si="65"/>
        <v/>
      </c>
      <c r="M2113" s="10"/>
      <c r="N2113" s="10"/>
      <c r="O2113" s="10" t="s">
        <v>110</v>
      </c>
      <c r="P2113" s="10"/>
      <c r="Q2113" s="10"/>
      <c r="R2113" s="10"/>
      <c r="S2113" s="11"/>
      <c r="T2113" s="11"/>
      <c r="U2113" s="1"/>
      <c r="V2113" s="6"/>
      <c r="W2113" s="6"/>
      <c r="X2113" s="6"/>
      <c r="Y2113" s="6"/>
      <c r="Z2113" s="6"/>
      <c r="AA2113" s="6"/>
      <c r="AB2113" s="6"/>
      <c r="AC2113" s="1"/>
      <c r="AD2113" s="2"/>
    </row>
    <row r="2114" spans="1:30" x14ac:dyDescent="0.3">
      <c r="A2114" s="2"/>
      <c r="B2114" s="1"/>
      <c r="C2114" s="1"/>
      <c r="D2114" s="8"/>
      <c r="E2114" s="38"/>
      <c r="F2114" s="10"/>
      <c r="G2114" s="1"/>
      <c r="H2114" s="10"/>
      <c r="I2114" s="10"/>
      <c r="J2114" s="1"/>
      <c r="K2114" s="6" t="str">
        <f t="shared" si="64"/>
        <v/>
      </c>
      <c r="L2114" s="33" t="str">
        <f t="shared" si="65"/>
        <v/>
      </c>
      <c r="M2114" s="10"/>
      <c r="N2114" s="10"/>
      <c r="O2114" s="10" t="s">
        <v>110</v>
      </c>
      <c r="P2114" s="10"/>
      <c r="Q2114" s="10"/>
      <c r="R2114" s="10"/>
      <c r="S2114" s="11"/>
      <c r="T2114" s="11"/>
      <c r="U2114" s="1"/>
      <c r="V2114" s="6"/>
      <c r="W2114" s="6"/>
      <c r="X2114" s="6"/>
      <c r="Y2114" s="6"/>
      <c r="Z2114" s="6"/>
      <c r="AA2114" s="6"/>
      <c r="AB2114" s="6"/>
      <c r="AC2114" s="1"/>
      <c r="AD2114" s="2"/>
    </row>
    <row r="2115" spans="1:30" x14ac:dyDescent="0.3">
      <c r="A2115" s="2"/>
      <c r="B2115" s="1"/>
      <c r="C2115" s="1"/>
      <c r="D2115" s="8"/>
      <c r="E2115" s="38"/>
      <c r="F2115" s="10"/>
      <c r="G2115" s="1"/>
      <c r="H2115" s="10"/>
      <c r="I2115" s="10"/>
      <c r="J2115" s="1"/>
      <c r="K2115" s="6" t="str">
        <f t="shared" si="64"/>
        <v/>
      </c>
      <c r="L2115" s="33" t="str">
        <f t="shared" si="65"/>
        <v/>
      </c>
      <c r="M2115" s="10"/>
      <c r="N2115" s="10"/>
      <c r="O2115" s="10" t="s">
        <v>110</v>
      </c>
      <c r="P2115" s="10"/>
      <c r="Q2115" s="10"/>
      <c r="R2115" s="10"/>
      <c r="S2115" s="11"/>
      <c r="T2115" s="11"/>
      <c r="U2115" s="1"/>
      <c r="V2115" s="6"/>
      <c r="W2115" s="6"/>
      <c r="X2115" s="6"/>
      <c r="Y2115" s="6"/>
      <c r="Z2115" s="6"/>
      <c r="AA2115" s="6"/>
      <c r="AB2115" s="6"/>
      <c r="AC2115" s="1"/>
      <c r="AD2115" s="2"/>
    </row>
    <row r="2116" spans="1:30" x14ac:dyDescent="0.3">
      <c r="A2116" s="2"/>
      <c r="B2116" s="1"/>
      <c r="C2116" s="1"/>
      <c r="D2116" s="8"/>
      <c r="E2116" s="38"/>
      <c r="F2116" s="10"/>
      <c r="G2116" s="1"/>
      <c r="H2116" s="10"/>
      <c r="I2116" s="10"/>
      <c r="J2116" s="1"/>
      <c r="K2116" s="6" t="str">
        <f t="shared" si="64"/>
        <v/>
      </c>
      <c r="L2116" s="33" t="str">
        <f t="shared" si="65"/>
        <v/>
      </c>
      <c r="M2116" s="10"/>
      <c r="N2116" s="10"/>
      <c r="O2116" s="10" t="s">
        <v>110</v>
      </c>
      <c r="P2116" s="10"/>
      <c r="Q2116" s="10"/>
      <c r="R2116" s="10"/>
      <c r="S2116" s="11"/>
      <c r="T2116" s="11"/>
      <c r="U2116" s="1"/>
      <c r="V2116" s="6"/>
      <c r="W2116" s="6"/>
      <c r="X2116" s="6"/>
      <c r="Y2116" s="6"/>
      <c r="Z2116" s="6"/>
      <c r="AA2116" s="6"/>
      <c r="AB2116" s="6"/>
      <c r="AC2116" s="1"/>
      <c r="AD2116" s="2"/>
    </row>
    <row r="2117" spans="1:30" x14ac:dyDescent="0.3">
      <c r="A2117" s="2"/>
      <c r="B2117" s="1"/>
      <c r="C2117" s="1"/>
      <c r="D2117" s="8"/>
      <c r="E2117" s="38"/>
      <c r="F2117" s="10"/>
      <c r="G2117" s="1"/>
      <c r="H2117" s="10"/>
      <c r="I2117" s="10"/>
      <c r="J2117" s="1"/>
      <c r="K2117" s="6" t="str">
        <f t="shared" si="64"/>
        <v/>
      </c>
      <c r="L2117" s="33" t="str">
        <f t="shared" si="65"/>
        <v/>
      </c>
      <c r="M2117" s="10"/>
      <c r="N2117" s="10"/>
      <c r="O2117" s="10" t="s">
        <v>110</v>
      </c>
      <c r="P2117" s="10"/>
      <c r="Q2117" s="10"/>
      <c r="R2117" s="10"/>
      <c r="S2117" s="11"/>
      <c r="T2117" s="11"/>
      <c r="U2117" s="1"/>
      <c r="V2117" s="6"/>
      <c r="W2117" s="6"/>
      <c r="X2117" s="6"/>
      <c r="Y2117" s="6"/>
      <c r="Z2117" s="6"/>
      <c r="AA2117" s="6"/>
      <c r="AB2117" s="6"/>
      <c r="AC2117" s="1"/>
      <c r="AD2117" s="2"/>
    </row>
    <row r="2118" spans="1:30" x14ac:dyDescent="0.3">
      <c r="A2118" s="2"/>
      <c r="B2118" s="1"/>
      <c r="C2118" s="1"/>
      <c r="D2118" s="8"/>
      <c r="E2118" s="38"/>
      <c r="F2118" s="10"/>
      <c r="G2118" s="1"/>
      <c r="H2118" s="10"/>
      <c r="I2118" s="10"/>
      <c r="J2118" s="1"/>
      <c r="K2118" s="6" t="str">
        <f t="shared" si="64"/>
        <v/>
      </c>
      <c r="L2118" s="33" t="str">
        <f t="shared" si="65"/>
        <v/>
      </c>
      <c r="M2118" s="10"/>
      <c r="N2118" s="10"/>
      <c r="O2118" s="10" t="s">
        <v>110</v>
      </c>
      <c r="P2118" s="10"/>
      <c r="Q2118" s="10"/>
      <c r="R2118" s="10"/>
      <c r="S2118" s="11"/>
      <c r="T2118" s="11"/>
      <c r="U2118" s="1"/>
      <c r="V2118" s="6"/>
      <c r="W2118" s="6"/>
      <c r="X2118" s="6"/>
      <c r="Y2118" s="6"/>
      <c r="Z2118" s="6"/>
      <c r="AA2118" s="6"/>
      <c r="AB2118" s="6"/>
      <c r="AC2118" s="1"/>
      <c r="AD2118" s="2"/>
    </row>
    <row r="2119" spans="1:30" x14ac:dyDescent="0.3">
      <c r="A2119" s="2"/>
      <c r="B2119" s="1"/>
      <c r="C2119" s="1"/>
      <c r="D2119" s="8"/>
      <c r="E2119" s="38"/>
      <c r="F2119" s="10"/>
      <c r="G2119" s="1"/>
      <c r="H2119" s="10"/>
      <c r="I2119" s="10"/>
      <c r="J2119" s="1"/>
      <c r="K2119" s="6" t="str">
        <f t="shared" si="64"/>
        <v/>
      </c>
      <c r="L2119" s="33" t="str">
        <f t="shared" si="65"/>
        <v/>
      </c>
      <c r="M2119" s="10"/>
      <c r="N2119" s="10"/>
      <c r="O2119" s="10" t="s">
        <v>110</v>
      </c>
      <c r="P2119" s="10"/>
      <c r="Q2119" s="10"/>
      <c r="R2119" s="10"/>
      <c r="S2119" s="11"/>
      <c r="T2119" s="11"/>
      <c r="U2119" s="1"/>
      <c r="V2119" s="6"/>
      <c r="W2119" s="6"/>
      <c r="X2119" s="6"/>
      <c r="Y2119" s="6"/>
      <c r="Z2119" s="6"/>
      <c r="AA2119" s="6"/>
      <c r="AB2119" s="6"/>
      <c r="AC2119" s="1"/>
      <c r="AD2119" s="2"/>
    </row>
    <row r="2120" spans="1:30" x14ac:dyDescent="0.3">
      <c r="A2120" s="2"/>
      <c r="B2120" s="1"/>
      <c r="C2120" s="1"/>
      <c r="D2120" s="8"/>
      <c r="E2120" s="38"/>
      <c r="F2120" s="10"/>
      <c r="G2120" s="1"/>
      <c r="H2120" s="10"/>
      <c r="I2120" s="10"/>
      <c r="J2120" s="1"/>
      <c r="K2120" s="6" t="str">
        <f t="shared" si="64"/>
        <v/>
      </c>
      <c r="L2120" s="33" t="str">
        <f t="shared" si="65"/>
        <v/>
      </c>
      <c r="M2120" s="10"/>
      <c r="N2120" s="10"/>
      <c r="O2120" s="10" t="s">
        <v>110</v>
      </c>
      <c r="P2120" s="10"/>
      <c r="Q2120" s="10"/>
      <c r="R2120" s="10"/>
      <c r="S2120" s="11"/>
      <c r="T2120" s="11"/>
      <c r="U2120" s="1"/>
      <c r="V2120" s="6"/>
      <c r="W2120" s="6"/>
      <c r="X2120" s="6"/>
      <c r="Y2120" s="6"/>
      <c r="Z2120" s="6"/>
      <c r="AA2120" s="6"/>
      <c r="AB2120" s="6"/>
      <c r="AC2120" s="1"/>
      <c r="AD2120" s="2"/>
    </row>
    <row r="2121" spans="1:30" x14ac:dyDescent="0.3">
      <c r="A2121" s="2"/>
      <c r="B2121" s="1"/>
      <c r="C2121" s="1"/>
      <c r="D2121" s="8"/>
      <c r="E2121" s="38"/>
      <c r="F2121" s="10"/>
      <c r="G2121" s="1"/>
      <c r="H2121" s="10"/>
      <c r="I2121" s="10"/>
      <c r="J2121" s="1"/>
      <c r="K2121" s="6" t="str">
        <f t="shared" si="64"/>
        <v/>
      </c>
      <c r="L2121" s="33" t="str">
        <f t="shared" si="65"/>
        <v/>
      </c>
      <c r="M2121" s="10"/>
      <c r="N2121" s="10"/>
      <c r="O2121" s="10" t="s">
        <v>110</v>
      </c>
      <c r="P2121" s="10"/>
      <c r="Q2121" s="10"/>
      <c r="R2121" s="10"/>
      <c r="S2121" s="11"/>
      <c r="T2121" s="11"/>
      <c r="U2121" s="1"/>
      <c r="V2121" s="6"/>
      <c r="W2121" s="6"/>
      <c r="X2121" s="6"/>
      <c r="Y2121" s="6"/>
      <c r="Z2121" s="6"/>
      <c r="AA2121" s="6"/>
      <c r="AB2121" s="6"/>
      <c r="AC2121" s="1"/>
      <c r="AD2121" s="2"/>
    </row>
    <row r="2122" spans="1:30" x14ac:dyDescent="0.3">
      <c r="A2122" s="2"/>
      <c r="B2122" s="1"/>
      <c r="C2122" s="1"/>
      <c r="D2122" s="8"/>
      <c r="E2122" s="38"/>
      <c r="F2122" s="10"/>
      <c r="G2122" s="1"/>
      <c r="H2122" s="10"/>
      <c r="I2122" s="10"/>
      <c r="J2122" s="1"/>
      <c r="K2122" s="6" t="str">
        <f t="shared" si="64"/>
        <v/>
      </c>
      <c r="L2122" s="33" t="str">
        <f t="shared" si="65"/>
        <v/>
      </c>
      <c r="M2122" s="10"/>
      <c r="N2122" s="10"/>
      <c r="O2122" s="10" t="s">
        <v>110</v>
      </c>
      <c r="P2122" s="10"/>
      <c r="Q2122" s="10"/>
      <c r="R2122" s="10"/>
      <c r="S2122" s="11"/>
      <c r="T2122" s="11"/>
      <c r="U2122" s="1"/>
      <c r="V2122" s="6"/>
      <c r="W2122" s="6"/>
      <c r="X2122" s="6"/>
      <c r="Y2122" s="6"/>
      <c r="Z2122" s="6"/>
      <c r="AA2122" s="6"/>
      <c r="AB2122" s="6"/>
      <c r="AC2122" s="1"/>
      <c r="AD2122" s="2"/>
    </row>
    <row r="2123" spans="1:30" x14ac:dyDescent="0.3">
      <c r="A2123" s="2"/>
      <c r="B2123" s="1"/>
      <c r="C2123" s="1"/>
      <c r="D2123" s="8"/>
      <c r="E2123" s="38"/>
      <c r="F2123" s="10"/>
      <c r="G2123" s="1"/>
      <c r="H2123" s="10"/>
      <c r="I2123" s="10"/>
      <c r="J2123" s="1"/>
      <c r="K2123" s="6" t="str">
        <f t="shared" si="64"/>
        <v/>
      </c>
      <c r="L2123" s="33" t="str">
        <f t="shared" si="65"/>
        <v/>
      </c>
      <c r="M2123" s="10"/>
      <c r="N2123" s="10"/>
      <c r="O2123" s="10" t="s">
        <v>110</v>
      </c>
      <c r="P2123" s="10"/>
      <c r="Q2123" s="10"/>
      <c r="R2123" s="10"/>
      <c r="S2123" s="11"/>
      <c r="T2123" s="11"/>
      <c r="U2123" s="1"/>
      <c r="V2123" s="6"/>
      <c r="W2123" s="6"/>
      <c r="X2123" s="6"/>
      <c r="Y2123" s="6"/>
      <c r="Z2123" s="6"/>
      <c r="AA2123" s="6"/>
      <c r="AB2123" s="6"/>
      <c r="AC2123" s="1"/>
      <c r="AD2123" s="2"/>
    </row>
    <row r="2124" spans="1:30" x14ac:dyDescent="0.3">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110</v>
      </c>
      <c r="P2124" s="10"/>
      <c r="Q2124" s="10"/>
      <c r="R2124" s="10"/>
      <c r="S2124" s="11"/>
      <c r="T2124" s="11"/>
      <c r="U2124" s="1"/>
      <c r="V2124" s="6"/>
      <c r="W2124" s="6"/>
      <c r="X2124" s="6"/>
      <c r="Y2124" s="6"/>
      <c r="Z2124" s="6"/>
      <c r="AA2124" s="6"/>
      <c r="AB2124" s="6"/>
      <c r="AC2124" s="1"/>
      <c r="AD2124" s="2"/>
    </row>
    <row r="2125" spans="1:30" x14ac:dyDescent="0.3">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110</v>
      </c>
      <c r="P2125" s="10"/>
      <c r="Q2125" s="10"/>
      <c r="R2125" s="10"/>
      <c r="S2125" s="11"/>
      <c r="T2125" s="11"/>
      <c r="U2125" s="1"/>
      <c r="V2125" s="6"/>
      <c r="W2125" s="6"/>
      <c r="X2125" s="6"/>
      <c r="Y2125" s="6"/>
      <c r="Z2125" s="6"/>
      <c r="AA2125" s="6"/>
      <c r="AB2125" s="6"/>
      <c r="AC2125" s="1"/>
      <c r="AD2125" s="2"/>
    </row>
    <row r="2126" spans="1:30" x14ac:dyDescent="0.3">
      <c r="A2126" s="2"/>
      <c r="B2126" s="1"/>
      <c r="C2126" s="1"/>
      <c r="D2126" s="8"/>
      <c r="E2126" s="38"/>
      <c r="F2126" s="10"/>
      <c r="G2126" s="1"/>
      <c r="H2126" s="10"/>
      <c r="I2126" s="10"/>
      <c r="J2126" s="1"/>
      <c r="K2126" s="6" t="str">
        <f t="shared" si="66"/>
        <v/>
      </c>
      <c r="L2126" s="33" t="str">
        <f t="shared" si="67"/>
        <v/>
      </c>
      <c r="M2126" s="10"/>
      <c r="N2126" s="10"/>
      <c r="O2126" s="10" t="s">
        <v>110</v>
      </c>
      <c r="P2126" s="10"/>
      <c r="Q2126" s="10"/>
      <c r="R2126" s="10"/>
      <c r="S2126" s="11"/>
      <c r="T2126" s="11"/>
      <c r="U2126" s="1"/>
      <c r="V2126" s="6"/>
      <c r="W2126" s="6"/>
      <c r="X2126" s="6"/>
      <c r="Y2126" s="6"/>
      <c r="Z2126" s="6"/>
      <c r="AA2126" s="6"/>
      <c r="AB2126" s="6"/>
      <c r="AC2126" s="1"/>
      <c r="AD2126" s="2"/>
    </row>
    <row r="2127" spans="1:30" x14ac:dyDescent="0.3">
      <c r="A2127" s="2"/>
      <c r="B2127" s="1"/>
      <c r="C2127" s="1"/>
      <c r="D2127" s="8"/>
      <c r="E2127" s="38"/>
      <c r="F2127" s="10"/>
      <c r="G2127" s="1"/>
      <c r="H2127" s="10"/>
      <c r="I2127" s="10"/>
      <c r="J2127" s="1"/>
      <c r="K2127" s="6" t="str">
        <f t="shared" si="66"/>
        <v/>
      </c>
      <c r="L2127" s="33" t="str">
        <f t="shared" si="67"/>
        <v/>
      </c>
      <c r="M2127" s="10"/>
      <c r="N2127" s="10"/>
      <c r="O2127" s="10" t="s">
        <v>110</v>
      </c>
      <c r="P2127" s="10"/>
      <c r="Q2127" s="10"/>
      <c r="R2127" s="10"/>
      <c r="S2127" s="11"/>
      <c r="T2127" s="11"/>
      <c r="U2127" s="1"/>
      <c r="V2127" s="6"/>
      <c r="W2127" s="6"/>
      <c r="X2127" s="6"/>
      <c r="Y2127" s="6"/>
      <c r="Z2127" s="6"/>
      <c r="AA2127" s="6"/>
      <c r="AB2127" s="6"/>
      <c r="AC2127" s="1"/>
      <c r="AD2127" s="2"/>
    </row>
    <row r="2128" spans="1:30" x14ac:dyDescent="0.3">
      <c r="A2128" s="2"/>
      <c r="B2128" s="1"/>
      <c r="C2128" s="1"/>
      <c r="D2128" s="8"/>
      <c r="E2128" s="38"/>
      <c r="F2128" s="10"/>
      <c r="G2128" s="1"/>
      <c r="H2128" s="10"/>
      <c r="I2128" s="10"/>
      <c r="J2128" s="1"/>
      <c r="K2128" s="6" t="str">
        <f t="shared" si="66"/>
        <v/>
      </c>
      <c r="L2128" s="33" t="str">
        <f t="shared" si="67"/>
        <v/>
      </c>
      <c r="M2128" s="10"/>
      <c r="N2128" s="10"/>
      <c r="O2128" s="10" t="s">
        <v>110</v>
      </c>
      <c r="P2128" s="10"/>
      <c r="Q2128" s="10"/>
      <c r="R2128" s="10"/>
      <c r="S2128" s="11"/>
      <c r="T2128" s="11"/>
      <c r="U2128" s="1"/>
      <c r="V2128" s="6"/>
      <c r="W2128" s="6"/>
      <c r="X2128" s="6"/>
      <c r="Y2128" s="6"/>
      <c r="Z2128" s="6"/>
      <c r="AA2128" s="6"/>
      <c r="AB2128" s="6"/>
      <c r="AC2128" s="1"/>
      <c r="AD2128" s="2"/>
    </row>
    <row r="2129" spans="1:30" x14ac:dyDescent="0.3">
      <c r="A2129" s="2"/>
      <c r="B2129" s="1"/>
      <c r="C2129" s="1"/>
      <c r="D2129" s="8"/>
      <c r="E2129" s="38"/>
      <c r="F2129" s="10"/>
      <c r="G2129" s="1"/>
      <c r="H2129" s="10"/>
      <c r="I2129" s="10"/>
      <c r="J2129" s="1"/>
      <c r="K2129" s="6" t="str">
        <f t="shared" si="66"/>
        <v/>
      </c>
      <c r="L2129" s="33" t="str">
        <f t="shared" si="67"/>
        <v/>
      </c>
      <c r="M2129" s="10"/>
      <c r="N2129" s="10"/>
      <c r="O2129" s="10" t="s">
        <v>110</v>
      </c>
      <c r="P2129" s="10"/>
      <c r="Q2129" s="10"/>
      <c r="R2129" s="10"/>
      <c r="S2129" s="11"/>
      <c r="T2129" s="11"/>
      <c r="U2129" s="1"/>
      <c r="V2129" s="6"/>
      <c r="W2129" s="6"/>
      <c r="X2129" s="6"/>
      <c r="Y2129" s="6"/>
      <c r="Z2129" s="6"/>
      <c r="AA2129" s="6"/>
      <c r="AB2129" s="6"/>
      <c r="AC2129" s="1"/>
      <c r="AD2129" s="2"/>
    </row>
    <row r="2130" spans="1:30" x14ac:dyDescent="0.3">
      <c r="A2130" s="2"/>
      <c r="B2130" s="1"/>
      <c r="C2130" s="1"/>
      <c r="D2130" s="8"/>
      <c r="E2130" s="38"/>
      <c r="F2130" s="10"/>
      <c r="G2130" s="1"/>
      <c r="H2130" s="10"/>
      <c r="I2130" s="10"/>
      <c r="J2130" s="1"/>
      <c r="K2130" s="6" t="str">
        <f t="shared" si="66"/>
        <v/>
      </c>
      <c r="L2130" s="33" t="str">
        <f t="shared" si="67"/>
        <v/>
      </c>
      <c r="M2130" s="10"/>
      <c r="N2130" s="10"/>
      <c r="O2130" s="10" t="s">
        <v>110</v>
      </c>
      <c r="P2130" s="10"/>
      <c r="Q2130" s="10"/>
      <c r="R2130" s="10"/>
      <c r="S2130" s="11"/>
      <c r="T2130" s="11"/>
      <c r="U2130" s="1"/>
      <c r="V2130" s="6"/>
      <c r="W2130" s="6"/>
      <c r="X2130" s="6"/>
      <c r="Y2130" s="6"/>
      <c r="Z2130" s="6"/>
      <c r="AA2130" s="6"/>
      <c r="AB2130" s="6"/>
      <c r="AC2130" s="1"/>
      <c r="AD2130" s="2"/>
    </row>
    <row r="2131" spans="1:30" x14ac:dyDescent="0.3">
      <c r="A2131" s="2"/>
      <c r="B2131" s="1"/>
      <c r="C2131" s="1"/>
      <c r="D2131" s="8"/>
      <c r="E2131" s="38"/>
      <c r="F2131" s="10"/>
      <c r="G2131" s="1"/>
      <c r="H2131" s="10"/>
      <c r="I2131" s="10"/>
      <c r="J2131" s="1"/>
      <c r="K2131" s="6" t="str">
        <f t="shared" si="66"/>
        <v/>
      </c>
      <c r="L2131" s="33" t="str">
        <f t="shared" si="67"/>
        <v/>
      </c>
      <c r="M2131" s="10"/>
      <c r="N2131" s="10"/>
      <c r="O2131" s="10" t="s">
        <v>110</v>
      </c>
      <c r="P2131" s="10"/>
      <c r="Q2131" s="10"/>
      <c r="R2131" s="10"/>
      <c r="S2131" s="11"/>
      <c r="T2131" s="11"/>
      <c r="U2131" s="1"/>
      <c r="V2131" s="6"/>
      <c r="W2131" s="6"/>
      <c r="X2131" s="6"/>
      <c r="Y2131" s="6"/>
      <c r="Z2131" s="6"/>
      <c r="AA2131" s="6"/>
      <c r="AB2131" s="6"/>
      <c r="AC2131" s="1"/>
      <c r="AD2131" s="2"/>
    </row>
    <row r="2132" spans="1:30" x14ac:dyDescent="0.3">
      <c r="A2132" s="2"/>
      <c r="B2132" s="1"/>
      <c r="C2132" s="1"/>
      <c r="D2132" s="8"/>
      <c r="E2132" s="38"/>
      <c r="F2132" s="10"/>
      <c r="G2132" s="1"/>
      <c r="H2132" s="10"/>
      <c r="I2132" s="10"/>
      <c r="J2132" s="1"/>
      <c r="K2132" s="6" t="str">
        <f t="shared" si="66"/>
        <v/>
      </c>
      <c r="L2132" s="33" t="str">
        <f t="shared" si="67"/>
        <v/>
      </c>
      <c r="M2132" s="10"/>
      <c r="N2132" s="10"/>
      <c r="O2132" s="10" t="s">
        <v>110</v>
      </c>
      <c r="P2132" s="10"/>
      <c r="Q2132" s="10"/>
      <c r="R2132" s="10"/>
      <c r="S2132" s="11"/>
      <c r="T2132" s="11"/>
      <c r="U2132" s="1"/>
      <c r="V2132" s="6"/>
      <c r="W2132" s="6"/>
      <c r="X2132" s="6"/>
      <c r="Y2132" s="6"/>
      <c r="Z2132" s="6"/>
      <c r="AA2132" s="6"/>
      <c r="AB2132" s="6"/>
      <c r="AC2132" s="1"/>
      <c r="AD2132" s="2"/>
    </row>
    <row r="2133" spans="1:30" x14ac:dyDescent="0.3">
      <c r="A2133" s="2"/>
      <c r="B2133" s="1"/>
      <c r="C2133" s="1"/>
      <c r="D2133" s="8"/>
      <c r="E2133" s="38"/>
      <c r="F2133" s="10"/>
      <c r="G2133" s="1"/>
      <c r="H2133" s="10"/>
      <c r="I2133" s="10"/>
      <c r="J2133" s="1"/>
      <c r="K2133" s="6" t="str">
        <f t="shared" si="66"/>
        <v/>
      </c>
      <c r="L2133" s="33" t="str">
        <f t="shared" si="67"/>
        <v/>
      </c>
      <c r="M2133" s="10"/>
      <c r="N2133" s="10"/>
      <c r="O2133" s="10" t="s">
        <v>110</v>
      </c>
      <c r="P2133" s="10"/>
      <c r="Q2133" s="10"/>
      <c r="R2133" s="10"/>
      <c r="S2133" s="11"/>
      <c r="T2133" s="11"/>
      <c r="U2133" s="1"/>
      <c r="V2133" s="6"/>
      <c r="W2133" s="6"/>
      <c r="X2133" s="6"/>
      <c r="Y2133" s="6"/>
      <c r="Z2133" s="6"/>
      <c r="AA2133" s="6"/>
      <c r="AB2133" s="6"/>
      <c r="AC2133" s="1"/>
      <c r="AD2133" s="2"/>
    </row>
    <row r="2134" spans="1:30" x14ac:dyDescent="0.3">
      <c r="A2134" s="2"/>
      <c r="B2134" s="1"/>
      <c r="C2134" s="1"/>
      <c r="D2134" s="8"/>
      <c r="E2134" s="38"/>
      <c r="F2134" s="10"/>
      <c r="G2134" s="1"/>
      <c r="H2134" s="10"/>
      <c r="I2134" s="10"/>
      <c r="J2134" s="1"/>
      <c r="K2134" s="6" t="str">
        <f t="shared" si="66"/>
        <v/>
      </c>
      <c r="L2134" s="33" t="str">
        <f t="shared" si="67"/>
        <v/>
      </c>
      <c r="M2134" s="10"/>
      <c r="N2134" s="10"/>
      <c r="O2134" s="10" t="s">
        <v>110</v>
      </c>
      <c r="P2134" s="10"/>
      <c r="Q2134" s="10"/>
      <c r="R2134" s="10"/>
      <c r="S2134" s="11"/>
      <c r="T2134" s="11"/>
      <c r="U2134" s="1"/>
      <c r="V2134" s="6"/>
      <c r="W2134" s="6"/>
      <c r="X2134" s="6"/>
      <c r="Y2134" s="6"/>
      <c r="Z2134" s="6"/>
      <c r="AA2134" s="6"/>
      <c r="AB2134" s="6"/>
      <c r="AC2134" s="1"/>
      <c r="AD2134" s="2"/>
    </row>
    <row r="2135" spans="1:30" x14ac:dyDescent="0.3">
      <c r="A2135" s="2"/>
      <c r="B2135" s="1"/>
      <c r="C2135" s="1"/>
      <c r="D2135" s="8"/>
      <c r="E2135" s="38"/>
      <c r="F2135" s="10"/>
      <c r="G2135" s="1"/>
      <c r="H2135" s="10"/>
      <c r="I2135" s="10"/>
      <c r="J2135" s="1"/>
      <c r="K2135" s="6" t="str">
        <f t="shared" si="66"/>
        <v/>
      </c>
      <c r="L2135" s="33" t="str">
        <f t="shared" si="67"/>
        <v/>
      </c>
      <c r="M2135" s="10"/>
      <c r="N2135" s="10"/>
      <c r="O2135" s="10" t="s">
        <v>110</v>
      </c>
      <c r="P2135" s="10"/>
      <c r="Q2135" s="10"/>
      <c r="R2135" s="10"/>
      <c r="S2135" s="11"/>
      <c r="T2135" s="11"/>
      <c r="U2135" s="1"/>
      <c r="V2135" s="6"/>
      <c r="W2135" s="6"/>
      <c r="X2135" s="6"/>
      <c r="Y2135" s="6"/>
      <c r="Z2135" s="6"/>
      <c r="AA2135" s="6"/>
      <c r="AB2135" s="6"/>
      <c r="AC2135" s="1"/>
      <c r="AD2135" s="2"/>
    </row>
    <row r="2136" spans="1:30" x14ac:dyDescent="0.3">
      <c r="A2136" s="2"/>
      <c r="B2136" s="1"/>
      <c r="C2136" s="1"/>
      <c r="D2136" s="8"/>
      <c r="E2136" s="38"/>
      <c r="F2136" s="10"/>
      <c r="G2136" s="1"/>
      <c r="H2136" s="10"/>
      <c r="I2136" s="10"/>
      <c r="J2136" s="1"/>
      <c r="K2136" s="6" t="str">
        <f t="shared" si="66"/>
        <v/>
      </c>
      <c r="L2136" s="33" t="str">
        <f t="shared" si="67"/>
        <v/>
      </c>
      <c r="M2136" s="10"/>
      <c r="N2136" s="10"/>
      <c r="O2136" s="10" t="s">
        <v>110</v>
      </c>
      <c r="P2136" s="10"/>
      <c r="Q2136" s="10"/>
      <c r="R2136" s="10"/>
      <c r="S2136" s="11"/>
      <c r="T2136" s="11"/>
      <c r="U2136" s="1"/>
      <c r="V2136" s="6"/>
      <c r="W2136" s="6"/>
      <c r="X2136" s="6"/>
      <c r="Y2136" s="6"/>
      <c r="Z2136" s="6"/>
      <c r="AA2136" s="6"/>
      <c r="AB2136" s="6"/>
      <c r="AC2136" s="1"/>
      <c r="AD2136" s="2"/>
    </row>
    <row r="2137" spans="1:30" x14ac:dyDescent="0.3">
      <c r="A2137" s="2"/>
      <c r="B2137" s="1"/>
      <c r="C2137" s="1"/>
      <c r="D2137" s="8"/>
      <c r="E2137" s="38"/>
      <c r="F2137" s="10"/>
      <c r="G2137" s="1"/>
      <c r="H2137" s="10"/>
      <c r="I2137" s="10"/>
      <c r="J2137" s="1"/>
      <c r="K2137" s="6" t="str">
        <f t="shared" si="66"/>
        <v/>
      </c>
      <c r="L2137" s="33" t="str">
        <f t="shared" si="67"/>
        <v/>
      </c>
      <c r="M2137" s="10"/>
      <c r="N2137" s="10"/>
      <c r="O2137" s="10" t="s">
        <v>110</v>
      </c>
      <c r="P2137" s="10"/>
      <c r="Q2137" s="10"/>
      <c r="R2137" s="10"/>
      <c r="S2137" s="11"/>
      <c r="T2137" s="11"/>
      <c r="U2137" s="1"/>
      <c r="V2137" s="6"/>
      <c r="W2137" s="6"/>
      <c r="X2137" s="6"/>
      <c r="Y2137" s="6"/>
      <c r="Z2137" s="6"/>
      <c r="AA2137" s="6"/>
      <c r="AB2137" s="6"/>
      <c r="AC2137" s="1"/>
      <c r="AD2137" s="2"/>
    </row>
    <row r="2138" spans="1:30" x14ac:dyDescent="0.3">
      <c r="A2138" s="2"/>
      <c r="B2138" s="1"/>
      <c r="C2138" s="1"/>
      <c r="D2138" s="8"/>
      <c r="E2138" s="38"/>
      <c r="F2138" s="10"/>
      <c r="G2138" s="1"/>
      <c r="H2138" s="10"/>
      <c r="I2138" s="10"/>
      <c r="J2138" s="1"/>
      <c r="K2138" s="6" t="str">
        <f t="shared" si="66"/>
        <v/>
      </c>
      <c r="L2138" s="33" t="str">
        <f t="shared" si="67"/>
        <v/>
      </c>
      <c r="M2138" s="10"/>
      <c r="N2138" s="10"/>
      <c r="O2138" s="10" t="s">
        <v>110</v>
      </c>
      <c r="P2138" s="10"/>
      <c r="Q2138" s="10"/>
      <c r="R2138" s="10"/>
      <c r="S2138" s="11"/>
      <c r="T2138" s="11"/>
      <c r="U2138" s="1"/>
      <c r="V2138" s="6"/>
      <c r="W2138" s="6"/>
      <c r="X2138" s="6"/>
      <c r="Y2138" s="6"/>
      <c r="Z2138" s="6"/>
      <c r="AA2138" s="6"/>
      <c r="AB2138" s="6"/>
      <c r="AC2138" s="1"/>
      <c r="AD2138" s="2"/>
    </row>
    <row r="2139" spans="1:30" x14ac:dyDescent="0.3">
      <c r="A2139" s="2"/>
      <c r="B2139" s="1"/>
      <c r="C2139" s="1"/>
      <c r="D2139" s="8"/>
      <c r="E2139" s="38"/>
      <c r="F2139" s="10"/>
      <c r="G2139" s="1"/>
      <c r="H2139" s="10"/>
      <c r="I2139" s="10"/>
      <c r="J2139" s="1"/>
      <c r="K2139" s="6" t="str">
        <f t="shared" si="66"/>
        <v/>
      </c>
      <c r="L2139" s="33" t="str">
        <f t="shared" si="67"/>
        <v/>
      </c>
      <c r="M2139" s="10"/>
      <c r="N2139" s="10"/>
      <c r="O2139" s="10" t="s">
        <v>110</v>
      </c>
      <c r="P2139" s="10"/>
      <c r="Q2139" s="10"/>
      <c r="R2139" s="10"/>
      <c r="S2139" s="11"/>
      <c r="T2139" s="11"/>
      <c r="U2139" s="1"/>
      <c r="V2139" s="6"/>
      <c r="W2139" s="6"/>
      <c r="X2139" s="6"/>
      <c r="Y2139" s="6"/>
      <c r="Z2139" s="6"/>
      <c r="AA2139" s="6"/>
      <c r="AB2139" s="6"/>
      <c r="AC2139" s="1"/>
      <c r="AD2139" s="2"/>
    </row>
    <row r="2140" spans="1:30" x14ac:dyDescent="0.3">
      <c r="A2140" s="2"/>
      <c r="B2140" s="1"/>
      <c r="C2140" s="1"/>
      <c r="D2140" s="8"/>
      <c r="E2140" s="38"/>
      <c r="F2140" s="10"/>
      <c r="G2140" s="1"/>
      <c r="H2140" s="10"/>
      <c r="I2140" s="10"/>
      <c r="J2140" s="1"/>
      <c r="K2140" s="6" t="str">
        <f t="shared" si="66"/>
        <v/>
      </c>
      <c r="L2140" s="33" t="str">
        <f t="shared" si="67"/>
        <v/>
      </c>
      <c r="M2140" s="10"/>
      <c r="N2140" s="10"/>
      <c r="O2140" s="10" t="s">
        <v>110</v>
      </c>
      <c r="P2140" s="10"/>
      <c r="Q2140" s="10"/>
      <c r="R2140" s="10"/>
      <c r="S2140" s="11"/>
      <c r="T2140" s="11"/>
      <c r="U2140" s="1"/>
      <c r="V2140" s="6"/>
      <c r="W2140" s="6"/>
      <c r="X2140" s="6"/>
      <c r="Y2140" s="6"/>
      <c r="Z2140" s="6"/>
      <c r="AA2140" s="6"/>
      <c r="AB2140" s="6"/>
      <c r="AC2140" s="1"/>
      <c r="AD2140" s="2"/>
    </row>
    <row r="2141" spans="1:30" x14ac:dyDescent="0.3">
      <c r="A2141" s="2"/>
      <c r="B2141" s="1"/>
      <c r="C2141" s="1"/>
      <c r="D2141" s="8"/>
      <c r="E2141" s="38"/>
      <c r="F2141" s="10"/>
      <c r="G2141" s="1"/>
      <c r="H2141" s="10"/>
      <c r="I2141" s="10"/>
      <c r="J2141" s="1"/>
      <c r="K2141" s="6" t="str">
        <f t="shared" si="66"/>
        <v/>
      </c>
      <c r="L2141" s="33" t="str">
        <f t="shared" si="67"/>
        <v/>
      </c>
      <c r="M2141" s="10"/>
      <c r="N2141" s="10"/>
      <c r="O2141" s="10" t="s">
        <v>110</v>
      </c>
      <c r="P2141" s="10"/>
      <c r="Q2141" s="10"/>
      <c r="R2141" s="10"/>
      <c r="S2141" s="11"/>
      <c r="T2141" s="11"/>
      <c r="U2141" s="1"/>
      <c r="V2141" s="6"/>
      <c r="W2141" s="6"/>
      <c r="X2141" s="6"/>
      <c r="Y2141" s="6"/>
      <c r="Z2141" s="6"/>
      <c r="AA2141" s="6"/>
      <c r="AB2141" s="6"/>
      <c r="AC2141" s="1"/>
      <c r="AD2141" s="2"/>
    </row>
    <row r="2142" spans="1:30" x14ac:dyDescent="0.3">
      <c r="A2142" s="2"/>
      <c r="B2142" s="1"/>
      <c r="C2142" s="1"/>
      <c r="D2142" s="8"/>
      <c r="E2142" s="38"/>
      <c r="F2142" s="10"/>
      <c r="G2142" s="1"/>
      <c r="H2142" s="10"/>
      <c r="I2142" s="10"/>
      <c r="J2142" s="1"/>
      <c r="K2142" s="6" t="str">
        <f t="shared" si="66"/>
        <v/>
      </c>
      <c r="L2142" s="33" t="str">
        <f t="shared" si="67"/>
        <v/>
      </c>
      <c r="M2142" s="10"/>
      <c r="N2142" s="10"/>
      <c r="O2142" s="10" t="s">
        <v>110</v>
      </c>
      <c r="P2142" s="10"/>
      <c r="Q2142" s="10"/>
      <c r="R2142" s="10"/>
      <c r="S2142" s="11"/>
      <c r="T2142" s="11"/>
      <c r="U2142" s="1"/>
      <c r="V2142" s="6"/>
      <c r="W2142" s="6"/>
      <c r="X2142" s="6"/>
      <c r="Y2142" s="6"/>
      <c r="Z2142" s="6"/>
      <c r="AA2142" s="6"/>
      <c r="AB2142" s="6"/>
      <c r="AC2142" s="1"/>
      <c r="AD2142" s="2"/>
    </row>
    <row r="2143" spans="1:30" x14ac:dyDescent="0.3">
      <c r="A2143" s="2"/>
      <c r="B2143" s="1"/>
      <c r="C2143" s="1"/>
      <c r="D2143" s="8"/>
      <c r="E2143" s="38"/>
      <c r="F2143" s="10"/>
      <c r="G2143" s="1"/>
      <c r="H2143" s="10"/>
      <c r="I2143" s="10"/>
      <c r="J2143" s="1"/>
      <c r="K2143" s="6" t="str">
        <f t="shared" si="66"/>
        <v/>
      </c>
      <c r="L2143" s="33" t="str">
        <f t="shared" si="67"/>
        <v/>
      </c>
      <c r="M2143" s="10"/>
      <c r="N2143" s="10"/>
      <c r="O2143" s="10" t="s">
        <v>110</v>
      </c>
      <c r="P2143" s="10"/>
      <c r="Q2143" s="10"/>
      <c r="R2143" s="10"/>
      <c r="S2143" s="11"/>
      <c r="T2143" s="11"/>
      <c r="U2143" s="1"/>
      <c r="V2143" s="6"/>
      <c r="W2143" s="6"/>
      <c r="X2143" s="6"/>
      <c r="Y2143" s="6"/>
      <c r="Z2143" s="6"/>
      <c r="AA2143" s="6"/>
      <c r="AB2143" s="6"/>
      <c r="AC2143" s="1"/>
      <c r="AD2143" s="2"/>
    </row>
    <row r="2144" spans="1:30" x14ac:dyDescent="0.3">
      <c r="A2144" s="2"/>
      <c r="B2144" s="1"/>
      <c r="C2144" s="1"/>
      <c r="D2144" s="8"/>
      <c r="E2144" s="38"/>
      <c r="F2144" s="10"/>
      <c r="G2144" s="1"/>
      <c r="H2144" s="10"/>
      <c r="I2144" s="10"/>
      <c r="J2144" s="1"/>
      <c r="K2144" s="6" t="str">
        <f t="shared" si="66"/>
        <v/>
      </c>
      <c r="L2144" s="33" t="str">
        <f t="shared" si="67"/>
        <v/>
      </c>
      <c r="M2144" s="10"/>
      <c r="N2144" s="10"/>
      <c r="O2144" s="10" t="s">
        <v>110</v>
      </c>
      <c r="P2144" s="10"/>
      <c r="Q2144" s="10"/>
      <c r="R2144" s="10"/>
      <c r="S2144" s="11"/>
      <c r="T2144" s="11"/>
      <c r="U2144" s="1"/>
      <c r="V2144" s="6"/>
      <c r="W2144" s="6"/>
      <c r="X2144" s="6"/>
      <c r="Y2144" s="6"/>
      <c r="Z2144" s="6"/>
      <c r="AA2144" s="6"/>
      <c r="AB2144" s="6"/>
      <c r="AC2144" s="1"/>
      <c r="AD2144" s="2"/>
    </row>
    <row r="2145" spans="1:30" x14ac:dyDescent="0.3">
      <c r="A2145" s="2"/>
      <c r="B2145" s="1"/>
      <c r="C2145" s="1"/>
      <c r="D2145" s="8"/>
      <c r="E2145" s="38"/>
      <c r="F2145" s="10"/>
      <c r="G2145" s="1"/>
      <c r="H2145" s="10"/>
      <c r="I2145" s="10"/>
      <c r="J2145" s="1"/>
      <c r="K2145" s="6" t="str">
        <f t="shared" si="66"/>
        <v/>
      </c>
      <c r="L2145" s="33" t="str">
        <f t="shared" si="67"/>
        <v/>
      </c>
      <c r="M2145" s="10"/>
      <c r="N2145" s="10"/>
      <c r="O2145" s="10" t="s">
        <v>110</v>
      </c>
      <c r="P2145" s="10"/>
      <c r="Q2145" s="10"/>
      <c r="R2145" s="10"/>
      <c r="S2145" s="11"/>
      <c r="T2145" s="11"/>
      <c r="U2145" s="1"/>
      <c r="V2145" s="6"/>
      <c r="W2145" s="6"/>
      <c r="X2145" s="6"/>
      <c r="Y2145" s="6"/>
      <c r="Z2145" s="6"/>
      <c r="AA2145" s="6"/>
      <c r="AB2145" s="6"/>
      <c r="AC2145" s="1"/>
      <c r="AD2145" s="2"/>
    </row>
    <row r="2146" spans="1:30" x14ac:dyDescent="0.3">
      <c r="A2146" s="2"/>
      <c r="B2146" s="1"/>
      <c r="C2146" s="1"/>
      <c r="D2146" s="8"/>
      <c r="E2146" s="38"/>
      <c r="F2146" s="10"/>
      <c r="G2146" s="1"/>
      <c r="H2146" s="10"/>
      <c r="I2146" s="10"/>
      <c r="J2146" s="1"/>
      <c r="K2146" s="6" t="str">
        <f t="shared" si="66"/>
        <v/>
      </c>
      <c r="L2146" s="33" t="str">
        <f t="shared" si="67"/>
        <v/>
      </c>
      <c r="M2146" s="10"/>
      <c r="N2146" s="10"/>
      <c r="O2146" s="10" t="s">
        <v>110</v>
      </c>
      <c r="P2146" s="10"/>
      <c r="Q2146" s="10"/>
      <c r="R2146" s="10"/>
      <c r="S2146" s="11"/>
      <c r="T2146" s="11"/>
      <c r="U2146" s="1"/>
      <c r="V2146" s="6"/>
      <c r="W2146" s="6"/>
      <c r="X2146" s="6"/>
      <c r="Y2146" s="6"/>
      <c r="Z2146" s="6"/>
      <c r="AA2146" s="6"/>
      <c r="AB2146" s="6"/>
      <c r="AC2146" s="1"/>
      <c r="AD2146" s="2"/>
    </row>
    <row r="2147" spans="1:30" x14ac:dyDescent="0.3">
      <c r="A2147" s="2"/>
      <c r="B2147" s="1"/>
      <c r="C2147" s="1"/>
      <c r="D2147" s="8"/>
      <c r="E2147" s="38"/>
      <c r="F2147" s="10"/>
      <c r="G2147" s="1"/>
      <c r="H2147" s="10"/>
      <c r="I2147" s="10"/>
      <c r="J2147" s="1"/>
      <c r="K2147" s="6" t="str">
        <f t="shared" si="66"/>
        <v/>
      </c>
      <c r="L2147" s="33" t="str">
        <f t="shared" si="67"/>
        <v/>
      </c>
      <c r="M2147" s="10"/>
      <c r="N2147" s="10"/>
      <c r="O2147" s="10" t="s">
        <v>110</v>
      </c>
      <c r="P2147" s="10"/>
      <c r="Q2147" s="10"/>
      <c r="R2147" s="10"/>
      <c r="S2147" s="11"/>
      <c r="T2147" s="11"/>
      <c r="U2147" s="1"/>
      <c r="V2147" s="6"/>
      <c r="W2147" s="6"/>
      <c r="X2147" s="6"/>
      <c r="Y2147" s="6"/>
      <c r="Z2147" s="6"/>
      <c r="AA2147" s="6"/>
      <c r="AB2147" s="6"/>
      <c r="AC2147" s="1"/>
      <c r="AD2147" s="2"/>
    </row>
    <row r="2148" spans="1:30" x14ac:dyDescent="0.3">
      <c r="A2148" s="2"/>
      <c r="B2148" s="1"/>
      <c r="C2148" s="1"/>
      <c r="D2148" s="8"/>
      <c r="E2148" s="38"/>
      <c r="F2148" s="10"/>
      <c r="G2148" s="1"/>
      <c r="H2148" s="10"/>
      <c r="I2148" s="10"/>
      <c r="J2148" s="1"/>
      <c r="K2148" s="6" t="str">
        <f t="shared" si="66"/>
        <v/>
      </c>
      <c r="L2148" s="33" t="str">
        <f t="shared" si="67"/>
        <v/>
      </c>
      <c r="M2148" s="10"/>
      <c r="N2148" s="10"/>
      <c r="O2148" s="10" t="s">
        <v>110</v>
      </c>
      <c r="P2148" s="10"/>
      <c r="Q2148" s="10"/>
      <c r="R2148" s="10"/>
      <c r="S2148" s="11"/>
      <c r="T2148" s="11"/>
      <c r="U2148" s="1"/>
      <c r="V2148" s="6"/>
      <c r="W2148" s="6"/>
      <c r="X2148" s="6"/>
      <c r="Y2148" s="6"/>
      <c r="Z2148" s="6"/>
      <c r="AA2148" s="6"/>
      <c r="AB2148" s="6"/>
      <c r="AC2148" s="1"/>
      <c r="AD2148" s="2"/>
    </row>
    <row r="2149" spans="1:30" x14ac:dyDescent="0.3">
      <c r="A2149" s="2"/>
      <c r="B2149" s="1"/>
      <c r="C2149" s="1"/>
      <c r="D2149" s="8"/>
      <c r="E2149" s="38"/>
      <c r="F2149" s="10"/>
      <c r="G2149" s="1"/>
      <c r="H2149" s="10"/>
      <c r="I2149" s="10"/>
      <c r="J2149" s="1"/>
      <c r="K2149" s="6" t="str">
        <f t="shared" si="66"/>
        <v/>
      </c>
      <c r="L2149" s="33" t="str">
        <f t="shared" si="67"/>
        <v/>
      </c>
      <c r="M2149" s="10"/>
      <c r="N2149" s="10"/>
      <c r="O2149" s="10" t="s">
        <v>110</v>
      </c>
      <c r="P2149" s="10"/>
      <c r="Q2149" s="10"/>
      <c r="R2149" s="10"/>
      <c r="S2149" s="11"/>
      <c r="T2149" s="11"/>
      <c r="U2149" s="1"/>
      <c r="V2149" s="6"/>
      <c r="W2149" s="6"/>
      <c r="X2149" s="6"/>
      <c r="Y2149" s="6"/>
      <c r="Z2149" s="6"/>
      <c r="AA2149" s="6"/>
      <c r="AB2149" s="6"/>
      <c r="AC2149" s="1"/>
      <c r="AD2149" s="2"/>
    </row>
    <row r="2150" spans="1:30" x14ac:dyDescent="0.3">
      <c r="A2150" s="2"/>
      <c r="B2150" s="1"/>
      <c r="C2150" s="1"/>
      <c r="D2150" s="8"/>
      <c r="E2150" s="38"/>
      <c r="F2150" s="10"/>
      <c r="G2150" s="1"/>
      <c r="H2150" s="10"/>
      <c r="I2150" s="10"/>
      <c r="J2150" s="1"/>
      <c r="K2150" s="6" t="str">
        <f t="shared" si="66"/>
        <v/>
      </c>
      <c r="L2150" s="33" t="str">
        <f t="shared" si="67"/>
        <v/>
      </c>
      <c r="M2150" s="10"/>
      <c r="N2150" s="10"/>
      <c r="O2150" s="10" t="s">
        <v>110</v>
      </c>
      <c r="P2150" s="10"/>
      <c r="Q2150" s="10"/>
      <c r="R2150" s="10"/>
      <c r="S2150" s="11"/>
      <c r="T2150" s="11"/>
      <c r="U2150" s="1"/>
      <c r="V2150" s="6"/>
      <c r="W2150" s="6"/>
      <c r="X2150" s="6"/>
      <c r="Y2150" s="6"/>
      <c r="Z2150" s="6"/>
      <c r="AA2150" s="6"/>
      <c r="AB2150" s="6"/>
      <c r="AC2150" s="1"/>
      <c r="AD2150" s="2"/>
    </row>
    <row r="2151" spans="1:30" x14ac:dyDescent="0.3">
      <c r="A2151" s="2"/>
      <c r="B2151" s="1"/>
      <c r="C2151" s="1"/>
      <c r="D2151" s="8"/>
      <c r="E2151" s="38"/>
      <c r="F2151" s="10"/>
      <c r="G2151" s="1"/>
      <c r="H2151" s="10"/>
      <c r="I2151" s="10"/>
      <c r="J2151" s="1"/>
      <c r="K2151" s="6" t="str">
        <f t="shared" si="66"/>
        <v/>
      </c>
      <c r="L2151" s="33" t="str">
        <f t="shared" si="67"/>
        <v/>
      </c>
      <c r="M2151" s="10"/>
      <c r="N2151" s="10"/>
      <c r="O2151" s="10" t="s">
        <v>110</v>
      </c>
      <c r="P2151" s="10"/>
      <c r="Q2151" s="10"/>
      <c r="R2151" s="10"/>
      <c r="S2151" s="11"/>
      <c r="T2151" s="11"/>
      <c r="U2151" s="1"/>
      <c r="V2151" s="6"/>
      <c r="W2151" s="6"/>
      <c r="X2151" s="6"/>
      <c r="Y2151" s="6"/>
      <c r="Z2151" s="6"/>
      <c r="AA2151" s="6"/>
      <c r="AB2151" s="6"/>
      <c r="AC2151" s="1"/>
      <c r="AD2151" s="2"/>
    </row>
    <row r="2152" spans="1:30" x14ac:dyDescent="0.3">
      <c r="A2152" s="2"/>
      <c r="B2152" s="1"/>
      <c r="C2152" s="1"/>
      <c r="D2152" s="8"/>
      <c r="E2152" s="38"/>
      <c r="F2152" s="10"/>
      <c r="G2152" s="1"/>
      <c r="H2152" s="10"/>
      <c r="I2152" s="10"/>
      <c r="J2152" s="1"/>
      <c r="K2152" s="6" t="str">
        <f t="shared" si="66"/>
        <v/>
      </c>
      <c r="L2152" s="33" t="str">
        <f t="shared" si="67"/>
        <v/>
      </c>
      <c r="M2152" s="10"/>
      <c r="N2152" s="10"/>
      <c r="O2152" s="10" t="s">
        <v>110</v>
      </c>
      <c r="P2152" s="10"/>
      <c r="Q2152" s="10"/>
      <c r="R2152" s="10"/>
      <c r="S2152" s="11"/>
      <c r="T2152" s="11"/>
      <c r="U2152" s="1"/>
      <c r="V2152" s="6"/>
      <c r="W2152" s="6"/>
      <c r="X2152" s="6"/>
      <c r="Y2152" s="6"/>
      <c r="Z2152" s="6"/>
      <c r="AA2152" s="6"/>
      <c r="AB2152" s="6"/>
      <c r="AC2152" s="1"/>
      <c r="AD2152" s="2"/>
    </row>
    <row r="2153" spans="1:30" x14ac:dyDescent="0.3">
      <c r="A2153" s="2"/>
      <c r="B2153" s="1"/>
      <c r="C2153" s="1"/>
      <c r="D2153" s="8"/>
      <c r="E2153" s="38"/>
      <c r="F2153" s="10"/>
      <c r="G2153" s="1"/>
      <c r="H2153" s="10"/>
      <c r="I2153" s="10"/>
      <c r="J2153" s="1"/>
      <c r="K2153" s="6" t="str">
        <f t="shared" si="66"/>
        <v/>
      </c>
      <c r="L2153" s="33" t="str">
        <f t="shared" si="67"/>
        <v/>
      </c>
      <c r="M2153" s="10"/>
      <c r="N2153" s="10"/>
      <c r="O2153" s="10" t="s">
        <v>110</v>
      </c>
      <c r="P2153" s="10"/>
      <c r="Q2153" s="10"/>
      <c r="R2153" s="10"/>
      <c r="S2153" s="11"/>
      <c r="T2153" s="11"/>
      <c r="U2153" s="1"/>
      <c r="V2153" s="6"/>
      <c r="W2153" s="6"/>
      <c r="X2153" s="6"/>
      <c r="Y2153" s="6"/>
      <c r="Z2153" s="6"/>
      <c r="AA2153" s="6"/>
      <c r="AB2153" s="6"/>
      <c r="AC2153" s="1"/>
      <c r="AD2153" s="2"/>
    </row>
    <row r="2154" spans="1:30" x14ac:dyDescent="0.3">
      <c r="A2154" s="2"/>
      <c r="B2154" s="1"/>
      <c r="C2154" s="1"/>
      <c r="D2154" s="8"/>
      <c r="E2154" s="38"/>
      <c r="F2154" s="10"/>
      <c r="G2154" s="1"/>
      <c r="H2154" s="10"/>
      <c r="I2154" s="10"/>
      <c r="J2154" s="1"/>
      <c r="K2154" s="6" t="str">
        <f t="shared" si="66"/>
        <v/>
      </c>
      <c r="L2154" s="33" t="str">
        <f t="shared" si="67"/>
        <v/>
      </c>
      <c r="M2154" s="10"/>
      <c r="N2154" s="10"/>
      <c r="O2154" s="10" t="s">
        <v>110</v>
      </c>
      <c r="P2154" s="10"/>
      <c r="Q2154" s="10"/>
      <c r="R2154" s="10"/>
      <c r="S2154" s="11"/>
      <c r="T2154" s="11"/>
      <c r="U2154" s="1"/>
      <c r="V2154" s="6"/>
      <c r="W2154" s="6"/>
      <c r="X2154" s="6"/>
      <c r="Y2154" s="6"/>
      <c r="Z2154" s="6"/>
      <c r="AA2154" s="6"/>
      <c r="AB2154" s="6"/>
      <c r="AC2154" s="1"/>
      <c r="AD2154" s="2"/>
    </row>
    <row r="2155" spans="1:30" x14ac:dyDescent="0.3">
      <c r="A2155" s="2"/>
      <c r="B2155" s="1"/>
      <c r="C2155" s="1"/>
      <c r="D2155" s="8"/>
      <c r="E2155" s="38"/>
      <c r="F2155" s="10"/>
      <c r="G2155" s="1"/>
      <c r="H2155" s="10"/>
      <c r="I2155" s="10"/>
      <c r="J2155" s="1"/>
      <c r="K2155" s="6" t="str">
        <f t="shared" si="66"/>
        <v/>
      </c>
      <c r="L2155" s="33" t="str">
        <f t="shared" si="67"/>
        <v/>
      </c>
      <c r="M2155" s="10"/>
      <c r="N2155" s="10"/>
      <c r="O2155" s="10" t="s">
        <v>110</v>
      </c>
      <c r="P2155" s="10"/>
      <c r="Q2155" s="10"/>
      <c r="R2155" s="10"/>
      <c r="S2155" s="11"/>
      <c r="T2155" s="11"/>
      <c r="U2155" s="1"/>
      <c r="V2155" s="6"/>
      <c r="W2155" s="6"/>
      <c r="X2155" s="6"/>
      <c r="Y2155" s="6"/>
      <c r="Z2155" s="6"/>
      <c r="AA2155" s="6"/>
      <c r="AB2155" s="6"/>
      <c r="AC2155" s="1"/>
      <c r="AD2155" s="2"/>
    </row>
    <row r="2156" spans="1:30" x14ac:dyDescent="0.3">
      <c r="A2156" s="2"/>
      <c r="B2156" s="1"/>
      <c r="C2156" s="1"/>
      <c r="D2156" s="8"/>
      <c r="E2156" s="38"/>
      <c r="F2156" s="10"/>
      <c r="G2156" s="1"/>
      <c r="H2156" s="10"/>
      <c r="I2156" s="10"/>
      <c r="J2156" s="1"/>
      <c r="K2156" s="6" t="str">
        <f t="shared" si="66"/>
        <v/>
      </c>
      <c r="L2156" s="33" t="str">
        <f t="shared" si="67"/>
        <v/>
      </c>
      <c r="M2156" s="10"/>
      <c r="N2156" s="10"/>
      <c r="O2156" s="10" t="s">
        <v>110</v>
      </c>
      <c r="P2156" s="10"/>
      <c r="Q2156" s="10"/>
      <c r="R2156" s="10"/>
      <c r="S2156" s="11"/>
      <c r="T2156" s="11"/>
      <c r="U2156" s="1"/>
      <c r="V2156" s="6"/>
      <c r="W2156" s="6"/>
      <c r="X2156" s="6"/>
      <c r="Y2156" s="6"/>
      <c r="Z2156" s="6"/>
      <c r="AA2156" s="6"/>
      <c r="AB2156" s="6"/>
      <c r="AC2156" s="1"/>
      <c r="AD2156" s="2"/>
    </row>
    <row r="2157" spans="1:30" x14ac:dyDescent="0.3">
      <c r="A2157" s="2"/>
      <c r="B2157" s="1"/>
      <c r="C2157" s="1"/>
      <c r="D2157" s="8"/>
      <c r="E2157" s="38"/>
      <c r="F2157" s="10"/>
      <c r="G2157" s="1"/>
      <c r="H2157" s="10"/>
      <c r="I2157" s="10"/>
      <c r="J2157" s="1"/>
      <c r="K2157" s="6" t="str">
        <f t="shared" si="66"/>
        <v/>
      </c>
      <c r="L2157" s="33" t="str">
        <f t="shared" si="67"/>
        <v/>
      </c>
      <c r="M2157" s="10"/>
      <c r="N2157" s="10"/>
      <c r="O2157" s="10" t="s">
        <v>110</v>
      </c>
      <c r="P2157" s="10"/>
      <c r="Q2157" s="10"/>
      <c r="R2157" s="10"/>
      <c r="S2157" s="11"/>
      <c r="T2157" s="11"/>
      <c r="U2157" s="1"/>
      <c r="V2157" s="6"/>
      <c r="W2157" s="6"/>
      <c r="X2157" s="6"/>
      <c r="Y2157" s="6"/>
      <c r="Z2157" s="6"/>
      <c r="AA2157" s="6"/>
      <c r="AB2157" s="6"/>
      <c r="AC2157" s="1"/>
      <c r="AD2157" s="2"/>
    </row>
    <row r="2158" spans="1:30" x14ac:dyDescent="0.3">
      <c r="A2158" s="2"/>
      <c r="B2158" s="1"/>
      <c r="C2158" s="1"/>
      <c r="D2158" s="8"/>
      <c r="E2158" s="38"/>
      <c r="F2158" s="10"/>
      <c r="G2158" s="1"/>
      <c r="H2158" s="10"/>
      <c r="I2158" s="10"/>
      <c r="J2158" s="1"/>
      <c r="K2158" s="6" t="str">
        <f t="shared" si="66"/>
        <v/>
      </c>
      <c r="L2158" s="33" t="str">
        <f t="shared" si="67"/>
        <v/>
      </c>
      <c r="M2158" s="10"/>
      <c r="N2158" s="10"/>
      <c r="O2158" s="10" t="s">
        <v>110</v>
      </c>
      <c r="P2158" s="10"/>
      <c r="Q2158" s="10"/>
      <c r="R2158" s="10"/>
      <c r="S2158" s="11"/>
      <c r="T2158" s="11"/>
      <c r="U2158" s="1"/>
      <c r="V2158" s="6"/>
      <c r="W2158" s="6"/>
      <c r="X2158" s="6"/>
      <c r="Y2158" s="6"/>
      <c r="Z2158" s="6"/>
      <c r="AA2158" s="6"/>
      <c r="AB2158" s="6"/>
      <c r="AC2158" s="1"/>
      <c r="AD2158" s="2"/>
    </row>
    <row r="2159" spans="1:30" x14ac:dyDescent="0.3">
      <c r="A2159" s="2"/>
      <c r="B2159" s="1"/>
      <c r="C2159" s="1"/>
      <c r="D2159" s="8"/>
      <c r="E2159" s="38"/>
      <c r="F2159" s="10"/>
      <c r="G2159" s="1"/>
      <c r="H2159" s="10"/>
      <c r="I2159" s="10"/>
      <c r="J2159" s="1"/>
      <c r="K2159" s="6" t="str">
        <f t="shared" si="66"/>
        <v/>
      </c>
      <c r="L2159" s="33" t="str">
        <f t="shared" si="67"/>
        <v/>
      </c>
      <c r="M2159" s="10"/>
      <c r="N2159" s="10"/>
      <c r="O2159" s="10" t="s">
        <v>110</v>
      </c>
      <c r="P2159" s="10"/>
      <c r="Q2159" s="10"/>
      <c r="R2159" s="10"/>
      <c r="S2159" s="11"/>
      <c r="T2159" s="11"/>
      <c r="U2159" s="1"/>
      <c r="V2159" s="6"/>
      <c r="W2159" s="6"/>
      <c r="X2159" s="6"/>
      <c r="Y2159" s="6"/>
      <c r="Z2159" s="6"/>
      <c r="AA2159" s="6"/>
      <c r="AB2159" s="6"/>
      <c r="AC2159" s="1"/>
      <c r="AD2159" s="2"/>
    </row>
    <row r="2160" spans="1:30" x14ac:dyDescent="0.3">
      <c r="A2160" s="2"/>
      <c r="B2160" s="1"/>
      <c r="C2160" s="1"/>
      <c r="D2160" s="8"/>
      <c r="E2160" s="38"/>
      <c r="F2160" s="10"/>
      <c r="G2160" s="1"/>
      <c r="H2160" s="10"/>
      <c r="I2160" s="10"/>
      <c r="J2160" s="1"/>
      <c r="K2160" s="6" t="str">
        <f t="shared" si="66"/>
        <v/>
      </c>
      <c r="L2160" s="33" t="str">
        <f t="shared" si="67"/>
        <v/>
      </c>
      <c r="M2160" s="10"/>
      <c r="N2160" s="10"/>
      <c r="O2160" s="10" t="s">
        <v>110</v>
      </c>
      <c r="P2160" s="10"/>
      <c r="Q2160" s="10"/>
      <c r="R2160" s="10"/>
      <c r="S2160" s="11"/>
      <c r="T2160" s="11"/>
      <c r="U2160" s="1"/>
      <c r="V2160" s="6"/>
      <c r="W2160" s="6"/>
      <c r="X2160" s="6"/>
      <c r="Y2160" s="6"/>
      <c r="Z2160" s="6"/>
      <c r="AA2160" s="6"/>
      <c r="AB2160" s="6"/>
      <c r="AC2160" s="1"/>
      <c r="AD2160" s="2"/>
    </row>
    <row r="2161" spans="1:30" x14ac:dyDescent="0.3">
      <c r="A2161" s="2"/>
      <c r="B2161" s="1"/>
      <c r="C2161" s="1"/>
      <c r="D2161" s="8"/>
      <c r="E2161" s="38"/>
      <c r="F2161" s="10"/>
      <c r="G2161" s="1"/>
      <c r="H2161" s="10"/>
      <c r="I2161" s="10"/>
      <c r="J2161" s="1"/>
      <c r="K2161" s="6" t="str">
        <f t="shared" si="66"/>
        <v/>
      </c>
      <c r="L2161" s="33" t="str">
        <f t="shared" si="67"/>
        <v/>
      </c>
      <c r="M2161" s="10"/>
      <c r="N2161" s="10"/>
      <c r="O2161" s="10" t="s">
        <v>110</v>
      </c>
      <c r="P2161" s="10"/>
      <c r="Q2161" s="10"/>
      <c r="R2161" s="10"/>
      <c r="S2161" s="11"/>
      <c r="T2161" s="11"/>
      <c r="U2161" s="1"/>
      <c r="V2161" s="6"/>
      <c r="W2161" s="6"/>
      <c r="X2161" s="6"/>
      <c r="Y2161" s="6"/>
      <c r="Z2161" s="6"/>
      <c r="AA2161" s="6"/>
      <c r="AB2161" s="6"/>
      <c r="AC2161" s="1"/>
      <c r="AD2161" s="2"/>
    </row>
    <row r="2162" spans="1:30" x14ac:dyDescent="0.3">
      <c r="A2162" s="2"/>
      <c r="B2162" s="1"/>
      <c r="C2162" s="1"/>
      <c r="D2162" s="8"/>
      <c r="E2162" s="38"/>
      <c r="F2162" s="10"/>
      <c r="G2162" s="1"/>
      <c r="H2162" s="10"/>
      <c r="I2162" s="10"/>
      <c r="J2162" s="1"/>
      <c r="K2162" s="6" t="str">
        <f t="shared" si="66"/>
        <v/>
      </c>
      <c r="L2162" s="33" t="str">
        <f t="shared" si="67"/>
        <v/>
      </c>
      <c r="M2162" s="10"/>
      <c r="N2162" s="10"/>
      <c r="O2162" s="10" t="s">
        <v>110</v>
      </c>
      <c r="P2162" s="10"/>
      <c r="Q2162" s="10"/>
      <c r="R2162" s="10"/>
      <c r="S2162" s="11"/>
      <c r="T2162" s="11"/>
      <c r="U2162" s="1"/>
      <c r="V2162" s="6"/>
      <c r="W2162" s="6"/>
      <c r="X2162" s="6"/>
      <c r="Y2162" s="6"/>
      <c r="Z2162" s="6"/>
      <c r="AA2162" s="6"/>
      <c r="AB2162" s="6"/>
      <c r="AC2162" s="1"/>
      <c r="AD2162" s="2"/>
    </row>
    <row r="2163" spans="1:30" x14ac:dyDescent="0.3">
      <c r="A2163" s="2"/>
      <c r="B2163" s="1"/>
      <c r="C2163" s="1"/>
      <c r="D2163" s="8"/>
      <c r="E2163" s="38"/>
      <c r="F2163" s="10"/>
      <c r="G2163" s="1"/>
      <c r="H2163" s="10"/>
      <c r="I2163" s="10"/>
      <c r="J2163" s="1"/>
      <c r="K2163" s="6" t="str">
        <f t="shared" si="66"/>
        <v/>
      </c>
      <c r="L2163" s="33" t="str">
        <f t="shared" si="67"/>
        <v/>
      </c>
      <c r="M2163" s="10"/>
      <c r="N2163" s="10"/>
      <c r="O2163" s="10" t="s">
        <v>110</v>
      </c>
      <c r="P2163" s="10"/>
      <c r="Q2163" s="10"/>
      <c r="R2163" s="10"/>
      <c r="S2163" s="11"/>
      <c r="T2163" s="11"/>
      <c r="U2163" s="1"/>
      <c r="V2163" s="6"/>
      <c r="W2163" s="6"/>
      <c r="X2163" s="6"/>
      <c r="Y2163" s="6"/>
      <c r="Z2163" s="6"/>
      <c r="AA2163" s="6"/>
      <c r="AB2163" s="6"/>
      <c r="AC2163" s="1"/>
      <c r="AD2163" s="2"/>
    </row>
    <row r="2164" spans="1:30" x14ac:dyDescent="0.3">
      <c r="A2164" s="2"/>
      <c r="B2164" s="1"/>
      <c r="C2164" s="1"/>
      <c r="D2164" s="8"/>
      <c r="E2164" s="38"/>
      <c r="F2164" s="10"/>
      <c r="G2164" s="1"/>
      <c r="H2164" s="10"/>
      <c r="I2164" s="10"/>
      <c r="J2164" s="1"/>
      <c r="K2164" s="6" t="str">
        <f t="shared" si="66"/>
        <v/>
      </c>
      <c r="L2164" s="33" t="str">
        <f t="shared" si="67"/>
        <v/>
      </c>
      <c r="M2164" s="10"/>
      <c r="N2164" s="10"/>
      <c r="O2164" s="10" t="s">
        <v>110</v>
      </c>
      <c r="P2164" s="10"/>
      <c r="Q2164" s="10"/>
      <c r="R2164" s="10"/>
      <c r="S2164" s="11"/>
      <c r="T2164" s="11"/>
      <c r="U2164" s="1"/>
      <c r="V2164" s="6"/>
      <c r="W2164" s="6"/>
      <c r="X2164" s="6"/>
      <c r="Y2164" s="6"/>
      <c r="Z2164" s="6"/>
      <c r="AA2164" s="6"/>
      <c r="AB2164" s="6"/>
      <c r="AC2164" s="1"/>
      <c r="AD2164" s="2"/>
    </row>
    <row r="2165" spans="1:30" x14ac:dyDescent="0.3">
      <c r="A2165" s="2"/>
      <c r="B2165" s="1"/>
      <c r="C2165" s="1"/>
      <c r="D2165" s="8"/>
      <c r="E2165" s="38"/>
      <c r="F2165" s="10"/>
      <c r="G2165" s="1"/>
      <c r="H2165" s="10"/>
      <c r="I2165" s="10"/>
      <c r="J2165" s="1"/>
      <c r="K2165" s="6" t="str">
        <f t="shared" si="66"/>
        <v/>
      </c>
      <c r="L2165" s="33" t="str">
        <f t="shared" si="67"/>
        <v/>
      </c>
      <c r="M2165" s="10"/>
      <c r="N2165" s="10"/>
      <c r="O2165" s="10" t="s">
        <v>110</v>
      </c>
      <c r="P2165" s="10"/>
      <c r="Q2165" s="10"/>
      <c r="R2165" s="10"/>
      <c r="S2165" s="11"/>
      <c r="T2165" s="11"/>
      <c r="U2165" s="1"/>
      <c r="V2165" s="6"/>
      <c r="W2165" s="6"/>
      <c r="X2165" s="6"/>
      <c r="Y2165" s="6"/>
      <c r="Z2165" s="6"/>
      <c r="AA2165" s="6"/>
      <c r="AB2165" s="6"/>
      <c r="AC2165" s="1"/>
      <c r="AD2165" s="2"/>
    </row>
    <row r="2166" spans="1:30" x14ac:dyDescent="0.3">
      <c r="A2166" s="2"/>
      <c r="B2166" s="1"/>
      <c r="C2166" s="1"/>
      <c r="D2166" s="8"/>
      <c r="E2166" s="38"/>
      <c r="F2166" s="10"/>
      <c r="G2166" s="1"/>
      <c r="H2166" s="10"/>
      <c r="I2166" s="10"/>
      <c r="J2166" s="1"/>
      <c r="K2166" s="6" t="str">
        <f t="shared" si="66"/>
        <v/>
      </c>
      <c r="L2166" s="33" t="str">
        <f t="shared" si="67"/>
        <v/>
      </c>
      <c r="M2166" s="10"/>
      <c r="N2166" s="10"/>
      <c r="O2166" s="10" t="s">
        <v>110</v>
      </c>
      <c r="P2166" s="10"/>
      <c r="Q2166" s="10"/>
      <c r="R2166" s="10"/>
      <c r="S2166" s="11"/>
      <c r="T2166" s="11"/>
      <c r="U2166" s="1"/>
      <c r="V2166" s="6"/>
      <c r="W2166" s="6"/>
      <c r="X2166" s="6"/>
      <c r="Y2166" s="6"/>
      <c r="Z2166" s="6"/>
      <c r="AA2166" s="6"/>
      <c r="AB2166" s="6"/>
      <c r="AC2166" s="1"/>
      <c r="AD2166" s="2"/>
    </row>
    <row r="2167" spans="1:30" x14ac:dyDescent="0.3">
      <c r="A2167" s="2"/>
      <c r="B2167" s="1"/>
      <c r="C2167" s="1"/>
      <c r="D2167" s="8"/>
      <c r="E2167" s="38"/>
      <c r="F2167" s="10"/>
      <c r="G2167" s="1"/>
      <c r="H2167" s="10"/>
      <c r="I2167" s="10"/>
      <c r="J2167" s="1"/>
      <c r="K2167" s="6" t="str">
        <f t="shared" si="66"/>
        <v/>
      </c>
      <c r="L2167" s="33" t="str">
        <f t="shared" si="67"/>
        <v/>
      </c>
      <c r="M2167" s="10"/>
      <c r="N2167" s="10"/>
      <c r="O2167" s="10" t="s">
        <v>110</v>
      </c>
      <c r="P2167" s="10"/>
      <c r="Q2167" s="10"/>
      <c r="R2167" s="10"/>
      <c r="S2167" s="11"/>
      <c r="T2167" s="11"/>
      <c r="U2167" s="1"/>
      <c r="V2167" s="6"/>
      <c r="W2167" s="6"/>
      <c r="X2167" s="6"/>
      <c r="Y2167" s="6"/>
      <c r="Z2167" s="6"/>
      <c r="AA2167" s="6"/>
      <c r="AB2167" s="6"/>
      <c r="AC2167" s="1"/>
      <c r="AD2167" s="2"/>
    </row>
    <row r="2168" spans="1:30" x14ac:dyDescent="0.3">
      <c r="A2168" s="2"/>
      <c r="B2168" s="1"/>
      <c r="C2168" s="1"/>
      <c r="D2168" s="8"/>
      <c r="E2168" s="38"/>
      <c r="F2168" s="10"/>
      <c r="G2168" s="1"/>
      <c r="H2168" s="10"/>
      <c r="I2168" s="10"/>
      <c r="J2168" s="1"/>
      <c r="K2168" s="6" t="str">
        <f t="shared" si="66"/>
        <v/>
      </c>
      <c r="L2168" s="33" t="str">
        <f t="shared" si="67"/>
        <v/>
      </c>
      <c r="M2168" s="10"/>
      <c r="N2168" s="10"/>
      <c r="O2168" s="10" t="s">
        <v>110</v>
      </c>
      <c r="P2168" s="10"/>
      <c r="Q2168" s="10"/>
      <c r="R2168" s="10"/>
      <c r="S2168" s="11"/>
      <c r="T2168" s="11"/>
      <c r="U2168" s="1"/>
      <c r="V2168" s="6"/>
      <c r="W2168" s="6"/>
      <c r="X2168" s="6"/>
      <c r="Y2168" s="6"/>
      <c r="Z2168" s="6"/>
      <c r="AA2168" s="6"/>
      <c r="AB2168" s="6"/>
      <c r="AC2168" s="1"/>
      <c r="AD2168" s="2"/>
    </row>
    <row r="2169" spans="1:30" x14ac:dyDescent="0.3">
      <c r="A2169" s="2"/>
      <c r="B2169" s="1"/>
      <c r="C2169" s="1"/>
      <c r="D2169" s="8"/>
      <c r="E2169" s="38"/>
      <c r="F2169" s="10"/>
      <c r="G2169" s="1"/>
      <c r="H2169" s="10"/>
      <c r="I2169" s="10"/>
      <c r="J2169" s="1"/>
      <c r="K2169" s="6" t="str">
        <f t="shared" si="66"/>
        <v/>
      </c>
      <c r="L2169" s="33" t="str">
        <f t="shared" si="67"/>
        <v/>
      </c>
      <c r="M2169" s="10"/>
      <c r="N2169" s="10"/>
      <c r="O2169" s="10" t="s">
        <v>110</v>
      </c>
      <c r="P2169" s="10"/>
      <c r="Q2169" s="10"/>
      <c r="R2169" s="10"/>
      <c r="S2169" s="11"/>
      <c r="T2169" s="11"/>
      <c r="U2169" s="1"/>
      <c r="V2169" s="6"/>
      <c r="W2169" s="6"/>
      <c r="X2169" s="6"/>
      <c r="Y2169" s="6"/>
      <c r="Z2169" s="6"/>
      <c r="AA2169" s="6"/>
      <c r="AB2169" s="6"/>
      <c r="AC2169" s="1"/>
      <c r="AD2169" s="2"/>
    </row>
    <row r="2170" spans="1:30" x14ac:dyDescent="0.3">
      <c r="A2170" s="2"/>
      <c r="B2170" s="1"/>
      <c r="C2170" s="1"/>
      <c r="D2170" s="8"/>
      <c r="E2170" s="38"/>
      <c r="F2170" s="10"/>
      <c r="G2170" s="1"/>
      <c r="H2170" s="10"/>
      <c r="I2170" s="10"/>
      <c r="J2170" s="1"/>
      <c r="K2170" s="6" t="str">
        <f t="shared" si="66"/>
        <v/>
      </c>
      <c r="L2170" s="33" t="str">
        <f t="shared" si="67"/>
        <v/>
      </c>
      <c r="M2170" s="10"/>
      <c r="N2170" s="10"/>
      <c r="O2170" s="10" t="s">
        <v>110</v>
      </c>
      <c r="P2170" s="10"/>
      <c r="Q2170" s="10"/>
      <c r="R2170" s="10"/>
      <c r="S2170" s="11"/>
      <c r="T2170" s="11"/>
      <c r="U2170" s="1"/>
      <c r="V2170" s="6"/>
      <c r="W2170" s="6"/>
      <c r="X2170" s="6"/>
      <c r="Y2170" s="6"/>
      <c r="Z2170" s="6"/>
      <c r="AA2170" s="6"/>
      <c r="AB2170" s="6"/>
      <c r="AC2170" s="1"/>
      <c r="AD2170" s="2"/>
    </row>
    <row r="2171" spans="1:30" x14ac:dyDescent="0.3">
      <c r="A2171" s="2"/>
      <c r="B2171" s="1"/>
      <c r="C2171" s="1"/>
      <c r="D2171" s="8"/>
      <c r="E2171" s="38"/>
      <c r="F2171" s="10"/>
      <c r="G2171" s="1"/>
      <c r="H2171" s="10"/>
      <c r="I2171" s="10"/>
      <c r="J2171" s="1"/>
      <c r="K2171" s="6" t="str">
        <f t="shared" si="66"/>
        <v/>
      </c>
      <c r="L2171" s="33" t="str">
        <f t="shared" si="67"/>
        <v/>
      </c>
      <c r="M2171" s="10"/>
      <c r="N2171" s="10"/>
      <c r="O2171" s="10" t="s">
        <v>110</v>
      </c>
      <c r="P2171" s="10"/>
      <c r="Q2171" s="10"/>
      <c r="R2171" s="10"/>
      <c r="S2171" s="11"/>
      <c r="T2171" s="11"/>
      <c r="U2171" s="1"/>
      <c r="V2171" s="6"/>
      <c r="W2171" s="6"/>
      <c r="X2171" s="6"/>
      <c r="Y2171" s="6"/>
      <c r="Z2171" s="6"/>
      <c r="AA2171" s="6"/>
      <c r="AB2171" s="6"/>
      <c r="AC2171" s="1"/>
      <c r="AD2171" s="2"/>
    </row>
    <row r="2172" spans="1:30" x14ac:dyDescent="0.3">
      <c r="A2172" s="2"/>
      <c r="B2172" s="1"/>
      <c r="C2172" s="1"/>
      <c r="D2172" s="8"/>
      <c r="E2172" s="38"/>
      <c r="F2172" s="10"/>
      <c r="G2172" s="1"/>
      <c r="H2172" s="10"/>
      <c r="I2172" s="10"/>
      <c r="J2172" s="1"/>
      <c r="K2172" s="6" t="str">
        <f t="shared" si="66"/>
        <v/>
      </c>
      <c r="L2172" s="33" t="str">
        <f t="shared" si="67"/>
        <v/>
      </c>
      <c r="M2172" s="10"/>
      <c r="N2172" s="10"/>
      <c r="O2172" s="10" t="s">
        <v>110</v>
      </c>
      <c r="P2172" s="10"/>
      <c r="Q2172" s="10"/>
      <c r="R2172" s="10"/>
      <c r="S2172" s="11"/>
      <c r="T2172" s="11"/>
      <c r="U2172" s="1"/>
      <c r="V2172" s="6"/>
      <c r="W2172" s="6"/>
      <c r="X2172" s="6"/>
      <c r="Y2172" s="6"/>
      <c r="Z2172" s="6"/>
      <c r="AA2172" s="6"/>
      <c r="AB2172" s="6"/>
      <c r="AC2172" s="1"/>
      <c r="AD2172" s="2"/>
    </row>
    <row r="2173" spans="1:30" x14ac:dyDescent="0.3">
      <c r="A2173" s="2"/>
      <c r="B2173" s="1"/>
      <c r="C2173" s="1"/>
      <c r="D2173" s="8"/>
      <c r="E2173" s="38"/>
      <c r="F2173" s="10"/>
      <c r="G2173" s="1"/>
      <c r="H2173" s="10"/>
      <c r="I2173" s="10"/>
      <c r="J2173" s="1"/>
      <c r="K2173" s="6" t="str">
        <f t="shared" si="66"/>
        <v/>
      </c>
      <c r="L2173" s="33" t="str">
        <f t="shared" si="67"/>
        <v/>
      </c>
      <c r="M2173" s="10"/>
      <c r="N2173" s="10"/>
      <c r="O2173" s="10" t="s">
        <v>110</v>
      </c>
      <c r="P2173" s="10"/>
      <c r="Q2173" s="10"/>
      <c r="R2173" s="10"/>
      <c r="S2173" s="11"/>
      <c r="T2173" s="11"/>
      <c r="U2173" s="1"/>
      <c r="V2173" s="6"/>
      <c r="W2173" s="6"/>
      <c r="X2173" s="6"/>
      <c r="Y2173" s="6"/>
      <c r="Z2173" s="6"/>
      <c r="AA2173" s="6"/>
      <c r="AB2173" s="6"/>
      <c r="AC2173" s="1"/>
      <c r="AD2173" s="2"/>
    </row>
    <row r="2174" spans="1:30" x14ac:dyDescent="0.3">
      <c r="A2174" s="2"/>
      <c r="B2174" s="1"/>
      <c r="C2174" s="1"/>
      <c r="D2174" s="8"/>
      <c r="E2174" s="38"/>
      <c r="F2174" s="10"/>
      <c r="G2174" s="1"/>
      <c r="H2174" s="10"/>
      <c r="I2174" s="10"/>
      <c r="J2174" s="1"/>
      <c r="K2174" s="6" t="str">
        <f t="shared" si="66"/>
        <v/>
      </c>
      <c r="L2174" s="33" t="str">
        <f t="shared" si="67"/>
        <v/>
      </c>
      <c r="M2174" s="10"/>
      <c r="N2174" s="10"/>
      <c r="O2174" s="10" t="s">
        <v>110</v>
      </c>
      <c r="P2174" s="10"/>
      <c r="Q2174" s="10"/>
      <c r="R2174" s="10"/>
      <c r="S2174" s="11"/>
      <c r="T2174" s="11"/>
      <c r="U2174" s="1"/>
      <c r="V2174" s="6"/>
      <c r="W2174" s="6"/>
      <c r="X2174" s="6"/>
      <c r="Y2174" s="6"/>
      <c r="Z2174" s="6"/>
      <c r="AA2174" s="6"/>
      <c r="AB2174" s="6"/>
      <c r="AC2174" s="1"/>
      <c r="AD2174" s="2"/>
    </row>
    <row r="2175" spans="1:30" x14ac:dyDescent="0.3">
      <c r="A2175" s="2"/>
      <c r="B2175" s="1"/>
      <c r="C2175" s="1"/>
      <c r="D2175" s="8"/>
      <c r="E2175" s="38"/>
      <c r="F2175" s="10"/>
      <c r="G2175" s="1"/>
      <c r="H2175" s="10"/>
      <c r="I2175" s="10"/>
      <c r="J2175" s="1"/>
      <c r="K2175" s="6" t="str">
        <f t="shared" si="66"/>
        <v/>
      </c>
      <c r="L2175" s="33" t="str">
        <f t="shared" si="67"/>
        <v/>
      </c>
      <c r="M2175" s="10"/>
      <c r="N2175" s="10"/>
      <c r="O2175" s="10" t="s">
        <v>110</v>
      </c>
      <c r="P2175" s="10"/>
      <c r="Q2175" s="10"/>
      <c r="R2175" s="10"/>
      <c r="S2175" s="11"/>
      <c r="T2175" s="11"/>
      <c r="U2175" s="1"/>
      <c r="V2175" s="6"/>
      <c r="W2175" s="6"/>
      <c r="X2175" s="6"/>
      <c r="Y2175" s="6"/>
      <c r="Z2175" s="6"/>
      <c r="AA2175" s="6"/>
      <c r="AB2175" s="6"/>
      <c r="AC2175" s="1"/>
      <c r="AD2175" s="2"/>
    </row>
    <row r="2176" spans="1:30" x14ac:dyDescent="0.3">
      <c r="A2176" s="2"/>
      <c r="B2176" s="1"/>
      <c r="C2176" s="1"/>
      <c r="D2176" s="8"/>
      <c r="E2176" s="38"/>
      <c r="F2176" s="10"/>
      <c r="G2176" s="1"/>
      <c r="H2176" s="10"/>
      <c r="I2176" s="10"/>
      <c r="J2176" s="1"/>
      <c r="K2176" s="6" t="str">
        <f t="shared" si="66"/>
        <v/>
      </c>
      <c r="L2176" s="33" t="str">
        <f t="shared" si="67"/>
        <v/>
      </c>
      <c r="M2176" s="10"/>
      <c r="N2176" s="10"/>
      <c r="O2176" s="10" t="s">
        <v>110</v>
      </c>
      <c r="P2176" s="10"/>
      <c r="Q2176" s="10"/>
      <c r="R2176" s="10"/>
      <c r="S2176" s="11"/>
      <c r="T2176" s="11"/>
      <c r="U2176" s="1"/>
      <c r="V2176" s="6"/>
      <c r="W2176" s="6"/>
      <c r="X2176" s="6"/>
      <c r="Y2176" s="6"/>
      <c r="Z2176" s="6"/>
      <c r="AA2176" s="6"/>
      <c r="AB2176" s="6"/>
      <c r="AC2176" s="1"/>
      <c r="AD2176" s="2"/>
    </row>
    <row r="2177" spans="1:30" x14ac:dyDescent="0.3">
      <c r="A2177" s="2"/>
      <c r="B2177" s="1"/>
      <c r="C2177" s="1"/>
      <c r="D2177" s="8"/>
      <c r="E2177" s="38"/>
      <c r="F2177" s="10"/>
      <c r="G2177" s="1"/>
      <c r="H2177" s="10"/>
      <c r="I2177" s="10"/>
      <c r="J2177" s="1"/>
      <c r="K2177" s="6" t="str">
        <f t="shared" si="66"/>
        <v/>
      </c>
      <c r="L2177" s="33" t="str">
        <f t="shared" si="67"/>
        <v/>
      </c>
      <c r="M2177" s="10"/>
      <c r="N2177" s="10"/>
      <c r="O2177" s="10" t="s">
        <v>110</v>
      </c>
      <c r="P2177" s="10"/>
      <c r="Q2177" s="10"/>
      <c r="R2177" s="10"/>
      <c r="S2177" s="11"/>
      <c r="T2177" s="11"/>
      <c r="U2177" s="1"/>
      <c r="V2177" s="6"/>
      <c r="W2177" s="6"/>
      <c r="X2177" s="6"/>
      <c r="Y2177" s="6"/>
      <c r="Z2177" s="6"/>
      <c r="AA2177" s="6"/>
      <c r="AB2177" s="6"/>
      <c r="AC2177" s="1"/>
      <c r="AD2177" s="2"/>
    </row>
    <row r="2178" spans="1:30" x14ac:dyDescent="0.3">
      <c r="A2178" s="2"/>
      <c r="B2178" s="1"/>
      <c r="C2178" s="1"/>
      <c r="D2178" s="8"/>
      <c r="E2178" s="38"/>
      <c r="F2178" s="10"/>
      <c r="G2178" s="1"/>
      <c r="H2178" s="10"/>
      <c r="I2178" s="10"/>
      <c r="J2178" s="1"/>
      <c r="K2178" s="6" t="str">
        <f t="shared" si="66"/>
        <v/>
      </c>
      <c r="L2178" s="33" t="str">
        <f t="shared" si="67"/>
        <v/>
      </c>
      <c r="M2178" s="10"/>
      <c r="N2178" s="10"/>
      <c r="O2178" s="10" t="s">
        <v>110</v>
      </c>
      <c r="P2178" s="10"/>
      <c r="Q2178" s="10"/>
      <c r="R2178" s="10"/>
      <c r="S2178" s="11"/>
      <c r="T2178" s="11"/>
      <c r="U2178" s="1"/>
      <c r="V2178" s="6"/>
      <c r="W2178" s="6"/>
      <c r="X2178" s="6"/>
      <c r="Y2178" s="6"/>
      <c r="Z2178" s="6"/>
      <c r="AA2178" s="6"/>
      <c r="AB2178" s="6"/>
      <c r="AC2178" s="1"/>
      <c r="AD2178" s="2"/>
    </row>
    <row r="2179" spans="1:30" x14ac:dyDescent="0.3">
      <c r="A2179" s="2"/>
      <c r="B2179" s="1"/>
      <c r="C2179" s="1"/>
      <c r="D2179" s="8"/>
      <c r="E2179" s="38"/>
      <c r="F2179" s="10"/>
      <c r="G2179" s="1"/>
      <c r="H2179" s="10"/>
      <c r="I2179" s="10"/>
      <c r="J2179" s="1"/>
      <c r="K2179" s="6" t="str">
        <f t="shared" si="66"/>
        <v/>
      </c>
      <c r="L2179" s="33" t="str">
        <f t="shared" si="67"/>
        <v/>
      </c>
      <c r="M2179" s="10"/>
      <c r="N2179" s="10"/>
      <c r="O2179" s="10" t="s">
        <v>110</v>
      </c>
      <c r="P2179" s="10"/>
      <c r="Q2179" s="10"/>
      <c r="R2179" s="10"/>
      <c r="S2179" s="11"/>
      <c r="T2179" s="11"/>
      <c r="U2179" s="1"/>
      <c r="V2179" s="6"/>
      <c r="W2179" s="6"/>
      <c r="X2179" s="6"/>
      <c r="Y2179" s="6"/>
      <c r="Z2179" s="6"/>
      <c r="AA2179" s="6"/>
      <c r="AB2179" s="6"/>
      <c r="AC2179" s="1"/>
      <c r="AD2179" s="2"/>
    </row>
    <row r="2180" spans="1:30" x14ac:dyDescent="0.3">
      <c r="A2180" s="2"/>
      <c r="B2180" s="1"/>
      <c r="C2180" s="1"/>
      <c r="D2180" s="8"/>
      <c r="E2180" s="38"/>
      <c r="F2180" s="10"/>
      <c r="G2180" s="1"/>
      <c r="H2180" s="10"/>
      <c r="I2180" s="10"/>
      <c r="J2180" s="1"/>
      <c r="K2180" s="6" t="str">
        <f t="shared" si="66"/>
        <v/>
      </c>
      <c r="L2180" s="33" t="str">
        <f t="shared" si="67"/>
        <v/>
      </c>
      <c r="M2180" s="10"/>
      <c r="N2180" s="10"/>
      <c r="O2180" s="10" t="s">
        <v>110</v>
      </c>
      <c r="P2180" s="10"/>
      <c r="Q2180" s="10"/>
      <c r="R2180" s="10"/>
      <c r="S2180" s="11"/>
      <c r="T2180" s="11"/>
      <c r="U2180" s="1"/>
      <c r="V2180" s="6"/>
      <c r="W2180" s="6"/>
      <c r="X2180" s="6"/>
      <c r="Y2180" s="6"/>
      <c r="Z2180" s="6"/>
      <c r="AA2180" s="6"/>
      <c r="AB2180" s="6"/>
      <c r="AC2180" s="1"/>
      <c r="AD2180" s="2"/>
    </row>
    <row r="2181" spans="1:30" x14ac:dyDescent="0.3">
      <c r="A2181" s="2"/>
      <c r="B2181" s="1"/>
      <c r="C2181" s="1"/>
      <c r="D2181" s="8"/>
      <c r="E2181" s="38"/>
      <c r="F2181" s="10"/>
      <c r="G2181" s="1"/>
      <c r="H2181" s="10"/>
      <c r="I2181" s="10"/>
      <c r="J2181" s="1"/>
      <c r="K2181" s="6" t="str">
        <f t="shared" si="66"/>
        <v/>
      </c>
      <c r="L2181" s="33" t="str">
        <f t="shared" si="67"/>
        <v/>
      </c>
      <c r="M2181" s="10"/>
      <c r="N2181" s="10"/>
      <c r="O2181" s="10" t="s">
        <v>110</v>
      </c>
      <c r="P2181" s="10"/>
      <c r="Q2181" s="10"/>
      <c r="R2181" s="10"/>
      <c r="S2181" s="11"/>
      <c r="T2181" s="11"/>
      <c r="U2181" s="1"/>
      <c r="V2181" s="6"/>
      <c r="W2181" s="6"/>
      <c r="X2181" s="6"/>
      <c r="Y2181" s="6"/>
      <c r="Z2181" s="6"/>
      <c r="AA2181" s="6"/>
      <c r="AB2181" s="6"/>
      <c r="AC2181" s="1"/>
      <c r="AD2181" s="2"/>
    </row>
    <row r="2182" spans="1:30" x14ac:dyDescent="0.3">
      <c r="A2182" s="2"/>
      <c r="B2182" s="1"/>
      <c r="C2182" s="1"/>
      <c r="D2182" s="8"/>
      <c r="E2182" s="38"/>
      <c r="F2182" s="10"/>
      <c r="G2182" s="1"/>
      <c r="H2182" s="10"/>
      <c r="I2182" s="10"/>
      <c r="J2182" s="1"/>
      <c r="K2182" s="6" t="str">
        <f t="shared" si="66"/>
        <v/>
      </c>
      <c r="L2182" s="33" t="str">
        <f t="shared" si="67"/>
        <v/>
      </c>
      <c r="M2182" s="10"/>
      <c r="N2182" s="10"/>
      <c r="O2182" s="10" t="s">
        <v>110</v>
      </c>
      <c r="P2182" s="10"/>
      <c r="Q2182" s="10"/>
      <c r="R2182" s="10"/>
      <c r="S2182" s="11"/>
      <c r="T2182" s="11"/>
      <c r="U2182" s="1"/>
      <c r="V2182" s="6"/>
      <c r="W2182" s="6"/>
      <c r="X2182" s="6"/>
      <c r="Y2182" s="6"/>
      <c r="Z2182" s="6"/>
      <c r="AA2182" s="6"/>
      <c r="AB2182" s="6"/>
      <c r="AC2182" s="1"/>
      <c r="AD2182" s="2"/>
    </row>
    <row r="2183" spans="1:30" x14ac:dyDescent="0.3">
      <c r="A2183" s="2"/>
      <c r="B2183" s="1"/>
      <c r="C2183" s="1"/>
      <c r="D2183" s="8"/>
      <c r="E2183" s="38"/>
      <c r="F2183" s="10"/>
      <c r="G2183" s="1"/>
      <c r="H2183" s="10"/>
      <c r="I2183" s="10"/>
      <c r="J2183" s="1"/>
      <c r="K2183" s="6" t="str">
        <f t="shared" si="66"/>
        <v/>
      </c>
      <c r="L2183" s="33" t="str">
        <f t="shared" si="67"/>
        <v/>
      </c>
      <c r="M2183" s="10"/>
      <c r="N2183" s="10"/>
      <c r="O2183" s="10" t="s">
        <v>110</v>
      </c>
      <c r="P2183" s="10"/>
      <c r="Q2183" s="10"/>
      <c r="R2183" s="10"/>
      <c r="S2183" s="11"/>
      <c r="T2183" s="11"/>
      <c r="U2183" s="1"/>
      <c r="V2183" s="6"/>
      <c r="W2183" s="6"/>
      <c r="X2183" s="6"/>
      <c r="Y2183" s="6"/>
      <c r="Z2183" s="6"/>
      <c r="AA2183" s="6"/>
      <c r="AB2183" s="6"/>
      <c r="AC2183" s="1"/>
      <c r="AD2183" s="2"/>
    </row>
    <row r="2184" spans="1:30" x14ac:dyDescent="0.3">
      <c r="A2184" s="2"/>
      <c r="B2184" s="1"/>
      <c r="C2184" s="1"/>
      <c r="D2184" s="8"/>
      <c r="E2184" s="38"/>
      <c r="F2184" s="10"/>
      <c r="G2184" s="1"/>
      <c r="H2184" s="10"/>
      <c r="I2184" s="10"/>
      <c r="J2184" s="1"/>
      <c r="K2184" s="6" t="str">
        <f t="shared" si="66"/>
        <v/>
      </c>
      <c r="L2184" s="33" t="str">
        <f t="shared" si="67"/>
        <v/>
      </c>
      <c r="M2184" s="10"/>
      <c r="N2184" s="10"/>
      <c r="O2184" s="10" t="s">
        <v>110</v>
      </c>
      <c r="P2184" s="10"/>
      <c r="Q2184" s="10"/>
      <c r="R2184" s="10"/>
      <c r="S2184" s="11"/>
      <c r="T2184" s="11"/>
      <c r="U2184" s="1"/>
      <c r="V2184" s="6"/>
      <c r="W2184" s="6"/>
      <c r="X2184" s="6"/>
      <c r="Y2184" s="6"/>
      <c r="Z2184" s="6"/>
      <c r="AA2184" s="6"/>
      <c r="AB2184" s="6"/>
      <c r="AC2184" s="1"/>
      <c r="AD2184" s="2"/>
    </row>
    <row r="2185" spans="1:30" x14ac:dyDescent="0.3">
      <c r="A2185" s="2"/>
      <c r="B2185" s="1"/>
      <c r="C2185" s="1"/>
      <c r="D2185" s="8"/>
      <c r="E2185" s="38"/>
      <c r="F2185" s="10"/>
      <c r="G2185" s="1"/>
      <c r="H2185" s="10"/>
      <c r="I2185" s="10"/>
      <c r="J2185" s="1"/>
      <c r="K2185" s="6" t="str">
        <f t="shared" si="66"/>
        <v/>
      </c>
      <c r="L2185" s="33" t="str">
        <f t="shared" si="67"/>
        <v/>
      </c>
      <c r="M2185" s="10"/>
      <c r="N2185" s="10"/>
      <c r="O2185" s="10" t="s">
        <v>110</v>
      </c>
      <c r="P2185" s="10"/>
      <c r="Q2185" s="10"/>
      <c r="R2185" s="10"/>
      <c r="S2185" s="11"/>
      <c r="T2185" s="11"/>
      <c r="U2185" s="1"/>
      <c r="V2185" s="6"/>
      <c r="W2185" s="6"/>
      <c r="X2185" s="6"/>
      <c r="Y2185" s="6"/>
      <c r="Z2185" s="6"/>
      <c r="AA2185" s="6"/>
      <c r="AB2185" s="6"/>
      <c r="AC2185" s="1"/>
      <c r="AD2185" s="2"/>
    </row>
    <row r="2186" spans="1:30" x14ac:dyDescent="0.3">
      <c r="A2186" s="2"/>
      <c r="B2186" s="1"/>
      <c r="C2186" s="1"/>
      <c r="D2186" s="8"/>
      <c r="E2186" s="38"/>
      <c r="F2186" s="10"/>
      <c r="G2186" s="1"/>
      <c r="H2186" s="10"/>
      <c r="I2186" s="10"/>
      <c r="J2186" s="1"/>
      <c r="K2186" s="6" t="str">
        <f t="shared" si="66"/>
        <v/>
      </c>
      <c r="L2186" s="33" t="str">
        <f t="shared" si="67"/>
        <v/>
      </c>
      <c r="M2186" s="10"/>
      <c r="N2186" s="10"/>
      <c r="O2186" s="10" t="s">
        <v>110</v>
      </c>
      <c r="P2186" s="10"/>
      <c r="Q2186" s="10"/>
      <c r="R2186" s="10"/>
      <c r="S2186" s="11"/>
      <c r="T2186" s="11"/>
      <c r="U2186" s="1"/>
      <c r="V2186" s="6"/>
      <c r="W2186" s="6"/>
      <c r="X2186" s="6"/>
      <c r="Y2186" s="6"/>
      <c r="Z2186" s="6"/>
      <c r="AA2186" s="6"/>
      <c r="AB2186" s="6"/>
      <c r="AC2186" s="1"/>
      <c r="AD2186" s="2"/>
    </row>
    <row r="2187" spans="1:30" x14ac:dyDescent="0.3">
      <c r="A2187" s="2"/>
      <c r="B2187" s="1"/>
      <c r="C2187" s="1"/>
      <c r="D2187" s="8"/>
      <c r="E2187" s="38"/>
      <c r="F2187" s="10"/>
      <c r="G2187" s="1"/>
      <c r="H2187" s="10"/>
      <c r="I2187" s="10"/>
      <c r="J2187" s="1"/>
      <c r="K2187" s="6" t="str">
        <f t="shared" si="66"/>
        <v/>
      </c>
      <c r="L2187" s="33" t="str">
        <f t="shared" si="67"/>
        <v/>
      </c>
      <c r="M2187" s="10"/>
      <c r="N2187" s="10"/>
      <c r="O2187" s="10" t="s">
        <v>110</v>
      </c>
      <c r="P2187" s="10"/>
      <c r="Q2187" s="10"/>
      <c r="R2187" s="10"/>
      <c r="S2187" s="11"/>
      <c r="T2187" s="11"/>
      <c r="U2187" s="1"/>
      <c r="V2187" s="6"/>
      <c r="W2187" s="6"/>
      <c r="X2187" s="6"/>
      <c r="Y2187" s="6"/>
      <c r="Z2187" s="6"/>
      <c r="AA2187" s="6"/>
      <c r="AB2187" s="6"/>
      <c r="AC2187" s="1"/>
      <c r="AD2187" s="2"/>
    </row>
    <row r="2188" spans="1:30" x14ac:dyDescent="0.3">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110</v>
      </c>
      <c r="P2188" s="10"/>
      <c r="Q2188" s="10"/>
      <c r="R2188" s="10"/>
      <c r="S2188" s="11"/>
      <c r="T2188" s="11"/>
      <c r="U2188" s="1"/>
      <c r="V2188" s="6"/>
      <c r="W2188" s="6"/>
      <c r="X2188" s="6"/>
      <c r="Y2188" s="6"/>
      <c r="Z2188" s="6"/>
      <c r="AA2188" s="6"/>
      <c r="AB2188" s="6"/>
      <c r="AC2188" s="1"/>
      <c r="AD2188" s="2"/>
    </row>
    <row r="2189" spans="1:30" x14ac:dyDescent="0.3">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110</v>
      </c>
      <c r="P2189" s="10"/>
      <c r="Q2189" s="10"/>
      <c r="R2189" s="10"/>
      <c r="S2189" s="11"/>
      <c r="T2189" s="11"/>
      <c r="U2189" s="1"/>
      <c r="V2189" s="6"/>
      <c r="W2189" s="6"/>
      <c r="X2189" s="6"/>
      <c r="Y2189" s="6"/>
      <c r="Z2189" s="6"/>
      <c r="AA2189" s="6"/>
      <c r="AB2189" s="6"/>
      <c r="AC2189" s="1"/>
      <c r="AD2189" s="2"/>
    </row>
    <row r="2190" spans="1:30" x14ac:dyDescent="0.3">
      <c r="A2190" s="2"/>
      <c r="B2190" s="1"/>
      <c r="C2190" s="1"/>
      <c r="D2190" s="8"/>
      <c r="E2190" s="38"/>
      <c r="F2190" s="10"/>
      <c r="G2190" s="1"/>
      <c r="H2190" s="10"/>
      <c r="I2190" s="10"/>
      <c r="J2190" s="1"/>
      <c r="K2190" s="6" t="str">
        <f t="shared" si="68"/>
        <v/>
      </c>
      <c r="L2190" s="33" t="str">
        <f t="shared" si="69"/>
        <v/>
      </c>
      <c r="M2190" s="10"/>
      <c r="N2190" s="10"/>
      <c r="O2190" s="10" t="s">
        <v>110</v>
      </c>
      <c r="P2190" s="10"/>
      <c r="Q2190" s="10"/>
      <c r="R2190" s="10"/>
      <c r="S2190" s="11"/>
      <c r="T2190" s="11"/>
      <c r="U2190" s="1"/>
      <c r="V2190" s="6"/>
      <c r="W2190" s="6"/>
      <c r="X2190" s="6"/>
      <c r="Y2190" s="6"/>
      <c r="Z2190" s="6"/>
      <c r="AA2190" s="6"/>
      <c r="AB2190" s="6"/>
      <c r="AC2190" s="1"/>
      <c r="AD2190" s="2"/>
    </row>
    <row r="2191" spans="1:30" x14ac:dyDescent="0.3">
      <c r="A2191" s="2"/>
      <c r="B2191" s="1"/>
      <c r="C2191" s="1"/>
      <c r="D2191" s="8"/>
      <c r="E2191" s="38"/>
      <c r="F2191" s="10"/>
      <c r="G2191" s="1"/>
      <c r="H2191" s="10"/>
      <c r="I2191" s="10"/>
      <c r="J2191" s="1"/>
      <c r="K2191" s="6" t="str">
        <f t="shared" si="68"/>
        <v/>
      </c>
      <c r="L2191" s="33" t="str">
        <f t="shared" si="69"/>
        <v/>
      </c>
      <c r="M2191" s="10"/>
      <c r="N2191" s="10"/>
      <c r="O2191" s="10" t="s">
        <v>110</v>
      </c>
      <c r="P2191" s="10"/>
      <c r="Q2191" s="10"/>
      <c r="R2191" s="10"/>
      <c r="S2191" s="11"/>
      <c r="T2191" s="11"/>
      <c r="U2191" s="1"/>
      <c r="V2191" s="6"/>
      <c r="W2191" s="6"/>
      <c r="X2191" s="6"/>
      <c r="Y2191" s="6"/>
      <c r="Z2191" s="6"/>
      <c r="AA2191" s="6"/>
      <c r="AB2191" s="6"/>
      <c r="AC2191" s="1"/>
      <c r="AD2191" s="2"/>
    </row>
    <row r="2192" spans="1:30" x14ac:dyDescent="0.3">
      <c r="A2192" s="2"/>
      <c r="B2192" s="1"/>
      <c r="C2192" s="1"/>
      <c r="D2192" s="8"/>
      <c r="E2192" s="38"/>
      <c r="F2192" s="10"/>
      <c r="G2192" s="1"/>
      <c r="H2192" s="10"/>
      <c r="I2192" s="10"/>
      <c r="J2192" s="1"/>
      <c r="K2192" s="6" t="str">
        <f t="shared" si="68"/>
        <v/>
      </c>
      <c r="L2192" s="33" t="str">
        <f t="shared" si="69"/>
        <v/>
      </c>
      <c r="M2192" s="10"/>
      <c r="N2192" s="10"/>
      <c r="O2192" s="10" t="s">
        <v>110</v>
      </c>
      <c r="P2192" s="10"/>
      <c r="Q2192" s="10"/>
      <c r="R2192" s="10"/>
      <c r="S2192" s="11"/>
      <c r="T2192" s="11"/>
      <c r="U2192" s="1"/>
      <c r="V2192" s="6"/>
      <c r="W2192" s="6"/>
      <c r="X2192" s="6"/>
      <c r="Y2192" s="6"/>
      <c r="Z2192" s="6"/>
      <c r="AA2192" s="6"/>
      <c r="AB2192" s="6"/>
      <c r="AC2192" s="1"/>
      <c r="AD2192" s="2"/>
    </row>
    <row r="2193" spans="1:30" x14ac:dyDescent="0.3">
      <c r="A2193" s="2"/>
      <c r="B2193" s="1"/>
      <c r="C2193" s="1"/>
      <c r="D2193" s="8"/>
      <c r="E2193" s="38"/>
      <c r="F2193" s="10"/>
      <c r="G2193" s="1"/>
      <c r="H2193" s="10"/>
      <c r="I2193" s="10"/>
      <c r="J2193" s="1"/>
      <c r="K2193" s="6" t="str">
        <f t="shared" si="68"/>
        <v/>
      </c>
      <c r="L2193" s="33" t="str">
        <f t="shared" si="69"/>
        <v/>
      </c>
      <c r="M2193" s="10"/>
      <c r="N2193" s="10"/>
      <c r="O2193" s="10" t="s">
        <v>110</v>
      </c>
      <c r="P2193" s="10"/>
      <c r="Q2193" s="10"/>
      <c r="R2193" s="10"/>
      <c r="S2193" s="11"/>
      <c r="T2193" s="11"/>
      <c r="U2193" s="1"/>
      <c r="V2193" s="6"/>
      <c r="W2193" s="6"/>
      <c r="X2193" s="6"/>
      <c r="Y2193" s="6"/>
      <c r="Z2193" s="6"/>
      <c r="AA2193" s="6"/>
      <c r="AB2193" s="6"/>
      <c r="AC2193" s="1"/>
      <c r="AD2193" s="2"/>
    </row>
    <row r="2194" spans="1:30" x14ac:dyDescent="0.3">
      <c r="A2194" s="2"/>
      <c r="B2194" s="1"/>
      <c r="C2194" s="1"/>
      <c r="D2194" s="8"/>
      <c r="E2194" s="38"/>
      <c r="F2194" s="10"/>
      <c r="G2194" s="1"/>
      <c r="H2194" s="10"/>
      <c r="I2194" s="10"/>
      <c r="J2194" s="1"/>
      <c r="K2194" s="6" t="str">
        <f t="shared" si="68"/>
        <v/>
      </c>
      <c r="L2194" s="33" t="str">
        <f t="shared" si="69"/>
        <v/>
      </c>
      <c r="M2194" s="10"/>
      <c r="N2194" s="10"/>
      <c r="O2194" s="10" t="s">
        <v>110</v>
      </c>
      <c r="P2194" s="10"/>
      <c r="Q2194" s="10"/>
      <c r="R2194" s="10"/>
      <c r="S2194" s="11"/>
      <c r="T2194" s="11"/>
      <c r="U2194" s="1"/>
      <c r="V2194" s="6"/>
      <c r="W2194" s="6"/>
      <c r="X2194" s="6"/>
      <c r="Y2194" s="6"/>
      <c r="Z2194" s="6"/>
      <c r="AA2194" s="6"/>
      <c r="AB2194" s="6"/>
      <c r="AC2194" s="1"/>
      <c r="AD2194" s="2"/>
    </row>
    <row r="2195" spans="1:30" x14ac:dyDescent="0.3">
      <c r="A2195" s="2"/>
      <c r="B2195" s="1"/>
      <c r="C2195" s="1"/>
      <c r="D2195" s="8"/>
      <c r="E2195" s="38"/>
      <c r="F2195" s="10"/>
      <c r="G2195" s="1"/>
      <c r="H2195" s="10"/>
      <c r="I2195" s="10"/>
      <c r="J2195" s="1"/>
      <c r="K2195" s="6" t="str">
        <f t="shared" si="68"/>
        <v/>
      </c>
      <c r="L2195" s="33" t="str">
        <f t="shared" si="69"/>
        <v/>
      </c>
      <c r="M2195" s="10"/>
      <c r="N2195" s="10"/>
      <c r="O2195" s="10" t="s">
        <v>110</v>
      </c>
      <c r="P2195" s="10"/>
      <c r="Q2195" s="10"/>
      <c r="R2195" s="10"/>
      <c r="S2195" s="11"/>
      <c r="T2195" s="11"/>
      <c r="U2195" s="1"/>
      <c r="V2195" s="6"/>
      <c r="W2195" s="6"/>
      <c r="X2195" s="6"/>
      <c r="Y2195" s="6"/>
      <c r="Z2195" s="6"/>
      <c r="AA2195" s="6"/>
      <c r="AB2195" s="6"/>
      <c r="AC2195" s="1"/>
      <c r="AD2195" s="2"/>
    </row>
    <row r="2196" spans="1:30" x14ac:dyDescent="0.3">
      <c r="A2196" s="2"/>
      <c r="B2196" s="1"/>
      <c r="C2196" s="1"/>
      <c r="D2196" s="8"/>
      <c r="E2196" s="38"/>
      <c r="F2196" s="10"/>
      <c r="G2196" s="1"/>
      <c r="H2196" s="10"/>
      <c r="I2196" s="10"/>
      <c r="J2196" s="1"/>
      <c r="K2196" s="6" t="str">
        <f t="shared" si="68"/>
        <v/>
      </c>
      <c r="L2196" s="33" t="str">
        <f t="shared" si="69"/>
        <v/>
      </c>
      <c r="M2196" s="10"/>
      <c r="N2196" s="10"/>
      <c r="O2196" s="10" t="s">
        <v>110</v>
      </c>
      <c r="P2196" s="10"/>
      <c r="Q2196" s="10"/>
      <c r="R2196" s="10"/>
      <c r="S2196" s="11"/>
      <c r="T2196" s="11"/>
      <c r="U2196" s="1"/>
      <c r="V2196" s="6"/>
      <c r="W2196" s="6"/>
      <c r="X2196" s="6"/>
      <c r="Y2196" s="6"/>
      <c r="Z2196" s="6"/>
      <c r="AA2196" s="6"/>
      <c r="AB2196" s="6"/>
      <c r="AC2196" s="1"/>
      <c r="AD2196" s="2"/>
    </row>
    <row r="2197" spans="1:30" x14ac:dyDescent="0.3">
      <c r="A2197" s="2"/>
      <c r="B2197" s="1"/>
      <c r="C2197" s="1"/>
      <c r="D2197" s="8"/>
      <c r="E2197" s="38"/>
      <c r="F2197" s="10"/>
      <c r="G2197" s="1"/>
      <c r="H2197" s="10"/>
      <c r="I2197" s="10"/>
      <c r="J2197" s="1"/>
      <c r="K2197" s="6" t="str">
        <f t="shared" si="68"/>
        <v/>
      </c>
      <c r="L2197" s="33" t="str">
        <f t="shared" si="69"/>
        <v/>
      </c>
      <c r="M2197" s="10"/>
      <c r="N2197" s="10"/>
      <c r="O2197" s="10" t="s">
        <v>110</v>
      </c>
      <c r="P2197" s="10"/>
      <c r="Q2197" s="10"/>
      <c r="R2197" s="10"/>
      <c r="S2197" s="11"/>
      <c r="T2197" s="11"/>
      <c r="U2197" s="1"/>
      <c r="V2197" s="6"/>
      <c r="W2197" s="6"/>
      <c r="X2197" s="6"/>
      <c r="Y2197" s="6"/>
      <c r="Z2197" s="6"/>
      <c r="AA2197" s="6"/>
      <c r="AB2197" s="6"/>
      <c r="AC2197" s="1"/>
      <c r="AD2197" s="2"/>
    </row>
    <row r="2198" spans="1:30" x14ac:dyDescent="0.3">
      <c r="A2198" s="2"/>
      <c r="B2198" s="1"/>
      <c r="C2198" s="1"/>
      <c r="D2198" s="8"/>
      <c r="E2198" s="38"/>
      <c r="F2198" s="10"/>
      <c r="G2198" s="1"/>
      <c r="H2198" s="10"/>
      <c r="I2198" s="10"/>
      <c r="J2198" s="1"/>
      <c r="K2198" s="6" t="str">
        <f t="shared" si="68"/>
        <v/>
      </c>
      <c r="L2198" s="33" t="str">
        <f t="shared" si="69"/>
        <v/>
      </c>
      <c r="M2198" s="10"/>
      <c r="N2198" s="10"/>
      <c r="O2198" s="10" t="s">
        <v>110</v>
      </c>
      <c r="P2198" s="10"/>
      <c r="Q2198" s="10"/>
      <c r="R2198" s="10"/>
      <c r="S2198" s="11"/>
      <c r="T2198" s="11"/>
      <c r="U2198" s="1"/>
      <c r="V2198" s="6"/>
      <c r="W2198" s="6"/>
      <c r="X2198" s="6"/>
      <c r="Y2198" s="6"/>
      <c r="Z2198" s="6"/>
      <c r="AA2198" s="6"/>
      <c r="AB2198" s="6"/>
      <c r="AC2198" s="1"/>
      <c r="AD2198" s="2"/>
    </row>
    <row r="2199" spans="1:30" x14ac:dyDescent="0.3">
      <c r="A2199" s="2"/>
      <c r="B2199" s="1"/>
      <c r="C2199" s="1"/>
      <c r="D2199" s="8"/>
      <c r="E2199" s="38"/>
      <c r="F2199" s="10"/>
      <c r="G2199" s="1"/>
      <c r="H2199" s="10"/>
      <c r="I2199" s="10"/>
      <c r="J2199" s="1"/>
      <c r="K2199" s="6" t="str">
        <f t="shared" si="68"/>
        <v/>
      </c>
      <c r="L2199" s="33" t="str">
        <f t="shared" si="69"/>
        <v/>
      </c>
      <c r="M2199" s="10"/>
      <c r="N2199" s="10"/>
      <c r="O2199" s="10" t="s">
        <v>110</v>
      </c>
      <c r="P2199" s="10"/>
      <c r="Q2199" s="10"/>
      <c r="R2199" s="10"/>
      <c r="S2199" s="11"/>
      <c r="T2199" s="11"/>
      <c r="U2199" s="1"/>
      <c r="V2199" s="6"/>
      <c r="W2199" s="6"/>
      <c r="X2199" s="6"/>
      <c r="Y2199" s="6"/>
      <c r="Z2199" s="6"/>
      <c r="AA2199" s="6"/>
      <c r="AB2199" s="6"/>
      <c r="AC2199" s="1"/>
      <c r="AD2199" s="2"/>
    </row>
    <row r="2200" spans="1:30" x14ac:dyDescent="0.3">
      <c r="A2200" s="2"/>
      <c r="B2200" s="1"/>
      <c r="C2200" s="1"/>
      <c r="D2200" s="8"/>
      <c r="E2200" s="38"/>
      <c r="F2200" s="10"/>
      <c r="G2200" s="1"/>
      <c r="H2200" s="10"/>
      <c r="I2200" s="10"/>
      <c r="J2200" s="1"/>
      <c r="K2200" s="6" t="str">
        <f t="shared" si="68"/>
        <v/>
      </c>
      <c r="L2200" s="33" t="str">
        <f t="shared" si="69"/>
        <v/>
      </c>
      <c r="M2200" s="10"/>
      <c r="N2200" s="10"/>
      <c r="O2200" s="10" t="s">
        <v>110</v>
      </c>
      <c r="P2200" s="10"/>
      <c r="Q2200" s="10"/>
      <c r="R2200" s="10"/>
      <c r="S2200" s="11"/>
      <c r="T2200" s="11"/>
      <c r="U2200" s="1"/>
      <c r="V2200" s="6"/>
      <c r="W2200" s="6"/>
      <c r="X2200" s="6"/>
      <c r="Y2200" s="6"/>
      <c r="Z2200" s="6"/>
      <c r="AA2200" s="6"/>
      <c r="AB2200" s="6"/>
      <c r="AC2200" s="1"/>
      <c r="AD2200" s="2"/>
    </row>
    <row r="2201" spans="1:30" x14ac:dyDescent="0.3">
      <c r="A2201" s="2"/>
      <c r="B2201" s="1"/>
      <c r="C2201" s="1"/>
      <c r="D2201" s="8"/>
      <c r="E2201" s="38"/>
      <c r="F2201" s="10"/>
      <c r="G2201" s="1"/>
      <c r="H2201" s="10"/>
      <c r="I2201" s="10"/>
      <c r="J2201" s="1"/>
      <c r="K2201" s="6" t="str">
        <f t="shared" si="68"/>
        <v/>
      </c>
      <c r="L2201" s="33" t="str">
        <f t="shared" si="69"/>
        <v/>
      </c>
      <c r="M2201" s="10"/>
      <c r="N2201" s="10"/>
      <c r="O2201" s="10" t="s">
        <v>110</v>
      </c>
      <c r="P2201" s="10"/>
      <c r="Q2201" s="10"/>
      <c r="R2201" s="10"/>
      <c r="S2201" s="11"/>
      <c r="T2201" s="11"/>
      <c r="U2201" s="1"/>
      <c r="V2201" s="6"/>
      <c r="W2201" s="6"/>
      <c r="X2201" s="6"/>
      <c r="Y2201" s="6"/>
      <c r="Z2201" s="6"/>
      <c r="AA2201" s="6"/>
      <c r="AB2201" s="6"/>
      <c r="AC2201" s="1"/>
      <c r="AD2201" s="2"/>
    </row>
    <row r="2202" spans="1:30" x14ac:dyDescent="0.3">
      <c r="A2202" s="2"/>
      <c r="B2202" s="1"/>
      <c r="C2202" s="1"/>
      <c r="D2202" s="8"/>
      <c r="E2202" s="38"/>
      <c r="F2202" s="10"/>
      <c r="G2202" s="1"/>
      <c r="H2202" s="10"/>
      <c r="I2202" s="10"/>
      <c r="J2202" s="1"/>
      <c r="K2202" s="6" t="str">
        <f t="shared" si="68"/>
        <v/>
      </c>
      <c r="L2202" s="33" t="str">
        <f t="shared" si="69"/>
        <v/>
      </c>
      <c r="M2202" s="10"/>
      <c r="N2202" s="10"/>
      <c r="O2202" s="10" t="s">
        <v>110</v>
      </c>
      <c r="P2202" s="10"/>
      <c r="Q2202" s="10"/>
      <c r="R2202" s="10"/>
      <c r="S2202" s="11"/>
      <c r="T2202" s="11"/>
      <c r="U2202" s="1"/>
      <c r="V2202" s="6"/>
      <c r="W2202" s="6"/>
      <c r="X2202" s="6"/>
      <c r="Y2202" s="6"/>
      <c r="Z2202" s="6"/>
      <c r="AA2202" s="6"/>
      <c r="AB2202" s="6"/>
      <c r="AC2202" s="1"/>
      <c r="AD2202" s="2"/>
    </row>
    <row r="2203" spans="1:30" x14ac:dyDescent="0.3">
      <c r="A2203" s="2"/>
      <c r="B2203" s="1"/>
      <c r="C2203" s="1"/>
      <c r="D2203" s="8"/>
      <c r="E2203" s="38"/>
      <c r="F2203" s="10"/>
      <c r="G2203" s="1"/>
      <c r="H2203" s="10"/>
      <c r="I2203" s="10"/>
      <c r="J2203" s="1"/>
      <c r="K2203" s="6" t="str">
        <f t="shared" si="68"/>
        <v/>
      </c>
      <c r="L2203" s="33" t="str">
        <f t="shared" si="69"/>
        <v/>
      </c>
      <c r="M2203" s="10"/>
      <c r="N2203" s="10"/>
      <c r="O2203" s="10" t="s">
        <v>110</v>
      </c>
      <c r="P2203" s="10"/>
      <c r="Q2203" s="10"/>
      <c r="R2203" s="10"/>
      <c r="S2203" s="11"/>
      <c r="T2203" s="11"/>
      <c r="U2203" s="1"/>
      <c r="V2203" s="6"/>
      <c r="W2203" s="6"/>
      <c r="X2203" s="6"/>
      <c r="Y2203" s="6"/>
      <c r="Z2203" s="6"/>
      <c r="AA2203" s="6"/>
      <c r="AB2203" s="6"/>
      <c r="AC2203" s="1"/>
      <c r="AD2203" s="2"/>
    </row>
    <row r="2204" spans="1:30" x14ac:dyDescent="0.3">
      <c r="A2204" s="2"/>
      <c r="B2204" s="1"/>
      <c r="C2204" s="1"/>
      <c r="D2204" s="8"/>
      <c r="E2204" s="38"/>
      <c r="F2204" s="10"/>
      <c r="G2204" s="1"/>
      <c r="H2204" s="10"/>
      <c r="I2204" s="10"/>
      <c r="J2204" s="1"/>
      <c r="K2204" s="6" t="str">
        <f t="shared" si="68"/>
        <v/>
      </c>
      <c r="L2204" s="33" t="str">
        <f t="shared" si="69"/>
        <v/>
      </c>
      <c r="M2204" s="10"/>
      <c r="N2204" s="10"/>
      <c r="O2204" s="10" t="s">
        <v>110</v>
      </c>
      <c r="P2204" s="10"/>
      <c r="Q2204" s="10"/>
      <c r="R2204" s="10"/>
      <c r="S2204" s="11"/>
      <c r="T2204" s="11"/>
      <c r="U2204" s="1"/>
      <c r="V2204" s="6"/>
      <c r="W2204" s="6"/>
      <c r="X2204" s="6"/>
      <c r="Y2204" s="6"/>
      <c r="Z2204" s="6"/>
      <c r="AA2204" s="6"/>
      <c r="AB2204" s="6"/>
      <c r="AC2204" s="1"/>
      <c r="AD2204" s="2"/>
    </row>
    <row r="2205" spans="1:30" x14ac:dyDescent="0.3">
      <c r="A2205" s="2"/>
      <c r="B2205" s="1"/>
      <c r="C2205" s="1"/>
      <c r="D2205" s="8"/>
      <c r="E2205" s="38"/>
      <c r="F2205" s="10"/>
      <c r="G2205" s="1"/>
      <c r="H2205" s="10"/>
      <c r="I2205" s="10"/>
      <c r="J2205" s="1"/>
      <c r="K2205" s="6" t="str">
        <f t="shared" si="68"/>
        <v/>
      </c>
      <c r="L2205" s="33" t="str">
        <f t="shared" si="69"/>
        <v/>
      </c>
      <c r="M2205" s="10"/>
      <c r="N2205" s="10"/>
      <c r="O2205" s="10" t="s">
        <v>110</v>
      </c>
      <c r="P2205" s="10"/>
      <c r="Q2205" s="10"/>
      <c r="R2205" s="10"/>
      <c r="S2205" s="11"/>
      <c r="T2205" s="11"/>
      <c r="U2205" s="1"/>
      <c r="V2205" s="6"/>
      <c r="W2205" s="6"/>
      <c r="X2205" s="6"/>
      <c r="Y2205" s="6"/>
      <c r="Z2205" s="6"/>
      <c r="AA2205" s="6"/>
      <c r="AB2205" s="6"/>
      <c r="AC2205" s="1"/>
      <c r="AD2205" s="2"/>
    </row>
    <row r="2206" spans="1:30" x14ac:dyDescent="0.3">
      <c r="A2206" s="2"/>
      <c r="B2206" s="1"/>
      <c r="C2206" s="1"/>
      <c r="D2206" s="8"/>
      <c r="E2206" s="38"/>
      <c r="F2206" s="10"/>
      <c r="G2206" s="1"/>
      <c r="H2206" s="10"/>
      <c r="I2206" s="10"/>
      <c r="J2206" s="1"/>
      <c r="K2206" s="6" t="str">
        <f t="shared" si="68"/>
        <v/>
      </c>
      <c r="L2206" s="33" t="str">
        <f t="shared" si="69"/>
        <v/>
      </c>
      <c r="M2206" s="10"/>
      <c r="N2206" s="10"/>
      <c r="O2206" s="10" t="s">
        <v>110</v>
      </c>
      <c r="P2206" s="10"/>
      <c r="Q2206" s="10"/>
      <c r="R2206" s="10"/>
      <c r="S2206" s="11"/>
      <c r="T2206" s="11"/>
      <c r="U2206" s="1"/>
      <c r="V2206" s="6"/>
      <c r="W2206" s="6"/>
      <c r="X2206" s="6"/>
      <c r="Y2206" s="6"/>
      <c r="Z2206" s="6"/>
      <c r="AA2206" s="6"/>
      <c r="AB2206" s="6"/>
      <c r="AC2206" s="1"/>
      <c r="AD2206" s="2"/>
    </row>
    <row r="2207" spans="1:30" x14ac:dyDescent="0.3">
      <c r="A2207" s="2"/>
      <c r="B2207" s="1"/>
      <c r="C2207" s="1"/>
      <c r="D2207" s="8"/>
      <c r="E2207" s="38"/>
      <c r="F2207" s="10"/>
      <c r="G2207" s="1"/>
      <c r="H2207" s="10"/>
      <c r="I2207" s="10"/>
      <c r="J2207" s="1"/>
      <c r="K2207" s="6" t="str">
        <f t="shared" si="68"/>
        <v/>
      </c>
      <c r="L2207" s="33" t="str">
        <f t="shared" si="69"/>
        <v/>
      </c>
      <c r="M2207" s="10"/>
      <c r="N2207" s="10"/>
      <c r="O2207" s="10" t="s">
        <v>110</v>
      </c>
      <c r="P2207" s="10"/>
      <c r="Q2207" s="10"/>
      <c r="R2207" s="10"/>
      <c r="S2207" s="11"/>
      <c r="T2207" s="11"/>
      <c r="U2207" s="1"/>
      <c r="V2207" s="6"/>
      <c r="W2207" s="6"/>
      <c r="X2207" s="6"/>
      <c r="Y2207" s="6"/>
      <c r="Z2207" s="6"/>
      <c r="AA2207" s="6"/>
      <c r="AB2207" s="6"/>
      <c r="AC2207" s="1"/>
      <c r="AD2207" s="2"/>
    </row>
    <row r="2208" spans="1:30" x14ac:dyDescent="0.3">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3">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3">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3">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3">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3">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3">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3">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3">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3">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3">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3">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3">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3">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3">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3">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3">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3">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3">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3">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3">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3">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3">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3">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3">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3">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3">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3">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3">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3">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3">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3">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3">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3">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3">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3">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3">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3">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3">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3">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3">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3">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3">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3">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3">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3">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3">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3">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3">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3">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3">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3">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3">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3">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3">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3">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3">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3">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3">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3">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3">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3">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3">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3">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3">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3">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3">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3">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3">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3">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3">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3">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3">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3">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3">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3">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3">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3">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3">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3">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3">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3">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3">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3">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3">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3">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3">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3">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3">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3">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3">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3">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3">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3">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3">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3">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3">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3">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3">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3">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3">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3">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3">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3">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3">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3">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3">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3">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3">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3">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3">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3">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3">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3">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3">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3">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3">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3">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3">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3">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3">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3">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3">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3">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3">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3">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3">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3">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3">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3">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3">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3">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3">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3">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3">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3">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3">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3">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3">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3">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3">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3">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3">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3">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3">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3">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3">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3">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3">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3">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3">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3">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3">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3">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3">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3">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3">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3">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3">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3">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3">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3">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3">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3">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3">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3">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3">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3">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3">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3">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3">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3">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3">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3">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3">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3">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3">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3">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3">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3">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3">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3">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3">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3">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3">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3">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3">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3">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3">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3">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3">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3">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3">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3">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3">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3">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3">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3">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3">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3">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3">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3">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3">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3">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3">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3">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3">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3">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3">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3">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3">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3">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3">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3">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3">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3">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3">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3">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3">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3">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3">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3">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3">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3">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3">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3">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3">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3">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3">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3">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3">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3">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3">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3">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3">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3">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3">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3">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3">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3">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3">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3">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3">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3">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3">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3">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3">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3">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3">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3">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3">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3">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3">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3">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3">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3">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3">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3">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3">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3">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3">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3">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3">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3">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3">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3">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3">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3">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3">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3">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3">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3">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3">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3">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3">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3">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3">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3">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3">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3">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3">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3">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3">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3">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3">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3">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3">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3">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3">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3">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3">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3">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3">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3">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3">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3">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3">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3">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3">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3">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3">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3">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3">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3">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3">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3">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3">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3">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3">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3">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3">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3">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3">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3">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3">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3">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3">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3">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3">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3">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3">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3">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3">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3">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3">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3">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3">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3">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3">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3">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3">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3">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3">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3">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3">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3">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3">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3">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3">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3">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3">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3">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3">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3">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3">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3">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3">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3">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3">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3">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3">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3">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3">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3">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3">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3">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3">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3">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3">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3">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3">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3">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3">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3">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3">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2" customHeight="1" x14ac:dyDescent="0.3">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 customHeight="1" x14ac:dyDescent="0.3">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3">
      <c r="E2575" s="38"/>
      <c r="F2575" s="10"/>
    </row>
    <row r="2576" spans="1:30" s="1" customFormat="1" x14ac:dyDescent="0.3">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3">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3">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3">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3">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3">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3">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3">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3">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3">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3">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3">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3">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3">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3">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3">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3">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3">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3">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3">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3">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3">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3">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3">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3">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3">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3">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3">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3">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3">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3">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3">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3">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3">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3">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3">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3">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3">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3">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3">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3">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3">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3">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3">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3">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3">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3">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3">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3">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3">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3">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3">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3">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3">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3">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3">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3">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3">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3">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3">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3">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3">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3">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3">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3">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3">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3">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3">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3">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3">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3">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3">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3">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3">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3">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3">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3">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3">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3">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3">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3">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3">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3">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3">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3">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3">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3">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3">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3">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3">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3">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3">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3">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3">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3">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3">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3">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3">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3">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3">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3">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3">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3">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3">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3">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3">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3">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3">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3">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3">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3">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3">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3">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3">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3">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3">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3">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3">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3">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3">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3">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3">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3">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3">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3">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3">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3">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3">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3">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3">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3">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3">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3">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3">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3">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3">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3">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3">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3">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3">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3">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3">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3">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3">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3">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3">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3">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3">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3">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3">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3">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3">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3">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3">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3">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3">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3">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3">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3">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3">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3">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3">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3">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3">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3">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3">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3">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3">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3">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3">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3">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3">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3">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3">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3">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3">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3">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3">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3">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3">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3">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3">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3">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3">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3">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3">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3">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3">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3">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3">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3">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3">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3">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3">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3">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3">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3">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3">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3">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3">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3">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3">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3">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3">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3">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3">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3">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3">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3">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3">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3">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3">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3">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3">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3">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3">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3">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3">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3">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3">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3">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3">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3">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3">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3">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3">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3">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3">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3">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3">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3">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3">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3">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3">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3">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3">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3">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3">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3">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3">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3">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3">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3">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3">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3">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3">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3">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3">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3">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3">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3">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3">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3">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3">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3">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3">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3">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3">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3">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3">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3">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3">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3">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3">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3">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3">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3">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3">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3">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3">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3">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3">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3">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3">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3">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3">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3">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3">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3">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3">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3">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3">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3">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3">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3">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3">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3">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3">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3">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3">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3">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3">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3">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3">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3">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3">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3">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3">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3">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3">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3">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3">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3">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3">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3">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3">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3">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3">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3">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3">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3">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3">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3">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3">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3">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3">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3">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3">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3">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3">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3">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3">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3">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3">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3">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3">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3">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3">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3">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3">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3">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3">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3">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3">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3">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3">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3">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3">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3">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3">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3">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3">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3">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3">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3">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3">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3">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3">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3">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3">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3">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3">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3">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3">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3">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3">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3">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3">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3">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3">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3">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3">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3">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3">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3">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3">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3">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3">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3">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3">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3">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3">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3">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3">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3">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3">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3">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3">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3">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3">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3">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3">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3">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3">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3">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3">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3">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3">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3">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3">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3">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3">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3">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3">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3">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3">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3">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3">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3">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3">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3">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3">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3">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3">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3">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3">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3">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3">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3">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3">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3">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3">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3">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3">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3">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3">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3">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3">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3">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3">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3">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3">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3">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3">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3">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3">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3">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3">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3">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3">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3">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3">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3">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3">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3">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3">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3">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3">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3">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3">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3">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3">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3">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3">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3">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3">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3">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3">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3">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3">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3">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3">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3">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3">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3">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3">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3">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3">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3">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3">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3">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3">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3">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3">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3">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3">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3">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3">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3">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3">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3">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3">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3">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3">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3">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3">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3">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3">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3">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3">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3">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3">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3">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3">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3">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3">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3">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3">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3">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3">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3">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3">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3">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3">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3">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3">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3">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3">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3">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3">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3">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3">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3">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3">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3">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3">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3">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3">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3">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3">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3">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3">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3">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3">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3">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3">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3">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3">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3">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3">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3">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3">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3">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3">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3">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3">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3">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3">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3">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3">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3">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3">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3">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3">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3">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3">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3">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3">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3">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3">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3">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3">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3">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3">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3">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3">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3">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3">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3">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3">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3">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3">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3">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3">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3">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3">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3">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3">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3">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3">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3">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3">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3">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3">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3">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3">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3">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3">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3">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3">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3">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3">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3">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3">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3">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3">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3">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3">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3">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3">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3">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3">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3">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3">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3">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3">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3">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3">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3">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3">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3">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3">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3">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3">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3">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3">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3">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3">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3">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3">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3">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3">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3">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3">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3">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3">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3">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3">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3">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3">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3">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3">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3">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3">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3">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3">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3">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3">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3">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3">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3">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3">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3">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3">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3">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3">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3">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3">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3">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3">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3">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3">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3">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3">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3">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3">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3">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3">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3">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3">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3">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3">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3">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3">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3">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3">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3">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3">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3">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3">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3">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3">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3">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3">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3">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3">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3">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3">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3">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3">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3">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3">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3">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3">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3">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3">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3">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3">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3">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3">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3">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3">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3">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3">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3">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3">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3">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3">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3">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3">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3">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3">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3">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3">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3">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3">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3">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3">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3">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3">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3">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3">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3">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3">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3">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3">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3">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3">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3">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3">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3">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3">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3">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3">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3">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3">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3">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3">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3">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3">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3">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3">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3">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3">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3">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3">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3">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3">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3">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3">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3">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3">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3">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3">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3">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3">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3">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3">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3">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3">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3">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3">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3">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3">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3">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3">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3">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3">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3">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3">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3">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3">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3">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3">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3">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3">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3">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3">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3">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3">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3">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3">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3">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3">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3">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3">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3">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3">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3">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3">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3">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3">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3">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3">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3">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3">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3">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3">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3">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3">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3">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3">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3">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3">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3">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3">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3">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3">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3">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3">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3">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3">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3">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3">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3">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3">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3">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3">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3">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3">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3">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3">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3">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3">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3">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3">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3">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3">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3">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3">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3">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3">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3">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3">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3">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3">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3">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3">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3">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3">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3">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3">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3">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3">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3">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3">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3">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3">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3">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3">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3">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3">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3">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3">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3">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3">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3">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3">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3">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3">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3">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3">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3">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3">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3">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3">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3">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3">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3">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3">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3">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3">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3">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3">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3">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3">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3">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3">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3">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3">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3">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3">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3">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3">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3">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3">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3">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3">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3">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3">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3">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3">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3">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3">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3">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3">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3">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3">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3">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3">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3">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3">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3">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3">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3">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3">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3">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3">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3">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3">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3">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3">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3">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3">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3">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3">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3">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3">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3">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3">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3">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3">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3">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3">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3">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3">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3">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3">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3">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3">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3">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3">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3">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3">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3">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3">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3">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3">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3">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3">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3">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3">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3">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3">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3">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3">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3">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3">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3">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3">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3">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3">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3">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3">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3">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3">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3">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3">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3">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3">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3">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3">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3">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3">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3">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3">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3">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3">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3">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3">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3">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3">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3">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3">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3">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3">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3">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3">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3">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3">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3">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3">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3">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3">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3">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3">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3">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3">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3">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3">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3">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3">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3">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3">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3">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3">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3">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3">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3">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3">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3">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3">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3">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3">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3">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3">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3">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3">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3">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3">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3">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3">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3">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3">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3">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3">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3">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3">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3">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3">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3">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3">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3">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3">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3">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3">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3">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3">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3">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3">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3">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3">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3">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3">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3">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3">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3">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3">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3">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3">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3">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3">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3">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3">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3">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3">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3">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3">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3">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3">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3">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3">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3">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3">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3">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3">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3">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3">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3">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3">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3">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3">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3">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3">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3">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3">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3">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3">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3">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3">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3">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3">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3">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3">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3">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3">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3">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3">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3">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3">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3">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3">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3">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3">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3">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3">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3">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3">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3">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3">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3">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3">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3">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3">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3">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3">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3">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3">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3">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3">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3">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3">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3">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3">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3">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3">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3">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3">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3">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3">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3">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3">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3">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3">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3">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3">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3">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3">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3">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3">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3">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3">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3">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3">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3">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3">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3">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3">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3">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3">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3">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3">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3">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3">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3">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3">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3">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3">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3">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3">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3">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3">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3">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3">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3">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3">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3">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3">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3">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3">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3">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3">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3">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3">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3">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3">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3">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3">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3">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3">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3">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3">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3">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3">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3">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3">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3">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3">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3">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3">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3">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3">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3">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3">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3">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3">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3">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3">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3">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3">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3">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3">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3">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3">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3">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3">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3">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3">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3">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3">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3">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3">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3">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3">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3">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3">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3">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3">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3">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3">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3">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3">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3">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3">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3">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3">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3">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3">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3">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3">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3">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3">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3">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3">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3">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3">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3">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3">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3">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3">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3">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3">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3">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3">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3">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3">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3">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3">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3">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3">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3">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3">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3">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3">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3">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3">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3">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3">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3">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3">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3">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3">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3">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3">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3">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3">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3">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3">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3">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3">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3">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3">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3">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3">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3">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3">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3">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3">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3">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3">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3">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3">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3">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3">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3">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3">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3">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3">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3">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3">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3">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3">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3">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3">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3">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3">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3">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3">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3">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3">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3">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3">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3">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3">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3">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3">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3">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3">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3">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3">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3">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3">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3">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3">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3">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3">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3">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3">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3">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3">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3">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3">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3">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3">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3">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3">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3">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3">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3">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3">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3">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3">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3">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3">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3">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3">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3">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3">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3">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3">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3">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3">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3">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3">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3">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3">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3">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3">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3">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3">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3">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3">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3">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3">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3">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3">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3">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3">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3">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3">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3">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3">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3">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3">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3">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3">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3">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3">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3">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3">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3">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3">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3">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3">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3">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3">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3">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3">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3">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3">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3">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3">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3">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3">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3">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3">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3">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3">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3">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3">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3">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3">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3">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3">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3">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3">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3">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3">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3">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3">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3">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3">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3">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3">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3">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3">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3">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3">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3">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3">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3">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3">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3">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3">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3">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3">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3">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3">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3">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3">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3">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3">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3">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3">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3">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3">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3">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3">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3">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3">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3">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3">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3">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3">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3">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3">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3">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3">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3">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3">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3">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3">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3">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3">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3">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3">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3">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3">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3">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3">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3">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3">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3">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3">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3">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3">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3">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3">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3">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3">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3">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3">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3">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3">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3">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3">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3">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3">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3">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3">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3">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3">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3">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3">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3">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3">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3">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3">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3">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3">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3">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3">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3">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3">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3">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3">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3">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3">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3">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3">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3">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3">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3">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3">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3">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3">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3">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3">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3">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3">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3">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3">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3">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3">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3">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3">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3">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3">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3">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3">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3">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3">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3">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3">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3">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3">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3">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3">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3">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3">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3">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3">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3">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3">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3">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3">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3">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3">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3">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3">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3">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3">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3">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3">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3">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3">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3">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3">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3">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3">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3">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3">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3">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3">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3">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3">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3">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3">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3">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3">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3">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3">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3">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3">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3">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3">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3">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3">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3">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3">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3">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3">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3">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3">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3">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3">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3">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3">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3">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3">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3">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3">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3">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3">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3">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3">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3">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3">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3">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3">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3">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3">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3">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3">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3">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3">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3">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3">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3">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3">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3">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3">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3">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3">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3">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3">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3">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3">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3">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3">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3">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3">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3">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3">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3">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3">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3">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3">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3">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3">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3">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3">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3">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3">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3">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3">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3">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3">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3">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3">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3">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3">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3">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3">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3">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3">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3">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3">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3">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3">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3">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3">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3">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3">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3">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3">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3">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3">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3">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3">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3">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3">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3">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3">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3">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3">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3">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3">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3">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3">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3">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3">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3">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3">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3">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3">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3">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3">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3">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3">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3">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3">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3">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3">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3">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3">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3">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3">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3">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3">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3">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3">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3">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3">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3">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3">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3">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3">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3">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3">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3">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3">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3">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3">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3">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3">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3">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3">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3">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3">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3">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3">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3">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3">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3">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3">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3">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3">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3">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3">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3">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3">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3">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3">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3">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3">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3">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3">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3">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3">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3">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3">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3">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3">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3">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3">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3">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3">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3">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3">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3">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3">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3">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3">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3">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3">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3">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3">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3">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3">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3">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3">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3">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3">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3">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3">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3">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3">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3">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3">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3">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3">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3">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3">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3">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3">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3">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3">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3">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3">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3">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3">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3">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3">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3">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3">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3">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3">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3">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3">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3">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3">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3">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3">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3">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3">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3">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3">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3">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3">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3">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3">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3">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3">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3">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3">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3">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3">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3">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3">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3">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3">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3">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3">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3">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3">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3">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3">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3">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3">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3">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3">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3">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3">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3">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3">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3">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3">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3">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3">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3">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3">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3">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3">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3">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3">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3">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3">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3">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3">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3">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3">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3">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3">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3">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3">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3">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3">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3">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3">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3">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3">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3">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3">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3">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3">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3">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3">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3">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3">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3">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3">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3">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3">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3">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3">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3">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3">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3">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3">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3">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3">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3">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3">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3">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3">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3">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3">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3">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3">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3">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3">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3">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3">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3">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3">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3">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3">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3">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3">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3">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3">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3">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3">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3">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3">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3">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3">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3">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3">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3">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3">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3">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3">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3">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3">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3">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3">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3">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3">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3">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3">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3">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3">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3">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3">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3">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3">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3">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3">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3">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3">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3">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3">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3">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3">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3">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3">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3">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3">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3">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3">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3">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3">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3">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3">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3">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3">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3">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3">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3">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3">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3">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3">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3">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3">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3">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3">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3">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3">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3">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3">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3">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3">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3">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3">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3">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3">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3">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3">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3">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3">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3">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3">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3">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3">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3">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3">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3">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3">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3">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3">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3">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3">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3">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3">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3">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3">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3">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3">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3">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3">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3">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3">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3">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3">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3">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3">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3">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3">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3">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3">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3">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3">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3">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3">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3">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3">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3">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3">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3">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3">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3">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3">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3">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3">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3">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3">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3">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3">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3">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3">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3">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3">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3">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3">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3">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3">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3">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3">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3">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3">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3">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3">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3">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3">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3">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3">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3">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3">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3">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3">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3">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3">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3">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3">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3">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3">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3">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3">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3">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3">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3">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3">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3">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3">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3">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3">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3">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3">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3">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3">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3">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3">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3">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3">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3">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3">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3">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3">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3">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3">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3">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3">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3">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3">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3">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3">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3">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3">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3">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3">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3">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3">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3">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3">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3">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3">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3">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3">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3">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3">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3">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3">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3">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3">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3">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3">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3">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3">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3">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3">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3">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3">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3">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3">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3">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3">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3">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3">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3">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3">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3">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3">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3">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3">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3">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3">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3">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3">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3">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3">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3">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3">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3">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3">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3">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3">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3">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3">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3">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3">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3">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3">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3">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3">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3">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3">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3">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3">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3">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3">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3">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3">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3">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3">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3">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3">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3">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3">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3">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3">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3">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3">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3">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3">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3">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3">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3">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3">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3">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3">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3">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3">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3">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3">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3">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3">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3">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3">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3">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3">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3">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3">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3">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3">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3">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3">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3">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3">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3">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3">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3">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3">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3">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3">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3">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3">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3">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3">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3">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3">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3">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3">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3">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3">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3">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3">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3">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3">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3">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3">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3">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3">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3">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3">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3">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3">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3">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3">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3">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3">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3">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3">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3">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3">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3">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3">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3">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3">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3">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3">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3">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3">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3">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3">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3">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3">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3">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3">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3">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3">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3">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3">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3">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3">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3">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3">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3">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3">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3">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3">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3">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3">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3">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3">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3">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3">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3">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3">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3">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3">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3">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3">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3">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3">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3">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3">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3">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3">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3">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3">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3">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3">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3">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3">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3">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3">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3">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3">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3">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3">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3">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3">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3">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3">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3">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3">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3">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3">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3">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3">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3">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3">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3">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3">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3">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3">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3">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3">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3">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3">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3">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3">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3">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3">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3">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3">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3">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3">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3">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3">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3">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3">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3">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3">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3">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3">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3">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3">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3">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3">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3">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3">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3">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3">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3">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3">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3">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3">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3">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3">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3">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3">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3">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3">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3">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3">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3">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3">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3">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3">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3">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3">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3">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3">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3">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3">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3">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3">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3">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3">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3">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3">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3">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3">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3">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3">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3">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3">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3">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3">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3">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3">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3">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3">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3">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3">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3">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3">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3">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3">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3">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3">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3">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3">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3">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3">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3">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3">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3">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3">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3">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3">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3">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3">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3">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3">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3">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3">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3">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3">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3">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3">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3">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3">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3">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3">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3">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3">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3">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3">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3">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3">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3">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3">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3">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3">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3">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3">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3">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3">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3">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3">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3">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3">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3">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3">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3">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3">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3">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3">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3">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3">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3">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3">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3">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3">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3">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3">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3">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3">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3">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3">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3">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3">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3">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3">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3">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3">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3">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3">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3">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3">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3">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3">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3">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3">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3">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3">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3">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3">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3">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3">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3">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3">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3">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3">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3">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3">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3">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3">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3">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3">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3">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3">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3">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3">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3">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3">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3">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3">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3">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3">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3">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3">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3">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3">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3">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3">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3">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3">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3">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3">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3">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3">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3">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3">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3">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3">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3">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3">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3">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3">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3">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3">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3">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3">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3">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3">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3">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3">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3">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3">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3">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3">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3">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3">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3">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3">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3">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3">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3">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3">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3">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3">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3">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3">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3">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3">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3">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3">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3">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3">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3">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3">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3">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3">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3">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3">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3">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3">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3">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3">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3">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3">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3">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3">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3">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3">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3">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3">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3">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3">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3">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3">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3">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3">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3">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3">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3">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3">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3">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3">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3">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3">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3">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3">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3">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3">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3">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3">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3">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3">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3">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3">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3">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3">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3">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3">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3">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3">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3">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3">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3">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3">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3">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3">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3">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3">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3">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3">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3">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3">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3">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3">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3">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3">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3">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3">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3">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3">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3">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3">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3">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3">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3">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3">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3">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3">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3">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3">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3">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3">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3">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3">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3">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3">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3">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3">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3">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3">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3">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3">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3">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3">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3">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3">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3">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3">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3">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3">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3">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3">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3">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3">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3">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3">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3">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3">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3">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3">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3">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3">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3">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3">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3">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3">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3">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3">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3">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3">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3">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3">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3">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3">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3">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3">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3">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3">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3">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3">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3">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3">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3">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3">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3">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3">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3">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3">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3">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3">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3">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3">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3">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3">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3">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3">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3">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3">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3">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3">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3">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3">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3">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3">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3">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3">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3">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3">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3">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3">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3">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3">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3">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3">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3">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3">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3">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3">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3">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3">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3">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3">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3">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3">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3">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3">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3">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3">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3">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3">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3">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3">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3">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3">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3">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3">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3">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3">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3">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3">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3">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3">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3">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3">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3">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3">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3">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3">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3">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3">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3">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3">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3">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3">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3">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3">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3">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3">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3">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3">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3">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3">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3">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3">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3">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3">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3">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3">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3">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3">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3">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3">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3">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3">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3">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3">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3">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3">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3">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3">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3">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3">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3">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3">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3">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3">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3">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3">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3">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3">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3">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3">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3">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3">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3">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3">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3">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3">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3">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3">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3">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3">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3">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3">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3">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3">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3">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3">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3">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3">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3">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3">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3">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3">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3">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3">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3">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3">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3">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3">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3">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3">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3">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3">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3">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3">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3">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3">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3">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3">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3">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3">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3">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3">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3">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3">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3">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3">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3">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3">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3">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3">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3">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3">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3">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3">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3">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3">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3">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3">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3">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3">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3">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3">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3">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3">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3">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3">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3">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3">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3">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3">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3">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3">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3">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3">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3">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3">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3">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3">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3">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3">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3">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3">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3">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3">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3">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3">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3">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3">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3">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3">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3">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3">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3">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3">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3">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3">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3">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3">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3">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3">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3">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3">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3">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3">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3">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3">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3">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3">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3">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3">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3">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3">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3">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3">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3">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3">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3">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3">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3">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3">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3">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3">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3">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3">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3">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3">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3">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3">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3">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3">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3">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3">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3">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3">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3">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3">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3">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3">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3">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3">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3">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3">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3">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3">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3">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3">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3">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3">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3">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3">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3">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3">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3">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3">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3">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3">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3">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3">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3">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3">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3">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3">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3">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3">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3">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3">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3">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3">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3">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3">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3">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3">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3">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3">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3">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3">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3">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3">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3">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3">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3">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3">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3">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3">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3">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3">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3">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3">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3">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3">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3">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3">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3">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3">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3">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3">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3">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3">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3">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3">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3">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3">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3">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3">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3">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3">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3">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3">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3">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3">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3">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3">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3">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3">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3">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3">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3">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3">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3">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3">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3">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3">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3">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3">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3">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3">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3">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3">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3">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3">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3">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3">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3">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3">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3">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3">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3">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3">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3">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3">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3">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3">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3">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3">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3">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3">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3">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3">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3">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3">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3">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3">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3">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3">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3">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3">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3">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3">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3">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3">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3">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3">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3">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3">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3">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3">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3">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3">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3">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3">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3">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3">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3">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3">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3">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3">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3">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3">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3">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3">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3">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3">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3">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3">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3">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3">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3">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3">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3">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3">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3">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3">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3">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3">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3">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3">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3">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3">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3">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3">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3">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3">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3">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3">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3">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3">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3">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3">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3">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3">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3">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3">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3">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3">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3">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3">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3">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3">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3">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3">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3">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3">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3">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3">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3">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3">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3">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3">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3">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3">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3">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3">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3">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3">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3">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3">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3">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3">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3">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3">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3">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3">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3">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3">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3">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3">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3">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3">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3">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3">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3">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3">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3">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3">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3">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3">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3">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3">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3">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3">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3">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3">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3">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3">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3">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3">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3">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3">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3">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3">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3">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3">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3">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3">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3">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3">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3">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3">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3">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3">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3">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3">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3">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3">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3">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3">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3">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3">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3">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3">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3">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3">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3">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3">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3">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3">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3">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3">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3">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3">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3">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3">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3">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3">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3">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3">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3">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3">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3">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3">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3">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3">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3">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3">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3">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3">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3">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3">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3">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3">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3">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3">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3">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3">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3">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3">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3">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3">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3">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3">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3">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3">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3">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3">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3">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3">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3">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3">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3">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3">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3">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3">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3">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3">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3">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3">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3">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3">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3">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3">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3">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3">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3">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3">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3">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3">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3">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3">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3">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3">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3">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3">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3">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3">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3">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3">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3">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3">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3">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3">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3">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3">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3">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3">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3">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3">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3">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3">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3">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3">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3">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3">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3">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3">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3">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3">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3">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3">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3">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3">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3">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3">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3">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3">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3">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3">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3">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3">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3">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3">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3">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3">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3">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3">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3">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3">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3">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3">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3">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3">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3">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3">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3">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3">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3">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3">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3">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3">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3">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3">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3">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3">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3">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3">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3">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3">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3">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3">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3">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3">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3">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3">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3">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3">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3">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3">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3">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3">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3">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3">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3">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3">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3">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3">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3">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3">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3">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3">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3">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3">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3">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3">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3">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3">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3">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3">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3">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3">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3">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3">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3">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3">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3">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3">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3">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3">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3">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3">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3">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3">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3">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3">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3">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3">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3">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3">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3">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3">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3">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3">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3">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3">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3">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3">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3">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3">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3">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3">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3">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3">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3">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3">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3">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3">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3">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3">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3">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3">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3">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3">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3">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3">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3">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3">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3">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3">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3">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3">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3">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3">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3">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3">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3">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3">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3">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3">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3">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3">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3">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3">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3">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3">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3">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3">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3">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3">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3">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3">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3">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3">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3">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3">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3">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3">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3">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3">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3">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3">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3">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3">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3">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3">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3">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3">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3">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3">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3">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3">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3">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3">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3">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3">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3">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3">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3">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3">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3">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3">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3">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3">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3">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3">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3">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3">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3">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3">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3">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3">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3">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3">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3">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3">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3">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3">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3">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3">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3">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3">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3">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3">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3">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3">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3">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3">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3">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3">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3">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3">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3">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3">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3">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3">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3">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3">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3">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3">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3">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3">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3">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3">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3">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3">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3">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3">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3">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3">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3">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3">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3">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3">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3">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3">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3">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3">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3">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3">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3">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3">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3">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3">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3">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3">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3">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3">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3">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3">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3">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3">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3">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3">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3">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3">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3">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3">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3">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3">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3">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3">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3">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3">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3">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3">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3">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3">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3">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3">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3">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3">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3">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3">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3">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3">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3">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3">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3">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3">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3">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3">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3">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3">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3">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3">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3">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3">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3">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3">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3">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3">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3">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3">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3">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3">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3">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3">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3">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3">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3">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3">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3">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3">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3">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3">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3">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3">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3">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3">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3">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3">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3">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3">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3">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3">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3">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3">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3">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3">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3">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3">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3">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3">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3">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3">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3">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3">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3">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3">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3">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3">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3">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3">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3">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3">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3">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3">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3">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3">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3">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3">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3">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3">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3">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3">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3">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3">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3">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3">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3">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3">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3">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3">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3">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3">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3">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3">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3">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3">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3">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3">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3">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3">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3">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3">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3">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3">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3">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3">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3">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3">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3">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3">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3">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3">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3">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3">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3">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3">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3">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3">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3">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3">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3">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3">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3">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3">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3">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3">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3">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3">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3">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3">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3">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3">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3">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3">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3">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3">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3">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3">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3">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3">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3">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3">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3">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3">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3">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3">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3">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3">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3">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3">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3">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3">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3">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3">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3">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3">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3">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3">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3">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3">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3">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3">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3">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3">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3">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3">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3">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3">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3">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3">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3">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3">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3">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3">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3">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3">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3">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3">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3">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3">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3">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3">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3">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3">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3">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3">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3">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3">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3">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3">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3">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3">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3">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3">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3">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3">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3">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3">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3">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3">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3">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3">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3">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3">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3">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3">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3">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3">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3">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3">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3">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3">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3">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3">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3">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3">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3">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3">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3">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3">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3">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3">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3">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3">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3">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3">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3">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3">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3">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3">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3">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3">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3">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3">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3">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3">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3">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3">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3">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3">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3">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3">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3">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3">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3">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3">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3">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3">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3">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3">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3">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3">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3">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3">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3">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3">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3">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3">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3">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3">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3">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3">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3">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3">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3">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3">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3">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3">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3">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3">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3">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3">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3">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3">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3">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3">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3">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3">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3">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3">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3">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3">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3">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3">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3">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3">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3">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3">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3">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3">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3">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3">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3">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3">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3">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3">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3">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3">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3">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3">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3">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3">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3">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3">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3">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3">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3">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3">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3">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3">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3">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3">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3">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3">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3">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3">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3">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3">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3">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3">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3">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3">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3">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3">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3">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3">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3">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3">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3">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3">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3">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3">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3">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3">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3">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3">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3">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3">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3">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3">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3">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3">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3">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3">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3">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3">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3">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3">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3">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3">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3">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3">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3">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3">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3">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3">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3">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3">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3">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3">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3">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3">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3">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3">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3">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3">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3">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3">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3">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3">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3">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3">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3">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3">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3">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3">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3">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3">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3">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3">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3">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3">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3">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3">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3">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3">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3">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3">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3">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3">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3">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3">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3">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3">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3">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3">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3">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3">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3">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3">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3">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3">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3">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3">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3">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3">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3">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3">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3">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3">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3">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3">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3">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3">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3">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3">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3">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3">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3">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3">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3">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3">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3">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3">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3">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3">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3">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3">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3">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3">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3">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3">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3">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3">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3">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3">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3">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3">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3">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3">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3">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3">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3">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3">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3">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3">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3">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3">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3">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3">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3">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3">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3">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3">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3">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3">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3">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3">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3">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3">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3">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3">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3">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3">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3">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3">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3">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3">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3">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3">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3">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3">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3">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3">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3">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3">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3">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3">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3">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3">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3">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3">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3">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3">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3">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3">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3">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3">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3">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3">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3">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3">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3">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3">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3">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3">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3">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3">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3">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3">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3">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3">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3">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3">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3">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3">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3">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3">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3">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3">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3">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3">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3">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3">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3">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3">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3">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3">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3">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3">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3">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3">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3">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3">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3">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3">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3">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3">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3">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3">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3">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3">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3">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3">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3">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3">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3">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3">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3">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3">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3">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3">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3">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3">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3">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3">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3">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3">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3">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3">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3">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3">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3">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3">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3">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3">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3">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3">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3">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3">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3">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3">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3">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3">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3">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3">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3">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3">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3">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3">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3">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3">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3">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3">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3">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3">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3">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3">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3">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3">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3">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3">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3">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3">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3">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3">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3">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3">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3">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3">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3">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3">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3">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3">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3">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3">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3">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3">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3">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3">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3">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3">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3">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3">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3">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3">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3">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3">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3">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3">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3">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3">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3">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3">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3">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3">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3">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3">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3">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3">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3">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3">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3">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3">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3">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3">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3">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3">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3">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3">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3">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3">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3">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3">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3">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3">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3">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3">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3">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3">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3">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3">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3">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3">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3">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3">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3">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3">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3">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3">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3">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3">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3">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3">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3">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3">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3">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3">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3">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3">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3">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3">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3">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3">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3">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3">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3">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3">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3">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3">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3">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3">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3">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3">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3">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3">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3">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3">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3">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3">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3">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3">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3">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3">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3">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3">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3">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3">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3">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3">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3">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3">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3">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3">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3">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3">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3">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3">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3">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3">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3">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3">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3">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3">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3">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3">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3">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3">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3">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3">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3">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3">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3">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3">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3">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3">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3">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3">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3">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3">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3">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3">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3">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3">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3">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3">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3">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3">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3">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3">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3">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3">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3">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3">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3">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3">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3">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3">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3">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3">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3">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3">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3">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3">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3">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3">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3">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3">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3">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3">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3">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3">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3">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3">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3">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3">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3">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3">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3">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3">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3">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3">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3">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3">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3">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3">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3">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3">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3">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3">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3">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3">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3">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3">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3">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3">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3">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3">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3">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3">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3">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3">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3">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3">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3">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3">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3">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3">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3">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3">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3">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3">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3">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3">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3">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3">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3">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3">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3">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3">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3">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3">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3">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3">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3">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3">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3">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3">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3">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3">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3">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3">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3">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3">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3">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3">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3">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3">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3">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3">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3">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3">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3">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3">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3">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3">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3">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3">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3">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3">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3">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3">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3">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3">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3">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3">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3">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3">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3">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3">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3">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3">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3">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3">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3">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3">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3">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3">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3">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3">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3">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3">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3">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3">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3">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3">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3">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3">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3">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3">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3">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3">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3">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3">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3">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3">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3">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3">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3">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3">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3">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3">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3">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3">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3">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3">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3">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3">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3">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3">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3">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3">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3">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3">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3">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3">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3">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3">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3">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3">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3">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3">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3">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3">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3">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3">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3">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3">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3">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3">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3">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3">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3">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3">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3">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3">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3">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3">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3">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3">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3">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3">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3">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3">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3">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3">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3">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3">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3">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3">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3">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3">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3">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3">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3">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3">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3">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3">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3">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3">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3">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3">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3">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3">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3">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3">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3">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3">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3">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3">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3">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3">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3">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3">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3">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3">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3">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3">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3">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3">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3">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3">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3">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3">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3">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3">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3">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3">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3">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3">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3">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3">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3">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3">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3">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3">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3">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3">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3">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3">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3">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3">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3">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3">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3">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3">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3">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3">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3">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3">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3">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3">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3">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3">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3">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3">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3">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3">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3">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3">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3">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3">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3">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3">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3">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3">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3">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3">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3">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3">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3">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3">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3">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3">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3">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3">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3">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3">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3">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3">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3">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3">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3">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3">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3">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3">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3">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3">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3">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3">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3">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3">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3">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3">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3">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3">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3">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3">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3">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3">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3">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3">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3">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3">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3">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3">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3">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3">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3">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3">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3">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3">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3">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3">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3">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3">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3">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3">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3">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3">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3">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3">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3">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3">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3">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3">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3">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3">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3">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3">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3">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3">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3">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3">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3">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3">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3">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3">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3">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3">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3">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3">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3">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3">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3">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3">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3">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3">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3">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3">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3">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3">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3">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3">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3">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3">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3">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3">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3">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3">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3">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3">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3">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3">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3">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3">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3">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3">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3">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3">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3">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3">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3">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3">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3">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3">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3">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3">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3">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3">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3">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3">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3">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3">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3">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3">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3">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3">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3">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3">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3">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3">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3">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3">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3">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3">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3">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3">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3">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3">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3">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3">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3">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3">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3">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3">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3">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3">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3">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3">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3">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3">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3">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3">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3">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3">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3">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3">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3">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3">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3">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3">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3">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3">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3">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3">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3">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3">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3">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3">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3">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3">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3">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3">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3">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3">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3">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3">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3">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3">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3">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3">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3">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3">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3">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3">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3">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3">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3">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3">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3">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3">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3">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3">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3">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3">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3">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3">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3">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3">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3">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3">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3">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3">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3">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3">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3">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3">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3">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3">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3">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3">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3">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3">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3">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3">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3">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3">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3">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3">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3">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3">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3">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3">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3">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3">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3">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3">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3">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3">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3">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3">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3">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3">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3">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3">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3">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3">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3">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3">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3">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3">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3">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3">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3">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3">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3">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3">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3">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3">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3">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3">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3">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3">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3">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3">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3">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3">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3">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3">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3">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3">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3">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3">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3">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3">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3">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3">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3">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3">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3">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3">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3">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3">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3">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3">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3">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3">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3">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3">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3">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3">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3">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3">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3">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3">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3">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3">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3">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3">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3">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3">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3">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3">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3">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3">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3">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3">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3">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3">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3">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3">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3">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3">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3">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3">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3">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3">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3">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3">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3">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3">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3">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3">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3">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3">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3">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3">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3">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3">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3">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3">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3">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3">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3">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3">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3">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3">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3">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3">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3">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3">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3">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3">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3">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3">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3">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3">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3">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3">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3">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3">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3">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3">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3">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3">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3">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3">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3">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3">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3">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3">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3">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3">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3">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3">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3">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3">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3">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3">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3">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3">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3">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3">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3">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3">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3">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3">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3">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3">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3">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3">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3">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3">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3">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3">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3">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3">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3">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3">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3">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3">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3">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3">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3">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3">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3">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3">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3">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3">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3">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3">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3">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3">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3">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3">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3">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3">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3">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3">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3">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3">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3">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3">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3">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3">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3">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3">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3">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3">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3">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3">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3">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3">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3">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3">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3">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3">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3">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3">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3">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3">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3">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3">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3">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3">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3">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3">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3">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3">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3">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3">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3">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3">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3">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3">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3">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3">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3">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3">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3">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3">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3">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3">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3">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3">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3">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3">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3">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3">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3">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3">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3">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3">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3">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3">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3">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3">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3">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3">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3">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3">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3">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3">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3">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3">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3">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3">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3">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3">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3">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3">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3">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3">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3">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3">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3">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3">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3">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3">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3">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3">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3">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3">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3">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3">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3">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3">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3">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3">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3">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3">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3">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3">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3">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3">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3">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3">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3">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3">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3">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3">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3">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3">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3">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3">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3">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3">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3">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3">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3">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3">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3">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3">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3">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3">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3">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3">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3">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3">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3">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3">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3">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3">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3">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3">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3">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3">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3">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3">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3">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3">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3">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3">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3">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3">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3">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3">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3">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3">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3">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3">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3">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3">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3">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3">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3">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3">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3">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3">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3">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3">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3">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3">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3">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3">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3">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3">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3">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3">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3">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3">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3">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3">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3">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3">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3">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3">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3">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3">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3">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3">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3">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3">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3">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3">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3">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3">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3">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3">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3">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3">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3">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3">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3">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3">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3">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3">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3">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3">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3">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3">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3">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3">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3">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3">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3">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3">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3">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3">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3">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3">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3">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3">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3">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3">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3">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3">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3">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3">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3">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3">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3">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3">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3">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3">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3">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3">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3">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3">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3">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3">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3">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3">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3">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3">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3">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3">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3">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3">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3">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3">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3">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3">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3">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3">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3">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3">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3">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3">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3">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3">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3">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3">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3">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3">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3">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3">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3">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3">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3">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3">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3">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3">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3">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3">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3">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3">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3">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3">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3">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3">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3">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3">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3">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3">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3">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3">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3">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3">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3">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3">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3">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3">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3">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3">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3">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3">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3">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3">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3">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3">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3">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3">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3">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3">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3">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3">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3">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3">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3">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3">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3">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3">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3">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3">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3">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3">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3">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3">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3">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3">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3">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3">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3">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3">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3">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3">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3">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3">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3">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3">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3">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3">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3">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3">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3">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3">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3">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3">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3">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3">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3">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3">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3">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3">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3">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3">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3">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3">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3">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3">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3">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3">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3">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3">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3">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3">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3">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3">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3">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3">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3">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3">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3">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3">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3">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3">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3">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3">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3">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3">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3">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3">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3">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3">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3">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3">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3">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3">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3">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3">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3">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3">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3">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3">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3">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3">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3">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3">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3">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3">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3">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3">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3">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3">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3">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3">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3">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3">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3">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3">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3">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3">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3">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3">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3">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3">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3">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3">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3">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3">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3">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3">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3">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3">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3">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3">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3">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3">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3">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3">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3">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3">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3">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3">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3">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3">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3">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3">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3">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3">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3">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3">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3">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3">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3">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3">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3">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3">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3">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3">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3">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3">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3">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3">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3">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3">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3">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3">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3">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3">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3">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3">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3">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3">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3">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3">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3">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3">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3">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3">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3">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3">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3">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3">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3">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3">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3">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3">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3">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3">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3">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3">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3">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3">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3">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3">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3">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3">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3">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3">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3">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3">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3">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3">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3">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3">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3">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3">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3">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3">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3">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3">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3">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3">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3">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3">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3">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3">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3">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3">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3">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3">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3">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3">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3">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3">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3">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3">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3">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3">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3">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3">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3">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3">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3">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3">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3">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3">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3">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3">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3">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3">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3">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3">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3">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3">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3">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3">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3">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3">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3">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3">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3">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3">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3">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3">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3">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3">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3">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3">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3">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3">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3">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3">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3">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3">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3">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3">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3">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3">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3">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3">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3">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3">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3">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3">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3">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3">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3">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3">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3">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3">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3">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3">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3">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3">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3">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3">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3">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3">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3">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3">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3">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3">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3">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3">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3">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3">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3">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3">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3">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3">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3">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3">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3">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3">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3">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3">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3">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3">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3">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3">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3">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3">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3">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3">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3">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3">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3">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3">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3">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3">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3">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3">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3">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3">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3">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3">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3">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3">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3">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3">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3">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3">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3">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3">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3">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3">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3">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3">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3">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3">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3">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3">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3">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3">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3">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3">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3">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3">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3">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3">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3">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3">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3">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3">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3">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3">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3">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3">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3">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3">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3">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3">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3">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3">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3">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3">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3">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3">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3">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3">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3">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3">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3">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3">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3">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3">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3">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3">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3">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3">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3">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3">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3">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3">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3">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3">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3">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3">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3">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3">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3">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3">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3">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3">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3">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3">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3">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3">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3">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3">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3">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3">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3">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3">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3">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3">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3">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3">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3">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3">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3">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3">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3">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3">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3">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3">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3">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3">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3">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3">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3">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3">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3">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3">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3">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3">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3">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3">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3">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3">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3">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3">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3">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3">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3">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3">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3">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3">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3">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3">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3">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3">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3">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3">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3">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3">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3">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3">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3">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3">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3">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3">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3">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3">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3">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3">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3">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3">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3">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3">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3">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3">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3">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3">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3">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3">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3">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3">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3">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3">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3">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3">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3">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3">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3">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3">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3">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3">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3">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3">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3">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3">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3">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3">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3">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3">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3">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3">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3">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3">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3">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3">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3">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3">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3">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3">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3">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3">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3">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3">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3">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3">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3">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3">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3">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3">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3">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3">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3">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3">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3">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3">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3">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3">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3">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3">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3">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3">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3">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3">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3">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3">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3">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3">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3">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3">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3">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3">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3">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3">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3">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3">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3">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3">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3">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3">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3">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3">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3">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3">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3">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3">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3">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3">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3">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3">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3">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3">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3">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3">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3">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3">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3">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3">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3">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3">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3">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3">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3">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3">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3">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3">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3">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3">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3">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3">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3">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3">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3">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3">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3">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3">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3">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3">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3">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3">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3">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3">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3">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3">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3">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3">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3">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3">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3">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3">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3">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3">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3">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3">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3">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3">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3">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3">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3">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3">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3">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3">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3">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3">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3">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3">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3">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3">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3">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3">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3">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3">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3">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3">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3">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3">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3">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3">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3">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3">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3">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3">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3">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3">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3">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3">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3">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3">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3">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3">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3">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3">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3">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3">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3">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3">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3">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3">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3">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3">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3">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3">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3">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3">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3">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3">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3">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3">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3">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3">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3">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3">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3">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3">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3">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3">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3">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3">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3">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3">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3">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3">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3">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3">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3">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3">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3">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3">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3">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3">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3">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3">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3">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3">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3">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3">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3">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3">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3">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3">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3">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3">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3">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3">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3">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3">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3">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3">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3">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3">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3">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3">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3">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3">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3">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3">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3">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3">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3">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3">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3">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3">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3">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3">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3">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3">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3">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3">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3">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3">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3">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3">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3">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3">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3">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3">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3">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3">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3">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3">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3">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3">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3">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3">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3">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3">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3">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3">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3">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3">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3">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3">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3">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3">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3">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3">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3">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3">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3">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3">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3">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3">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3">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3">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3">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3">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3">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3">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3">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3">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3">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3">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3">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3">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3">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3">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3">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3">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3">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3">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3">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3">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3">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3">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3">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3">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3">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3">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3">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3">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3">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3">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3">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3">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3">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3">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3">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3">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3">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3">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3">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3">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3">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3">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3">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3">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3">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3">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3">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3">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3">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3">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3">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3">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3">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3">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3">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3">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3">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3">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3">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3">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3">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3">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3">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3">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3">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3">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3">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3">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3">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3">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3">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3">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3">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3">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3">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3">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3">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3">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3">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3">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3">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3">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3">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3">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3">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3">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3">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3">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3">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3">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3">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3">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3">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3">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3">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3">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3">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3">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3">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3">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3">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3">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3">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3">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3">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3">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3">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3">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3">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3">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3">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3">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3">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3">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3">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3">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3">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3">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3">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3">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3">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3">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3">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3">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3">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3">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3">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3">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3">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3">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3">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3">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3">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3">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3">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3">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3">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3">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3">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3">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3">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3">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3">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3">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3">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3">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3">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3">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3">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3">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3">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3">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3">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3">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3">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3">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3">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3">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3">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3">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3">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3">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3">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3">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3">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3">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3">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3">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3">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3">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3">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3">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3">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3">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3">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3">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3">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3">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3">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3">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3">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3">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3">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3">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3">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3">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3">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3">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3">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3">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3">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3">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3">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3">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3">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3">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3">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3">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3">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3">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3">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3">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3">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3">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3">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3">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3">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3">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3">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3">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3">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3">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3">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3">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3">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3">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3">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3">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3">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3">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3">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3">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3">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3">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3">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3">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3">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3">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3">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3">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3">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3">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3">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3">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3">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3">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3">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3">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3">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3">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3">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3">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3">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3">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3">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3">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3">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3">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3">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3">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3">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3">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3">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3">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3">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3">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3">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3">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3">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3">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3">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3">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3">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3">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3">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3">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3">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3">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3">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3">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3">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3">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3">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3">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3">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3">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3">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3">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3">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3">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3">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3">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3">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3">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3">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3">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3">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3">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3">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3">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3">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3">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3">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3">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3">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3">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3">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3">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3">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3">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3">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3">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3">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3">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3">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3">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3">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3">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3">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3">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3">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3">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3">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3">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3">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3">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3">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3">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3">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3">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3">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3">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3">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3">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3">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3">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3">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3">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3">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3">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3">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3">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3">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3">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3">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3">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3">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3">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3">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3">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3">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3">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3">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3">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3">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3">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3">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3">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3">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3">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3">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3">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3">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3">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3">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3">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3">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3">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3">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3">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3">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3">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3">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3">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3">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3">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3">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3">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3">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3">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3">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3">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3">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3">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3">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3">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3">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3">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3">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3">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3">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3">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3">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3">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3">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3">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3">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3">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3">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3">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3">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3">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3">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3">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3">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3">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3">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3">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3">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3">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3">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3">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3">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3">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3">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3">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3">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3">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3">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3">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3">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3">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3">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3">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3">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3">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3">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3">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3">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3">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3">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3">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3">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3">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3">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3">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3">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3">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3">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3">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3">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3">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3">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3">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3">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3">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3">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3">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3">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3">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3">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3">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3">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3">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3">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3">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3">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3">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3">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3">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3">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3">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3">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3">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3">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3">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3">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3">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3">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3">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3">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3">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3">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3">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3">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3">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3">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3">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3">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3">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3">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3">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3">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3">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3">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3">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3">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3">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3">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3">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3">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3">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3">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3">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3">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3">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3">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3">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3">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3">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3">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3">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3">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3">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3">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3">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3">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3">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3">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3">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3">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3">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3">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3">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3">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3">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3">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3">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3">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3">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3">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3">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3">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3">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3">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3">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3">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3">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3">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3">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3">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3">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3">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3">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3">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3">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3">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3">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3">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3">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3">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3">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3">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3">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3">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3">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3">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3">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3">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3">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3">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3">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3">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3">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3">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3">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3">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3">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3">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3">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3">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3">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3">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3">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3">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3">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3">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3">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3">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3">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3">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3">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3">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3">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3">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3">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3">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3">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3">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3">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3">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3">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3">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3">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3">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3">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3">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3">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3">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3">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3">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3">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3">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3">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3">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3">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3">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3">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3">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3">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3">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3">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3">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3">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3">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3">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3">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3">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3">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3">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3">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3">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3">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3">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3">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3">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3">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3">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3">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3">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3">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3">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3">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3">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3">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3">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3">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3">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3">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3">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3">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3">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3">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3">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3">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3">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3">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3">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3">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3">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3">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3">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3">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3">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3">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3">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3">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3">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3">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3">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3">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3">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3">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3">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3">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3">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3">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3">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3">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3">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3">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3">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3">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3">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3">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3">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3">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3">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3">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3">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3">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3">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3">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3">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3">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3">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3">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3">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3">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3">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3">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3">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3">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3">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3">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3">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3">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3">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3">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3">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3">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3">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3">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3">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3">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3">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3">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3">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3">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3">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3">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3">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3">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3">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3">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3">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3">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3">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3">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3">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3">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3">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3">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3">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3">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3">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3">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3">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3">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3">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3">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3">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3">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3">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3">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3">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3">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3">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3">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3">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3">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3">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3">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3">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3">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3">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3">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3">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3">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3">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3">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3">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3">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3">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3">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3">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3">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3">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3">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3">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3">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3">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3">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3">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3">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3">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3">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3">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3">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3">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3">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3">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3">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3">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3">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3">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3">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3">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3">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3">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3">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3">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3">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3">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3">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3">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3">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3">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3">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3">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3">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3">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3">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3">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3">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3">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3">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3">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3">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3">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3">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3">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3">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3">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3">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3">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3">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3">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3">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3">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3">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3">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3">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3">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3">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3">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3">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3">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3">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3">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3">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3">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3">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3">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3">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3">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3">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3">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3">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3">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3">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3">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3">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3">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3">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3">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3">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3">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3">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3">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3">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3">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3">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3">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3">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3">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3">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3">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3">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3">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3">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3">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3">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3">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3">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3">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3">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3">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3">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3">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3">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3">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3">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3">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3">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3">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3">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3">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3">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3">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3">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3">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3">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3">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3">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3">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3">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3">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3">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3">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3">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3">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3">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3">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3">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3">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3">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3">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3">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3">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3">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3">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3">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3">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3">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3">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3">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3">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3">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3">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3">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3">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3">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3">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3">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3">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3">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3">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3">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3">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3">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3">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3">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3">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3">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3">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3">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3">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3">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3">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3">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3">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3">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3">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3">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3">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3">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3">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3">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3">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3">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3">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3">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3">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3">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3">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3">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3">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3">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3">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3">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3">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3">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3">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3">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3">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3">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3">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3">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3">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3">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3">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3">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3">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3">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3">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3">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3">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3">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3">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3">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3">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3">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3">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3">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3">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3">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3">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3">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3">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3">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3">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3">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3">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3">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3">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3">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3">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3">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3">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3">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3">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3">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3">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3">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3">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3">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3">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3">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3">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3">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3">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3">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3">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3">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3">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3">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3">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3">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3">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3">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3">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3">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3">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3">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3">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3">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3">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3">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3">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3">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3">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3">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3">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3">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3">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3">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3">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3">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3">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3">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3">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3">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3">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3">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3">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3">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3">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3">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3">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3">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3">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3">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3">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3">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3">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3">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3">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3">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3">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3">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3">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3">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3">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3">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3">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3">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3">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3">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3">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3">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3">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3">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3">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3">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3">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3">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3">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3">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3">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3">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3">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3">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3">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3">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3">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3">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3">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3">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3">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3">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3">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3">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3">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3">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3">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3">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3">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3">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3">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3">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3">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3">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3">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3">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3">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3">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3">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3">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3">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3">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3">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3">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3">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3">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3">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3">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3">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3">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3">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3">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3">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3">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3">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3">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3">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3">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3">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3">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3">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3">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3">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3">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3">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3">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3">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3">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3">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3">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3">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3">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3">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3">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3">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3">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3">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3">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3">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3">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3">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3">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3">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3">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3">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3">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3">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3">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3">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3">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3">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3">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3">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3">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3">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3">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3">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3">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3">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3">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3">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3">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3">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3">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3">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3">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3">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3">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3">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3">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3">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3">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3">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3">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3">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3">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3">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3">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3">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3">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3">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3">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3">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3">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3">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3">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3">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3">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3">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3">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3">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3">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3">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3">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3">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3">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3">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3">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3">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3">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3">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3">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3">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3">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3">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3">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3">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3">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3">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3">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3">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3">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3">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3">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3">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3">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3">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3">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3">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3">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3">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3">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3">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3">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3">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3">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3">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3">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3">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3">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3">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3">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3">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3">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3">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3">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3">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3">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3">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3">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3">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3">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3">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3">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3">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3">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3">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3">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3">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3">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3">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3">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3">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3">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3">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3">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3">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3">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3">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3">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3">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3">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3">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3">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3">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3">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3">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3">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3">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3">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3">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3">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3">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3">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3">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3">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3">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3">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3">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3">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3">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3">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3">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3">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3">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3">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3">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3">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3">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3">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3">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3">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3">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3">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3">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3">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3">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3">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3">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3">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3">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3">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3">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3">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3">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3">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3">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3">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3">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3">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3">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3">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3">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3">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3">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3">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3">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3">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3">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3">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3">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3">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3">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3">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3">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3">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3">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3">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3">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3">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3">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3">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3">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3">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3">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3">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3">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3">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3">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3">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3">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3">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3">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3">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3">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3">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3">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3">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3">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3">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3">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3">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3">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3">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3">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3">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3">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3">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3">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3">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3">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3">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3">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3">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3">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3">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3">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3">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3">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3">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3">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3">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3">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3">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3">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3">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3">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3">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3">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3">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3">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3">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3">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3">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3">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3">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3">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3">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3">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3">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3">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3">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3">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3">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3">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3">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3">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3">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3">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3">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3">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3">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3">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3">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3">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3">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3">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3">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3">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3">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3">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3">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3">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3">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3">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3">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3">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3">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3">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3">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3">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3">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3">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3">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3">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3">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3">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3">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3">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3">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3">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3">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3">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3">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3">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3">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3">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3">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3">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3">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3">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3">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3">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3">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3">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3">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3">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3">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3">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3">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3">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3">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3">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3">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3">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3">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3">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3">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3">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3">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3">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3">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3">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3">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3">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3">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3">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3">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3">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3">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3">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3">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3">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3">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3">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3">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3">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3">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3">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3">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3">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3">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3">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3">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3">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3">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3">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3">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3">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3">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3">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3">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3">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3">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3">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3">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3">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3">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3">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3">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3">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3">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3">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3">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3">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3">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3">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3">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3">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3">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3">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3">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3">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3">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3">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3">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3">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3">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3">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3">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3">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3">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3">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3">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3">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3">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3">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3">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3">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3">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3">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3">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3">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3">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3">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3">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3">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3">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3">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3">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3">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3">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3">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3">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3">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3">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3">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3">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3">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3">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3">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3">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3">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3">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3">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3">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3">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3">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3">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3">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3">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3">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3">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3">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3">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3">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3">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3">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3">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3">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3">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3">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3">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3">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3">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3">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3">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3">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3">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3">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3">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3">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3">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3">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3">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3">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3">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3">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3">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3">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3">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3">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3">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3">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3">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3">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3">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3">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3">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3">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3">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3">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3">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3">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3">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3">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3">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3">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3">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3">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3">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3">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3">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3">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3">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3">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3">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3">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3">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3">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3">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3">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3">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3">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3">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3">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3">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3">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3">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3">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3">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3">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3">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3">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3">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3">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3">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3">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3">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3">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3">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3">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3">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3">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3">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3">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3">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3">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3">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3">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3">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3">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3">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3">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3">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3">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3">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3">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3">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3">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3">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3">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3">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3">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3">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3">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3">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3">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3">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3">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3">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3">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3">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3">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3">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3">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3">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3">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3">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3">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3">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3">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3">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3">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3">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3">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3">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3">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3">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3">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3">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3">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3">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3">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3">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3">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3">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3">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3">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3">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3">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3">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3">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3">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3">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3">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3">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3">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3">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3">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3">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3">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3">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3">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3">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3">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3">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3">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3">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3">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3">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3">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3">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3">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3">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3">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3">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3">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3">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3">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3">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3">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3">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3">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3">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3">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3">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3">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3">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3">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3">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3">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3">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3">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3">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3">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3">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3">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3">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3">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3">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3">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3">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3">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3">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3">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3">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3">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3">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3">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3">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3">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3">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3">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3">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3">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3">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3">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3">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3">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3">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3">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3">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3">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3">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3">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3">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3">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3">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3">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3">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3">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3">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3">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3">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3">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3">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3">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3">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3">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3">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3">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3">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3">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3">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3">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3">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3">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3">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3">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3">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3">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3">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3">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3">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3">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3">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3">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3">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3">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3">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3">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3">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3">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3">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3">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3">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3">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3">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3">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3">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3">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3">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3">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3">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3">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3">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3">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3">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3">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3">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3">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3">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3">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3">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3">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3">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3">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3">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3">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3">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3">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3">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3">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3">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3">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3">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3">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3">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3">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3">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3">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3">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3">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3">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3">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3">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3">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3">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3">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3">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3">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3">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3">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3">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3">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3">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3">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3">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3">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3">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3">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3">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3">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3">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3">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3">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3">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3">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3">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3">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3">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3">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3">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3">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3">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3">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3">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3">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3">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3">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3">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3">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3">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3">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3">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3">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3">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3">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3">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3">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3">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3">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3">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3">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3">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3">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3">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3">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3">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3">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3">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3">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3">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3">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3">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3">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3">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3">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3">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3">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3">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3">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3">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3">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3">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3">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3">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3">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3">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3">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3">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3">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3">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3">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3">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3">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3">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3">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3">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3">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3">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3">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3">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3">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3">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3">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3">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3">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3">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3">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3">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3">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3">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3">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3">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3">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3">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3">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3">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3">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3">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3">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3">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3">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3">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3">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3">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3">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3">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3">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3">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3">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3">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3">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3">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3">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3">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3">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3">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3">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3">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3">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3">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3">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3">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3">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3">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3">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3">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3">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3">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3">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3">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3">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3">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3">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3">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3">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3">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3">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3">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3">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3">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3">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3">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3">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3">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3">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3">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3">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3">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3">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3">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3">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3">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3">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3">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3">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3">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3">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3">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3">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3">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3">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3">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3">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3">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3">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3">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3">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3">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3">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3">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3">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3">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3">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3">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3">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3">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3">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3">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3">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3">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3">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3">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3">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3">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3">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3">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3">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3">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3">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3">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3">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3">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3">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3">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3">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3">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3">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3">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3">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3">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3">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3">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3">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3">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3">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3">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3">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3">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3">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3">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3">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3">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3">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3">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3">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3">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3">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3">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3">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3">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3">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3">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3">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3">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3">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3">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3">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3">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3">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3">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3">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3">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3">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3">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3">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3">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3">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3">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3">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3">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3">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3">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3">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3">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3">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3">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3">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3">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3">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3">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3">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3">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3">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3">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3">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3">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3">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3">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3">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3">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3">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3">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3">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3">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3">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3">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3">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3">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3">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3">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3">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3">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3">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3">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3">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3">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3">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3">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3">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3">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3">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3">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3">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3">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3">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3">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3">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3">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3">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3">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3">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3">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3">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3">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3">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3">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3">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3">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3">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3">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3">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3">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3">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3">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3">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3">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3">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3">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3">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3">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3">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3">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3">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3">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3">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3">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3">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3">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3">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3">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3">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3">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3">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3">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3">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3">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3">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3">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3">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3">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3">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3">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3">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3">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3">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3">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3">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3">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3">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3">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3">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3">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3">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3">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3">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3">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3">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3">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3">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3">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3">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3">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3">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3">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3">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3">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3">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3">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3">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3">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3">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3">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3">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3">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3">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3">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3">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3">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3">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3">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3">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3">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3">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3">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3">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3">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3">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3">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3">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3">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3">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3">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3">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3">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3">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3">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3">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3">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3">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3">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3">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3">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3">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3">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3">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3">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3">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3">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3">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3">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3">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3">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3">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3">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3">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3">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3">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3">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3">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3">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3">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3">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3">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3">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3">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3">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3">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3">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3">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3">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3">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3">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3">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3">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3">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3">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3">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3">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3">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3">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3">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3">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3">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3">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3">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3">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3">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3">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3">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3">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3">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3">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3">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3">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3">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3">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3">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3">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3">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3">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3">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3">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3">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3">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3">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3">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3">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3">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3">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3">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3">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3">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3">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3">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3">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3">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3">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3">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3">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3">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3">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3">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3">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3">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3">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3">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3">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3">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3">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3">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3">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3">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3">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3">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3">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3">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3">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3">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3">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3">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3">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3">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3">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3">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3">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3">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3">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3">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3">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3">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3">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3">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3">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3">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3">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3">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3">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3">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3">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3">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3">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3">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3">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3">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3">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3">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3">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3">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3">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3">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3">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3">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3">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3">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3">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3">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3">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3">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3">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3">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3">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3">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3">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3">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3">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3">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3">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3">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3">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3">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3">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3">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3">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3">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3">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3">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3">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3">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3">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3">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3">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3">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3">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3">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3">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3">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3">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3">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3">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3">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3">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3">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3">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3">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3">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3">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3">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3">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3">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3">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3">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3">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3">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3">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3">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3">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3">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3">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3">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3">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3">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3">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3">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3">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3">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3">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3">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3">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3">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3">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3">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3">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3">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3">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3">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3">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3">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3">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3">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3">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3">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3">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3">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3">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3">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3">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3">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3">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3">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3">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3">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3">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3">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3">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3">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3">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3">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3">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3">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3">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3">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3">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3">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3">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3">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3">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3">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3">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3">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3">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3">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3">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3">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3">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3">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3">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3">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3">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3">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3">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3">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3">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3">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3">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3">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3">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3">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3">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3">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3">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3">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3">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3">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3">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3">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3">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3">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3">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3">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3">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3">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3">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3">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3">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3">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3">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3">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3">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3">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3">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3">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3">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3">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3">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3">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3">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3">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3">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3">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3">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3">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3">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3">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3">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3">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3">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3">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3">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3">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3">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3">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3">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3">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3">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3">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3">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3">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3">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3">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3">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3">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3">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3">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3">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3">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3">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3">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3">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3">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3">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3">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3">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3">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3">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3">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3">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3">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3">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3">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3">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3">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3">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3">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3">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3">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3">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3">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3">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3">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3">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3">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3">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3">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3">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3">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3">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3">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3">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3">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3">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3">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3">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3">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3">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3">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3">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3">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3">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3">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3">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3">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3">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3">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3">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3">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3">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3">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3">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3">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3">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3">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3">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3">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3">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3">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3">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3">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3">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3">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3">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3">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3">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3">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3">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3">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3">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3">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3">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3">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3">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3">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3">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3">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3">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3">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3">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3">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3">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3">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3">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3">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3">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3">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3">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3">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3">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3">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3">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3">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3">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3">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3">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3">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3">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3">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3">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3">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3">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3">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3">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3">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3">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3">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3">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3">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3">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3">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3">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3">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3">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3">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3">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3">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3">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3">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3">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3">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3">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3">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3">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3">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3">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3">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3">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3">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3">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3">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3">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3">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3">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3">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3">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3">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3">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3">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3">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3">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3">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3">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3">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3">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3">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3">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3">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3">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3">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3">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3">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3">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3">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3">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3">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3">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3">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3">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3">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3">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3">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3">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3">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3">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3">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3">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3">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3">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3">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3">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3">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3">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3">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3">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3">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3">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3">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3">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3">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3">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3">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3">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3">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3">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3">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3">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3">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3">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3">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3">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3">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3">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3">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3">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3">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3">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3">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3">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3">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3">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3">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3">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3">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3">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3">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3">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3">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3">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3">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3">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3">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3">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3">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3">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3">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3">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3">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3">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3">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3">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3">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3">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3">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3">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3">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3">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3">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3">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3">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3">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3">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3">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3">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3">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3">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3">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3">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3">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3">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3">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3">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3">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3">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3">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3">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3">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3">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3">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3">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3">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3">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3">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3">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3">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3">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3">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3">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3">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3">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3">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3">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3">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3">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3">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3">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3">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3">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3">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3">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3">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3">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3">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3">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3">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3">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3">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3">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3">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3">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3">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3">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3">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3">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3">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3">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3">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3">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3">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3">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3">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3">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3">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3">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3">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3">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3">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3">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3">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3">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3">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3">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3">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3">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3">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3">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3">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3">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3">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3">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3">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3">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3">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3">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3">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3">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3">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3">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3">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3">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3">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3">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3">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3">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3">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3">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3">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3">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3">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3">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3">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3">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3">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3">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3">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3">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3">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3">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3">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3">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3">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3">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3">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3">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3">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3">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3">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3">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3">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3">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3">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3">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3">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3">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3">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3">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3">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3">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3">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3">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3">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3">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3">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3">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3">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3">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3">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3">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3">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3">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3">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3">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3">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3">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3">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3">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3">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3">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3">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3">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3">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3">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3">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3">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3">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3">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3">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3">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3">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3">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3">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3">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3">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3">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3">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3">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3">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3">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3">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3">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3">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3">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3">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3">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3">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3">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3">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3">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3">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3">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3">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3">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3">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3">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3">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3">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3">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3">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3">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3">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3">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3">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3">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3">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3">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3">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3">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3">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3">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3">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3">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3">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3">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3">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3">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3">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3">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3">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3">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3">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3">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3">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3">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3">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3">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3">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3">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3">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3">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3">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3">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3">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3">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3">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3">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3">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3">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3">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3">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3">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3">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3">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3">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3">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3">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3">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3">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3">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3">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3">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3">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3">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3">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3">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3">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3">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3">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3">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3">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3">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3">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3">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3">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3">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3">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3">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3">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3">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3">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3">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3">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3">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3">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3">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3">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3">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3">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3">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3">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3">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3">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3">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3">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3">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3">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3">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3">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3">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3">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3">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3">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3">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3">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3">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3">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3">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3">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3">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3">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3">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3">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3">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3">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3">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3">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3">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3">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3">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3">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3">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3">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3">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3">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3">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3">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3">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3">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3">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3">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3">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3">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3">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3">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3">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3">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3">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3">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3">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3">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3">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3">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3">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3">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3">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3">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3">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3">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3">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3">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3">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3">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3">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3">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3">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3">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3">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3">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3">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3">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3">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3">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3">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3">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3">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3">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3">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3">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3">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3">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3">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3">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3">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3">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3">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3">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3">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3">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3">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3">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3">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3">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3">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3">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3">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3">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3">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3">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3">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3">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3">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3">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3">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3">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3">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3">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3">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3">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3">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3">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3">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3">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3">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3">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3">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3">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3">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3">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3">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3">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3">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3">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3">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3">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3">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3">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3">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3">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3">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3">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3">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3">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3">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3">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3">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3">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3">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3">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3">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3">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3">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3">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3">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3">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3">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3">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3">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3">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3">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3">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3">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3">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3">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3">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3">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3">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3">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3">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3">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3">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3">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3">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3">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3">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3">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3">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3">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3">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3">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3">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3">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3">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3">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3">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3">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3">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3">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3">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3">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3">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3">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3">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3">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3">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3">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3">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3">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3">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3">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3">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3">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3">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3">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3">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3">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3">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3">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3">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3">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3">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3">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3">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3">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3">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3">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3">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3">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3">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3">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3">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3">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3">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3">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3">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3">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3">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3">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3">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3">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3">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3">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3">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3">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3">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3">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3">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3">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3">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3">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3">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3">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3">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3">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3">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3">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3">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3">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3">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3">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3">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3">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3">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3">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3">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3">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3">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3">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3">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3">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3">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3">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3">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3">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3">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3">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3">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3">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3">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3">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3">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3">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3">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3">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3">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3">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3">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3">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3">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3">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3">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3">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3">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3">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3">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3">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3">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3">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3">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3">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3">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3">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3">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3">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3">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3">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3">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3">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3">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3">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3">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3">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3">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3">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3">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3">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3">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3">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3">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3">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3">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3">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3">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3">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3">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3">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3">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3">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3">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3">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3">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3">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3">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3">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3">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3">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3">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3">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3">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3">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3">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3">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3">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3">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3">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3">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3">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3">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3">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3">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3">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3">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3">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3">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3">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3">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3">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3">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3">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3">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3">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3">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3">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3">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3">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3">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3">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3">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3">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3">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3">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3">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3">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3">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3">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3">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3">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3">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3">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3">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3">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3">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3">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3">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3">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3">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3">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3">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3">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3">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3">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3">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3">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3">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3">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3">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3">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3">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3">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3">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3">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3">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3">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3">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3">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3">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3">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3">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3">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3">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3">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3">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3">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3">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3">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3">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3">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3">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3">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3">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3">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3">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3">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3">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3">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3">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3">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3">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3">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3">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3">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3">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3">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3">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3">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3">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3">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3">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3">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3">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3">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3">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3">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3">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3">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3">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3">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3">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3">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3">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3">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3">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3">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3">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3">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3">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3">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3">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3">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3">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3">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3">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3">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3">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3">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3">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3">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3">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3">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3">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3">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3">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3">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3">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3">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3">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3">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3">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3">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3">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3">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3">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3">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3">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3">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3">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3">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3">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3">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3">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3">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3">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3">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3">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3">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3">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3">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3">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3">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3">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3">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3">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3">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3">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3">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3">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3">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3">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3">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3">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3">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3">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3">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3">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3">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3">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3">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3">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3">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3">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3">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3">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3">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3">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3">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3">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3">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3">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3">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3">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3">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3">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3">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3">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3">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3">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3">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3">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3">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3">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3">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3">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3">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3">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3">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3">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3">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3">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3">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3">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3">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3">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3">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3">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3">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3">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3">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3">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3">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3">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3">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3">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3">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3">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3">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3">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3">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3">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3">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3">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3">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3">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3">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3">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3">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3">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3">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3">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3">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3">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3">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3">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3">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3">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3">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3">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3">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3">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3">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3">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3">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3">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3">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3">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3">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3">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3">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3">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3">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3">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3">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3">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3">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3">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3">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3">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3">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3">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3">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3">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3">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3">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3">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3">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3">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3">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3">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3">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3">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3">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3">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3">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3">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3">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3">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3">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3">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3">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3">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3">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3">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3">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3">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3">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3">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3">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3">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3">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3">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3">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3">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3">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3">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3">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3">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3">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3">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3">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3">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3">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3">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3">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3">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3">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3">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3">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3">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3">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3">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3">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3">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3">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3">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3">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3">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3">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3">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3">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3">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3">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3">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3">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3">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3">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3">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3">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3">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3">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3">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3">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3">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3">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3">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3">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3">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3">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3">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3">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3">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3">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3">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3">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3">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3">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3">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3">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3">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3">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3">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3">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3">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3">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3">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3">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3">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3">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3">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3">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3">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3">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3">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3">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3">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3">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3">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3">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3">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3">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3">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3">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3">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3">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3">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3">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3">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3">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3">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3">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3">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3">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3">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3">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3">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3">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3">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3">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3">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3">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3">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3">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3">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3">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3">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3">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3">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3">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3">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3">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3">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3">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3">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3">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3">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3">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3">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3">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3">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3">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3">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3">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3">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3">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3">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3">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3">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3">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3">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3">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3">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3">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3">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3">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3">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3">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3">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3">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3">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3">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3">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3">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3">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3">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3">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3">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3">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3">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3">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3">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3">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3">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3">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3">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3">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3">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3">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3">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3">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3">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3">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3">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3">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3">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3">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3">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3">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3">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3">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3">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3">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3">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3">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3">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3">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3">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3">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3">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3">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3">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3">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3">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3">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3">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3">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3">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3">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3">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3">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3">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3">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3">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3">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3">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3">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3">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3">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3">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3">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3">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3">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3">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3">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3">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3">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3">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3">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3">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3">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3">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3">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3">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3">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3">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3">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3">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3">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3">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3">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3">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3">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3">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3">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3">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3">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3">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3">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3">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3">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3">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3">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3">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3">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3">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3">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3">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3">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3">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3">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3">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3">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3">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3">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3">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3">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3">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3">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3">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3">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3">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3">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3">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3">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3">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3">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3">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3">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3">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3">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3">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3">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3">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3">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3">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3">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3">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3">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3">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3">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3">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3">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3">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3">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3">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3">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3">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3">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3">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3">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3">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3">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3">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3">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3">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3">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3">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3">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3">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3">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3">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3">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3">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3">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3">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3">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3">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3">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3">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3">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3">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3">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3">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3">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3">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3">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3">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3">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3">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3">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3">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3">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3">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3">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3">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3">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3">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3">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3">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3">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3">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3">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3">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3">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3">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3">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3">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3">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3">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3">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3">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3">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3">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3">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3">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3">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3">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3">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3">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3">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3">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3">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3">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3">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3">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3">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3">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3">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3">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3">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3">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3">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3">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3">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3">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3">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3">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3">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3">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3">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3">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3">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3">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3">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3">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3">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3">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3">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3">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3">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3">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3">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3">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3">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3">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3">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3">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3">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3">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3">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3">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3">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3">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3">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3">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3">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3">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3">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3">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3">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3">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3">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3">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3">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3">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3">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3">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3">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3">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3">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3">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3">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3">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3">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3">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3">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3">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3">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3">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3">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3">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3">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3">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3">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3">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3">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3">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3">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3">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3">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3">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3">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3">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3">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3">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3">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3">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3">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3">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3">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3">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3">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3">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3">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3">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3">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3">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3">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3">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3">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3">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3">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3">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3">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3">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3">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3">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3">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3">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3">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3">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3">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3">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3">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3">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3">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3">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3">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3">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3">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3">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3">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3">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3">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3">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3">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3">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3">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3">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3">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3">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3">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3">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3">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3">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3">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3">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3">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3">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3">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3">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3">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3">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3">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3">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3">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3">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3">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3">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3">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3">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3">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3">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3">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3">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3">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3">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3">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3">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3">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3">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3">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3">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3">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3">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3">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3">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3">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3">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3">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3">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3">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3">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3">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3">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3">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3">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3">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3">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3">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3">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3">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3">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3">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3">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3">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3">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3">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3">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3">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3">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3">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3">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3">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3">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3">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3">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3">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3">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3">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3">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3">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3">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3">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3">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3">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3">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3">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3">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3">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3">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3">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3">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3">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3">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3">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3">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3">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3">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3">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3">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3">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3">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3">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3">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3">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3">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3">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3">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3">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3">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3">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3">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3">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3">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3">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3">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3">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3">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3">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3">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3">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3">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3">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3">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3">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3">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3">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3">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3">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3">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3">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3">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3">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3">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3">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3">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3">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3">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3">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3">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3">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3">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3">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3">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3">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3">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3">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3">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3">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3">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3">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3">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3">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3">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3">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3">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3">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3">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3">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3">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3">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3">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3">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3">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3">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3">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3">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3">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3">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3">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3">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3">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3">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3">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3">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3">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3">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3">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3">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3">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3">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3">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3">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3">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3">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3">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3">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3">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3">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3">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3">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3">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3">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3">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3">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3">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3">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3">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3">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3">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3">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3">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3">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3">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3">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3">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3">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3">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3">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3">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3">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3">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3">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3">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3">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3">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3">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3">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3">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3">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3">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3">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3">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3">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3">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3">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3">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3">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3">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3">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3">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3">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3">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3">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3">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3">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3">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3">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3">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3">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3">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3">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3">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3">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3">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3">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3">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3">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3">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3">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3">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3">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3">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3">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3">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3">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3">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3">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3">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3">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3">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3">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3">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3">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3">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3">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3">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3">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3">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3">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3">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3">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3">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3">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3">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3">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3">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3">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3">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3">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3">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3">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3">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3">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3">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3">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3">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3">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3">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3">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3">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3">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3">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3">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3">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3">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3">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3">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3">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3">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3">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3">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3">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3">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3">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3">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3">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3">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3">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3">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3">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3">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3">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3">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3">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3">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3">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3">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3">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3">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3">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3">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3">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3">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3">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3">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3">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3">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3">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3">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3">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3">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3">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3">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3">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3">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3">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3">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3">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3">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3">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3">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3">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3">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3">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3">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3">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3">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3">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3">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3">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3">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3">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3">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3">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3">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3">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3">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3">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3">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3">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3">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3">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3">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3">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3">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3">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3">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3">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3">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3">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3">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3">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3">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3">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3">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3">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3">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3">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3">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3">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3">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3">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3">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3">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3">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3">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3">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3">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3">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3">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3">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3">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3">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3">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3">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3">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3">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3">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3">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3">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3">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3">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3">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3">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3">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3">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3">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3">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3">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3">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3">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3">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3">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3">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3">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3">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3">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3">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3">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3">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3">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3">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3">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3">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3">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3">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3">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3">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3">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3">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3">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3">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3">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3">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3">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3">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3">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3">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3">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3">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3">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3">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3">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3">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3">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3">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3">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3">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3">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3">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3">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3">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3">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3">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3">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3">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3">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3">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3">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3">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3">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3">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3">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3">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3">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3">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3">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3">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3">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3">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3">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3">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3">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3">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3">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3">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3">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3">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3">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3">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3">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3">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3">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3">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3">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3">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3">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3">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3">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3">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3">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3">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3">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3">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3">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3">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3">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3">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3">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3">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3">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3">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3">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3">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3">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3">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3">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3">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3">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3">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3">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3">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3">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3">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3">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3">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3">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3">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3">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3">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3">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3">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3">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3">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3">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3">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3">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3">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3">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3">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3">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3">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3">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3">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3">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3">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3">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3">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3">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3">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3">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3">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3">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3">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3">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3">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3">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3">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3">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3">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3">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3">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3">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3">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3">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3">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3">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3">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3">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3">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3">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3">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3">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3">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3">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3">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3">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3">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3">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3">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3">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3">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3">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3">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3">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3">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3">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3">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3">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3">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3">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3">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3">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3">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3">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3">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3">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3">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3">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3">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3">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3">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3">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3">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3">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3">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3">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3">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3">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3">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3">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3">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3">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3">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3">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3">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3">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3">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3">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3">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3">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3">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3">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3">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3">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3">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3">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3">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3">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3">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3">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3">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3">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3">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3">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3">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3">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3">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3">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3">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3">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3">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3">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3">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3">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3">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3">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3">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3">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3">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3">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3">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3">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3">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3">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3">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3">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3">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3">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3">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3">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3">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3">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3">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3">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3">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3">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3">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3">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3">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3">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3">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3">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3">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3">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3">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3">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3">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3">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3">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3">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3">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3">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3">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3">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3">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3">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3">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3">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3">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3">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3">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3">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3">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3">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3">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3">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3">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3">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3">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3">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3">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3">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3">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3">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3">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3">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3">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3">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3">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3">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3">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3">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3">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3">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3">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3">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3">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3">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3">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3">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3">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3">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3">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3">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3">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3">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3">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3">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3">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3">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3">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3">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3">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3">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3">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3">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3">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3">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3">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3">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3">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3">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3">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3">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3">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3">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3">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3">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3">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3">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3">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3">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3">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3">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3">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3">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3">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3">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3">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3">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3">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3">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3">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3">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3">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3">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3">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3">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3">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3">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3">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3">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3">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3">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3">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3">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3">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3">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3">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3">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3">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3">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3">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3">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3">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3">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3">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3">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3">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3">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3">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3">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3">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3">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3">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3">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3">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3">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3">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3">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3">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3">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3">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3">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3">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3">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3">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3">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3">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3">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3">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3">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3">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3">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3">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3">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3">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3">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3">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3">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3">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3">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3">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3">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3">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3">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3">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3">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3">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3">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3">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3">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3">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3">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3">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3">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3">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3">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3">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3">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3">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3">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3">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3">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3">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3">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3">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3">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3">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3">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3">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3">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3">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3">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3">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3">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3">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3">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3">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3">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3">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3">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3">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3">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3">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3">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3">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3">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3">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3">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3">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3">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3">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3">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3">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3">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3">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3">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3">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3">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3">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3">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3">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3">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3">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3">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3">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3">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3">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3">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3">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3">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3">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3">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3">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3">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3">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3">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3">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3">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3">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3">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3">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3">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3">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3">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3">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3">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3">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3">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3">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3">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3">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3">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3">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3">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3">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3">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3">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3">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3">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3">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3">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3">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3">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3">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3">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3">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3">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3">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3">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3">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3">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3">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3">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3">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3">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3">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3">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3">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3">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3">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3">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3">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3">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3">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3">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3">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3">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3">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3">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3">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3">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3">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3">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3">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3">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3">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3">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3">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3">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3">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3">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3">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3">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3">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3">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3">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3">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3">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3">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3">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3">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3">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3">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3">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3">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3">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3">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3">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3">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3">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3">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3">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3">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3">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3">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3">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3">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3">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3">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3">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3">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3">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3">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3">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3">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3">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3">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3">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3">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3">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3">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3">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3">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3">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3">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3">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3">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3">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3">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3">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3">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3">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3">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3">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3">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3">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3">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3">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3">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3">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3">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3">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3">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3">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3">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3">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3">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3">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3">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3">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3">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3">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3">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3">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3">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3">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3">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3">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3">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3">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3">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3">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3">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3">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3">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3">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3">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3">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3">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3">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3">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3">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3">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3">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3">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3">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3">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3">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3">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3">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3">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3">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3">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3">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3">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3">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3">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3">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3">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3">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3">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3">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3">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3">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3">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3">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3">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3">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3">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3">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3">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3">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3">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3">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3">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3">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3">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3">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3">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3">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3">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3">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3">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3">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3">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3">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3">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3">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3">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3">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3">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3">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3">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3">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3">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3">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3">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3">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3">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3">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3">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3">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3">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3">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3">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3">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3">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3">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3">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3">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3">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3">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3">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3">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3">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3">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3">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3">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3">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3">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3">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3">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3">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3">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3">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3">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3">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3">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3">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3">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3">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3">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3">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3">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3">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3">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3">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3">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3">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3">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3">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3">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3">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3">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3">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3">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3">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3">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3">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3">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3">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3">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3">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3">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3">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3">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3">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3">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3">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3">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3">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3">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3">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3">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3">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3">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3">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3">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3">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3">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3">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3">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3">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3">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3">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3">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3">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3">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3">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3">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3">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3">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3">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3">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3">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3">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3">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3">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3">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3">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3">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3">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3">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3">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3">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3">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3">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3">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3">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3">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3">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3">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3">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3">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3">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3">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3">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3">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3">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3">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3">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3">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3">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3">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3">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3">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3">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3">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3">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3">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3">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3">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3">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3">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3">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3">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3">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3">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3">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3">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3">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3">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3">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3">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3">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3">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3">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3">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3">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3">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3">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3">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3">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3">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3">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3">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3">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3">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3">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3">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3">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3">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3">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3">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3">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3">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3">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3">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3">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3">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3">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3">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3">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3">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3">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3">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3">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3">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3">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3">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3">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3">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3">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3">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3">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3">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3">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3">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3">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3">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3">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3">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3">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3">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3">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3">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3">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3">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3">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3">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3">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3">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3">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3">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3">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3">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3">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3">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3">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3">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3">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3">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3">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3">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3">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3">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3">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3">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3">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3">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3">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3">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3">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3">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3">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3">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3">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3">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3">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3">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3">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3">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3">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3">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3">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3">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3">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3">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3">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3">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3">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3">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3">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3">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3">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3">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3">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3">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3">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3">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3">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3">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3">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3">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3">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3">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3">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3">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3">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3">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3">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3">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3">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3">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3">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3">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3">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3">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3">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3">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3">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3">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3">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3">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3">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3">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3">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3">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3">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3">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3">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3">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3">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3">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3">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3">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3">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3">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3">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3">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3">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3">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3">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3">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3">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3">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3">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3">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3">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3">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3">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3">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3">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3">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3">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3">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3">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3">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3">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3">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3">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3">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3">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3">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3">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3">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3">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3">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3">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3">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3">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3">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3">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3">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3">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3">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3">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3">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3">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3">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3">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3">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3">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3">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3">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3">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3">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3">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3">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3">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3">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3">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3">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3">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3">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3">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3">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3">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3">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3">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3">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3">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3">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3">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3">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3">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3">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3">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3">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3">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3">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3">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3">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3">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3">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3">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3">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3">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3">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3">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3">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3">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3">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3">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3">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3">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3">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3">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3">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3">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3">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3">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3">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3">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3">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3">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3">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3">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3">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3">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3">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3">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3">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3">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3">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3">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3">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3">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3">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3">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3">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3">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3">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3">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3">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3">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3">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3">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3">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3">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3">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3">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3">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3">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3">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3">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3">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3">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3">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3">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3">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3">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3">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3">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3">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3">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3">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3">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3">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3">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3">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3">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3">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3">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3">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3">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3">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3">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3">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3">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3">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3">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3">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3">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3">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3">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3">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3">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3">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3">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3">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3">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3">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3">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3">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3">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3">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3">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3">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3">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3">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3">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3">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3">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3">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3">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3">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3">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3">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3">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3">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3">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3">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3">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3">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3">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3">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3">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3">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3">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3">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3">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3">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3">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3">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3">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3">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3">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3">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3">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3">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3">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3">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3">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3">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3">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3">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3">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3">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3">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3">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3">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3">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3">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3">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3">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3">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3">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3">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3">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3">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3">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3">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3">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3">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3">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3">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3">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3">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3">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3">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3">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3">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3">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3">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3">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3">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3">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3">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3">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3">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3">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3">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3">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3">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3">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3">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3">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3">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3">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3">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3">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3">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3">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3">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3">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3">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3">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3">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3">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3">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3">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3">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3">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3">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3">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3">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3">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3">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3">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3">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3">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3">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3">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3">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3">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3">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3">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3">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3">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3">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3">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3">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3">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3">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3">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3">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3">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3">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3">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3">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3">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3">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3">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3">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3">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3">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3">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3">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3">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3">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3">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3">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3">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3">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3">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3">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3">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3">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3">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3">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3">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3">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3">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3">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3">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3">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3">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3">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3">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3">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3">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3">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3">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3">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3">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3">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3">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3">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3">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3">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3">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3">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3">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3">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3">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3">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3">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3">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3">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3">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3">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3">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3">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3">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3">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3">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3">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3">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3">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3">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3">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3">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3">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3">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3">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3">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3">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3">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3">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3">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3">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3">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3">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3">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3">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3">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3">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3">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3">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3">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3">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3">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3">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3">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3">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3">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3">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3">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3">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3">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3">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3">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3">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3">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3">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3">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3">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3">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3">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3">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3">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3">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3">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3">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3">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3">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3">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3">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3">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3">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3">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3">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3">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3">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3">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3">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3">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3">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3">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3">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3">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3">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3">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3">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3">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3">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3">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3">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3">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3">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3">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3">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3">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3">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3">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3">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3">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3">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3">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3">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3">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3">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3">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3">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3">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3">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3">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3">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3">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3">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3">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3">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3">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3">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3">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3">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3">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3">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3">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3">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3">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3">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3">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3">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3">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3">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3">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3">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3">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3">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3">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3">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3">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3">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3">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3">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3">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3">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3">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3">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3">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3">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3">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3">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3">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3">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3">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3">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3">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3">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3">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3">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3">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3">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3">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3">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3">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3">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3">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3">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3">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3">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3">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3">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3">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3">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3">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3">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3">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3">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3">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3">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3">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3">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3">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3">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3">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3">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3">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3">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3">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3">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3">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3">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3">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3">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3">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3">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3">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3">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3">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3">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3">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3">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3">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3">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3">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3">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3">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3">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3">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3">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3">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3">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3">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3">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3">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3">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3">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3">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3">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3">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3">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3">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3">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3">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3">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3">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3">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3">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3">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3">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3">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3">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3">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3">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3">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3">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3">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3">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3">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3">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3">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3">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3">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3">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3">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3">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3">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3">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3">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3">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3">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3">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3">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3">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3">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3">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3">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3">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3">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3">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3">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3">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3">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3">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3">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3">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3">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3">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3">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3">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3">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3">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3">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3">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3">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3">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3">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3">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3">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3">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3">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3">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3">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3">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3">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3">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3">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3">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3">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3">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3">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3">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3">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3">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3">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3">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3">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3">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3">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3">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3">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3">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3">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3">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3">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3">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3">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3">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3">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3">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3">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3">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3">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3">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3">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3">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3">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3">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3">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3">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3">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3">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3">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3">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3">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3">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3">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3">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3">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3">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3">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3">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3">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3">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3">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3">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3">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3">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3">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3">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3">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3">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3">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3">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3">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3">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3">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3">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3">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3">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3">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3">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3">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3">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3">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3">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3">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3">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3">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3">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3">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3">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3">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3">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3">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3">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3">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3">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3">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3">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3">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3">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3">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3">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3">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3">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3">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3">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3">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3">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3">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3">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3">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3">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3">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3">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3">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3">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3">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3">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3">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3">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3">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3">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3">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3">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3">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3">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3">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3">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3">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3">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3">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3">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3">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3">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3">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3">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3">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3">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3">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3">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3">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3">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3">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3">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3">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3">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3">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3">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3">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3">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3">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3">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3">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3">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3">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3">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3">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3">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3">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3">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3">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3">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3">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3">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3">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3">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3">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3">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3">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3">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3">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3">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3">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3">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3">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3">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3">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3">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3">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3">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3">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3">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3">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3">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3">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3">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3">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3">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3">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3">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3">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3">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3">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3">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3">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3">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3">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3">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3">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3">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3">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3">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3">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3">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3">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3">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3">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3">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3">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3">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3">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3">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3">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3">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3">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3">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3">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3">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3">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3">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3">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3">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3">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3">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3">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3">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3">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3">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3">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3">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3">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3">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3">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3">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3">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3">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3">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3">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3">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3">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3">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3">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3">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3">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3">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3">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3">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3">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3">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3">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3">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3">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3">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3">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3">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3">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3">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3">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3">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3">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3">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3">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3">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3">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3">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3">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3">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3">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3">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3">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3">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3">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3">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3">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3">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3">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3">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3">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3">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3">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3">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3">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3">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3">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3">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3">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3">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3">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3">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3">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3">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3">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3">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3">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3">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3">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3">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3">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3">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3">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3">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3">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3">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3">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3">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3">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3">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3">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3">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3">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3">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3">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3">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3">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3">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3">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3">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3">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3">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3">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3">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3">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3">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3">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3">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3">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3">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3">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3">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3">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3">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3">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3">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3">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3">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3">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3">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3">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3">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3">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3">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3">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3">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3">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3">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3">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3">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3">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3">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3">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3">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3">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3">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3">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3">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3">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3">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3">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3">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3">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3">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3">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3">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3">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3">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3">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3">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3">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3">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3">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3">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3">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3">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3">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3">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3">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3">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3">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3">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3">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3">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3">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3">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3">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3">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3">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3">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3">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3">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3">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3">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3">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3">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3">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3">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3">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3">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3">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3">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3">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3">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3">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3">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3">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3">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3">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3">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3">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3">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3">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3">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3">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3">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3">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3">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3">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3">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3">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3">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3">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3">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3">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3">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3">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3">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3">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3">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3">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3">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3">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3">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3">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3">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3">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3">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3">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3">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3">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3">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3">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3">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3">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3">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3">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3">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3">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3">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3">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3">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3">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3">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3">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3">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3">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3">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3">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3">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3">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3">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3">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3">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3">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3">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3">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3">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3">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3">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3">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3">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3">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3">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3">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3">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3">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3">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3">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3">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3">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3">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3">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3">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3">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3">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3">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3">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3">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3">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3">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3">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3">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3">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3">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3">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3">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3">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3">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3">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3">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3">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3">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3">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3">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3">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3">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3">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3">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3">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3">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3">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3">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3">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3">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3">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3">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3">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3">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3">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3">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3">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3">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3">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3">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3">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3">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3">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3">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3">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3">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3">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3">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3">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3">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3">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3">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3">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3">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3">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3">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3">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3">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3">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3">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3">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3">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3">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3">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3">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3">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3">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3">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3">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3">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3">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3">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3">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3">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3">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3">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3">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3">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3">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3">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3">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3">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3">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3">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3">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3">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3">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3">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3">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3">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3">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3">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3">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3">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3">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3">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3">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3">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3">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3">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3">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3">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3">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3">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3">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3">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3">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3">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3">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3">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3">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3">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3">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3">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3">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3">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3">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3">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3">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3">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3">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3">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3">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3">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3">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3">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3">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3">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3">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3">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3">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3">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3">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3">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3">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3">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3">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3">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3">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3">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3">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3">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3">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3">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3">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3">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3">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3">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3">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3">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3">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3">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3">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3">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3">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3">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3">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3">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3">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3">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3">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3">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3">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3">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3">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3">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3">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3">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3">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3">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3">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3">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3">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3">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3">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3">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3">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3">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3">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3">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3">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3">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3">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3">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3">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3">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3">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3">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3">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3">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3">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3">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3">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3">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3">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3">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3">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3">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3">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3">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3">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3">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3">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3">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3">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3">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3">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3">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3">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3">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3">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3">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3">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3">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3">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3">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3">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3">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3">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3">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3">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3">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3">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3">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3">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3">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3">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3">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3">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3">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3">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3">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3">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3">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3">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3">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3">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3">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3">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3">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3">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3">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3">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3">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3">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3">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3">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3">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3">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3">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3">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3">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3">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3">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3">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3">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3">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3">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3">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3">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3">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3">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3">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3">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3">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3">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3">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3">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3">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3">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3">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3">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3">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3">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3">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3">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3">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3">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3">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3">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3">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3">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3">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3">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3">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3">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3">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3">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3">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3">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3">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3">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3">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3">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3">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3">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3">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3">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3">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3">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3">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3">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3">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3">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3">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3">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3">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3">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3">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3">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3">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3">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3">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3">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3">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3">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3">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3">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3">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3">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3">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3">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3">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3">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3">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3">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3">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3">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3">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3">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3">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3">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3">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3">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3">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3">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3">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3">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3">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3">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3">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3">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3">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3">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3">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3">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3">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3">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3">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3">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3">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3">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3">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3">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3">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3">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3">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3">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3">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3">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3">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3">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3">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3">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3">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3">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3">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3">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3">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3">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3">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3">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3">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3">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3">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3">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3">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3">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3">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3">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3">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3">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3">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3">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3">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3">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3">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3">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3">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3">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3">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3">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3">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3">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3">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3">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3">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3">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3">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3">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3">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3">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3">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3">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3">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3">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3">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3">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3">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3">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3">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3">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3">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3">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3">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3">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3">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3">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3">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3">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3">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3">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3">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3">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3">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3">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3">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3">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3">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3">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3">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3">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3">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3">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3">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3">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3">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3">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3">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3">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3">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3">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3">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3">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3">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3">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3">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3">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3">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3">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3">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3">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3">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3">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3">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3">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3">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3">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3">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3">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3">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3">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3">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3">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3">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3">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3">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3">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3">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3">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3">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3">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3">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3">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3">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3">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3">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3">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3">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3">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3">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3">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3">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3">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3">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3">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3">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3">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3">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3">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3">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3">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3">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3">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3">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3">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3">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3">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3">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3">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3">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3">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3">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3">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3">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3">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3">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3">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3">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3">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3">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3">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3">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3">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3">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3">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3">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3">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3">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3">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3">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3">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3">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3">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3">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3">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3">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3">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3">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3">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3">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3">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3">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3">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3">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3">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3">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3">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3">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3">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3">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3">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3">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3">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3">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3">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3">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3">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3">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3">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3">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3">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3">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3">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3">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3">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3">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3">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3">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3">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3">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3">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3">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3">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3">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3">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3">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3">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3">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3">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3">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3">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3">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3">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3">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3">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3">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3">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3">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3">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3">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3">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3">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3">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3">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3">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3">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3">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3">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3">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3">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3">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3">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3">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3">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3">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3">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3">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3">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3">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3">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3">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3">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3">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3">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3">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3">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3">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3">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3">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3">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3">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3">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3">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3">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3">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3">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3">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3">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3">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3">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3">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3">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3">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3">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3">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3">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3">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3">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3">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3">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3">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3">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3">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3">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3">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3">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3">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3">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3">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3">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3">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3">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3">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3">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3">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3">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3">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3">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3">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3">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3">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3">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3">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3">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3">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3">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3">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3">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3">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3">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3">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3">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3">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3">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3">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3">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3">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3">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3">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3">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3">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3">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3">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3">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3">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3">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3">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3">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3">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3">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3">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3">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3">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3">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3">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3">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3">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3">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3">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3">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3">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3">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3">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3">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3">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3">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3">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3">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3">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3">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3">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3">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3">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3">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3">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3">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3">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3">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3">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3">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3">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3">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3">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3">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3">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3">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3">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3">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3">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3">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3">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3">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3">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3">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3">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3">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3">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3">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3">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3">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3">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3">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3">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3">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3">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3">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3">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3">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3">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3">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3">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3">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3">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3">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3">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3">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3">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3">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3">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3">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3">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3">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3">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3">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3">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3">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3">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3">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3">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3">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3">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3">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3">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3">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3">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3">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3">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3">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3">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3">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3">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3">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3">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3">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3">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3">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3">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3">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3">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3">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3">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3">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3">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3">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3">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3">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3">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3">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3">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3">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3">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3">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3">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3">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3">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3">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3">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3">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3">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3">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3">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3">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3">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3">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3">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3">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3">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3">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3">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3">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3">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3">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3">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3">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3">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3">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3">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3">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3">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3">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3">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3">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3">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3">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3">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3">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3">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3">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3">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3">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3">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3">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3">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3">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3">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3">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3">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3">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3">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3">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3">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3">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3">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3">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3">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3">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3">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3">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3">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3">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3">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3">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3">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3">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3">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3">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3">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3">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3">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3">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3">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3">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3">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3">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3">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3">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3">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3">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3">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3">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3">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3">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3">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3">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3">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3">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3">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3">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3">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3">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3">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3">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3">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3">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3">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3">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3">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3">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3">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3">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3">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3">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3">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3">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3">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3">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3">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3">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3">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3">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3">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3">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3">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3">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3">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3">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3">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3">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3">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3">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3">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3">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3">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3">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3">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3">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3">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3">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3">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3">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3">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3">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3">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3">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3">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3">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3">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3">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3">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3">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3">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3">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3">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3">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3">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3">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3">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3">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3">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3">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3">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3">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3">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3">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3">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3">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3">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3">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3">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3">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3">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3">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3">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3">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3">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3">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3">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3">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3">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3">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3">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3">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3">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3">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3">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3">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3">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3">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3">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3">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3">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3">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3">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3">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3">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3">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3">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3">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3">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3">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3">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3">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3">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3">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3">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3">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3">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3">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3">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3">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3">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3">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3">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3">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3">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3">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3">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3">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3">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3">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3">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3">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3">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3">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3">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3">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3">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3">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3">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3">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3">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3">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3">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3">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3">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3">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3">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3">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3">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3">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3">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3">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3">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3">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3">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3">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3">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3">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3">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3">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3">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3">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3">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3">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3">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3">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3">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3">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3">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3">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3">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3">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3">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3">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3">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3">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3">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3">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3">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3">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3">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3">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3">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3">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3">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3">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3">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3">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3">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3">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3">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3">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3">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3">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3">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3">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3">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3">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3">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3">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3">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3">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3">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3">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3">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3">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3">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3">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3">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3">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3">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3">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3">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3">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3">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3">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3">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3">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3">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3">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3">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3">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3">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3">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3">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3">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3">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3">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3">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3">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3">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3">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3">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3">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3">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3">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3">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3">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3">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3">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3">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3">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3">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3">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3">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3">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3">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3">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3">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3">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3">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3">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3">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3">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3">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3">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3">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3">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3">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3">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3">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3">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3">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3">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3">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3">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3">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3">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3">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3">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3">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3">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3">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3">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3">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3">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3">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3">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3">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3">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3">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3">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3">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3">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3">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3">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3">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3">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3">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3">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3">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3">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3">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3">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3">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3">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3">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3">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3">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3">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3">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3">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3">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3">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3">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3">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3">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3">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3">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3">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3">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3">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3">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3">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3">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3">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3">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3">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3">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3">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3">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3">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3">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3">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3">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3">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3">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3">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3">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3">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3">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3">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3">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3">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3">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3">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3">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3">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3">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3">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3">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3">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3">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3">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3">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3">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3">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3">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3">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3">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3">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3">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3">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3">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3">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3">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3">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3">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3">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3">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3">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3">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3">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3">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3">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3">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3">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3">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3">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3">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3">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3">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3">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3">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3">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3">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3">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3">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3">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3">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3">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3">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3">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3">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3">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3">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3">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3">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3">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3">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3">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3">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3">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3">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3">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3">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3">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3">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3">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3">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3">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3">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3">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3">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3">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3">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3">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3">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3">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3">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3">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3">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3">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3">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3">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3">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3">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3">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3">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3">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3">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3">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3">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3">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3">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3">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3">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3">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3">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3">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3">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3">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3">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3">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3">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3">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3">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3">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3">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3">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3">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3">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3">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3">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3">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3">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3">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3">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3">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3">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3">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3">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3">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3">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3">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3">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3">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3">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3">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3">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3">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3">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3">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3">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3">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3">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3">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3">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3">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3">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3">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3">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3">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3">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3">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3">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3">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3">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3">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3">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3">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3">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3">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3">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3">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3">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3">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3">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3">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3">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3">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3">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3">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3">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3">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3">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3">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3">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3">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3">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3">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3">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3">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3">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3">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3">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3">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3">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3">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3">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3">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3">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3">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3">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3">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3">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3">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3">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3">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3">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3">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3">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3">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3">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3">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3">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3">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3">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3">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3">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3">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3">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3">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3">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3">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3">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3">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3">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3">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3">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3">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3">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3">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3">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3">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3">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3">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3">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3">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3">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3">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3">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3">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3">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3">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3">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3">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3">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3">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3">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3">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3">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3">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3">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3">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3">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3">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3">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3">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3">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3">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3">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3">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3">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3">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3">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3">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3">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3">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3">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3">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3">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3">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3">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3">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3">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3">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3">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3">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3">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3">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3">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3">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3">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3">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3">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3">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3">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3">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3">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3">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3">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3">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3">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3">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3">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3">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3">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3">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3">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3">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3">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3">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3">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3">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3">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3">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3">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3">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3">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3">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3">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3">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3">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3">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3">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3">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3">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3">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3">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3">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3">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3">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3">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3">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3">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3">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3">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3">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3">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3">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3">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3">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3">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3">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3">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3">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3">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3">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3">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3">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3">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3">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3">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3">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3">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3">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3">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3">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3">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3">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3">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3">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3">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3">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3">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3">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3">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3">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3">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3">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3">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3">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3">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3">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3">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3">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3">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3">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3">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3">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3">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3">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3">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3">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3">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3">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3">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3">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3">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3">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3">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3">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3">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3">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3">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3">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3">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3">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3">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3">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3">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3">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3">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3">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3">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3">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3">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3">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3">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3">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3">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3">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3">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3">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3">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3">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3">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3">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3">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3">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3">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3">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3">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3">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3">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3">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3">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3">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3">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3">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3">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3">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3">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3">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3">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3">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3">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3">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3">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3">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3">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3">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3">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3">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3">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3">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3">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3">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3">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3">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3">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3">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3">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3">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3">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3">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3">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3">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3">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3">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3">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3">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3">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3">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3">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3">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3">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3">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3">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3">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3">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3">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3">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3">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3">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3">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3">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3">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3">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3">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3">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3">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3">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3">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3">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3">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3">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3">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3">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3">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3">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3">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3">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3">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3">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3">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3">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3">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3">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3">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3">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3">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3">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3">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3">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3">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3">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3">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3">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3">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3">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3">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3">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3">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3">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3">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3">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3">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3">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3">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3">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3">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3">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3">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3">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3">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3">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3">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3">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3">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3">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3">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3">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3">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3">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3">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3">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3">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3">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3">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3">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3">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3">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3">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3">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3">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3">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3">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3">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3">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3">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3">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3">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3">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3">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3">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3">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3">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3">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3">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3">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3">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3">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3">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3">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3">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3">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3">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3">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3">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3">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3">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3">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3">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3">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3">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3">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3">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3">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3">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3">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3">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3">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3">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3">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3">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3">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3">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3">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3">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3">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3">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3">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3">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3">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3">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3">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3">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3">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3">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3">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3">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3">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3">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3">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3">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3">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3">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3">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3">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3">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3">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3">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3">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3">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3">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3">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3">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3">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3">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3">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3">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3">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3">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3">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3">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3">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3">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3">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3">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3">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3">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3">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3">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3">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3">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3">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3">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3">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3">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3">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3">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3">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3">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3">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3">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3">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3">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3">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3">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3">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3">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3">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3">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3">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3">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3">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3">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3">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3">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3">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3">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3">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3">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3">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3">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3">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3">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3">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3">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3">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3">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3">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3">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3">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3">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3">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3">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3">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3">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3">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3">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3">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3">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3">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3">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3">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3">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3">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3">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3">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3">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3">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3">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3">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3">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3">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3">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3">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3">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3">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3">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3">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3">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3">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3">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3">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3">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3">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3">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3">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3">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3">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3">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3">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3">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3">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3">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3">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3">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3">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3">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3">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3">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3">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3">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3">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3">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3">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3">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3">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3">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3">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3">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3">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3">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3">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3">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3">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3">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3">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3">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3">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3">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3">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3">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3">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3">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3">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3">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3">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3">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3">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3">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3">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3">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3">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3">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3">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3">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3">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3">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3">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3">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3">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3">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3">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3">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3">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3">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3">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3">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3">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3">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3">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3">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3">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3">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3">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3">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3">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3">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3">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3">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3">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3">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3">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3">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3">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3">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3">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3">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3">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3">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3">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3">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3">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3">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3">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3">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3">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3">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3">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3">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3">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3">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3">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3">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3">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3">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3">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3">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3">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3">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3">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3">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3">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3">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3">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3">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3">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3">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3">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3">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3">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3">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3">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3">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3">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3">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3">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3">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3">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3">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3">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3">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3">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3">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3">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3">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3">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3">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3">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3">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3">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3">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3">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3">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3">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3">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3">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3">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3">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3">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3">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3">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3">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3">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3">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3">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3">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3">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3">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3">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3">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3">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3">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3">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3">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3">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3">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3">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3">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3">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3">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3">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3">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3">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3">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3">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3">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3">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3">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3">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3">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3">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3">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3">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3">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3">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3">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3">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3">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3">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3">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3">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3">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3">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3">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3">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3">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3">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3">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3">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3">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3">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3">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3">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3">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3">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3">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3">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3">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3">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3">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3">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3">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3">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3">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3">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3">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3">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3">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3">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3">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3">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3">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3">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3">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3">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3">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3">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3">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3">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3">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3">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3">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3">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3">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3">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3">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3">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3">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3">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3">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3">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3">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3">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3">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3">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3">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3">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3">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3">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3">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3">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3">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3">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3">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3">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3">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3">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3">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3">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3">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3">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3">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3">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3">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3">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3">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3">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3">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3">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3">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3">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3">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3">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3">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3">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3">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3">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3">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3">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3">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3">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3">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3">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3">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3">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3">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3">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3">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3">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3">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3">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3">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3">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3">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3">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3">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3">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3">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3">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3">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3">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3">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3">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3">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3">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3">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3">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3">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3">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3">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3">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3">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3">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3">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3">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3">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3">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3">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3">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3">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3">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3">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3">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3">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3">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3">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3">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3">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3">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3">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3">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3">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3">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3">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3">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3">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3">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3">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3">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3">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3">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3">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3">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3">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3">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3">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3">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3">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3">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3">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3">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3">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3">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3">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3">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3">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3">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3">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3">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3">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3">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3">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3">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3">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3">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3">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3">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3">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3">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3">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3">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3">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3">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3">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3">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3">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3">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3">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3">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3">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3">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3">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3">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3">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3">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3">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3">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3">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3">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3">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3">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3">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3">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3">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3">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3">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3">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3">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3">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3">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3">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3">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3">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3">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3">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3">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3">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3">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3">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3">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3">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3">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3">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3">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3">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3">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3">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3">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3">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3">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3">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3">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3">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3">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3">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3">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3">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3">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3">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3">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3">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3">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3">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3">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3">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3">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3">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3">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3">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3">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3">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3">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3">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3">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3">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3">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3">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3">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3">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3">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3">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3">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3">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3">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3">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3">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3">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3">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3">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3">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3">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3">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3">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3">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3">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3">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3">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3">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3">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3">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3">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3">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3">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3">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3">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3">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3">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3">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3">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3">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3">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3">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3">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3">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3">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3">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3">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3">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3">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3">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3">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3">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3">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3">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3">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3">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3">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3">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3">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3">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3">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3">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3">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3">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3">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3">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3">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3">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3">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3">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3">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3">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3">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3">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3">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3">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3">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3">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3">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3">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3">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3">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3">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3">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3">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3">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3">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3">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3">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3">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3">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3">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3">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3">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3">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3">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3">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3">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3">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3">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3">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3">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3">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3">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3">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3">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3">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3">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3">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3">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3">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3">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3">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3">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3">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3">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3">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3">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3">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3">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3">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3">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3">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3">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3">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3">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3">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3">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3">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3">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3">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3">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3">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3">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3">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3">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3">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3">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3">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3">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3">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3">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3">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3">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3">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3">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3">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3">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3">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3">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3">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3">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3">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3">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3">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3">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3">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3">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3">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3">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3">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3">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3">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3">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3">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3">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3">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3">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3">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3">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3">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3">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3">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3">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3">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3">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3">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3">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3">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3">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3">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3">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3">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3">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3">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3">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3">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3">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3">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3">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3">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3">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3">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3">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3">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3">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3">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3">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3">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3">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3">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3">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3">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3">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3">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3">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3">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3">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3">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3">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3">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3">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3">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3">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3">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3">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3">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3">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3">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3">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3">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3">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3">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3">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3">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3">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3">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3">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3">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3">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3">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3">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3">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3">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3">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3">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3">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3">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3">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3">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3">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3">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3">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3">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3">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3">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3">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3">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3">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3">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3">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3">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3">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3">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3">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3">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3">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3">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3">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3">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3">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3">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3">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3">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3">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3">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3">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3">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3">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3">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3">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3">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3">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3">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3">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3">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3">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3">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3">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3">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3">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3">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3">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3">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3">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3">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3">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3">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3">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3">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3">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3">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3">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3">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3">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3">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3">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3">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3">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3">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3">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3">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3">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3">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3">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3">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3">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3">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3">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3">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3">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3">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3">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3">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3">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3">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3">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3">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3">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3">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3">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3">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3">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3">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3">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3">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3">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3">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3">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3">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3">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3">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3">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3">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3">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3">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3">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3">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3">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3">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3">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3">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3">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3">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3">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3">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3">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3">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3">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3">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3">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3">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3">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3">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3">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3">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3">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3">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3">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3">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3">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3">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3">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3">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3">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3">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3">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3">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3">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3">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3">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3">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3">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3">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3">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3">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3">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3">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3">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3">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3">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3">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3">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3">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3">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3">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3">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3">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3">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3">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3">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3">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3">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3">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3">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3">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3">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3">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3">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3">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3">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3">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3">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3">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3">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3">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3">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3">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3">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3">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3">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3">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3">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3">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3">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3">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3">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3">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3">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3">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3">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3">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3">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3">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3">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3">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3">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3">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3">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3">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3">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3">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3">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3">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3">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3">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3">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3">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3">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3">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3">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3">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3">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3">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3">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3">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3">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3">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3">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3">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3">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3">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3">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3">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3">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3">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3">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3">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3">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3">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3">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3">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3">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3">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3">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3">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3">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3">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3">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3">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3">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3">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3">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3">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3">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3">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3">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3">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3">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3">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3">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3">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3">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3">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3">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3">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3">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3">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3">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3">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3">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3">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3">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3">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3">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3">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3">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3">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3">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3">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3">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3">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3">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3">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3">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3">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3">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3">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3">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3">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3">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3">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3">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3">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3">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3">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3">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3">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3">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3">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3">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3">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3">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3">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3">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3">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3">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3">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3">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3">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3">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3">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3">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3">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3">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3">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3">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3">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3">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3">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3">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3">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3">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3">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3">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3">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3">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3">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3">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3">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3">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3">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3">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3">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3">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3">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3">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3">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3">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3">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3">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3">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3">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3">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3">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3">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3">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3">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3">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3">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3">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3">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3">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3">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3">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3">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3">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3">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3">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3">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3">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3">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3">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3">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3">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3">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3">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3">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3">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3">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3">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3">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3">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3">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3">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3">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3">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3">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3">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3">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3">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3">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3">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3">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3">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3">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3">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3">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3">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3">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3">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3">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3">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3">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3">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3">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3">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3">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3">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3">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3">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3">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3">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3">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3">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3">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3">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3">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3">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3">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3">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3">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3">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3">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3">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3">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3">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3">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3">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3">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3">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3">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3">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3">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3">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3">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3">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3">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3">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3">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3">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3">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3">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3">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3">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3">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3">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3">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3">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3">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3">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3">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3">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3">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3">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3">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3">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3">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3">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3">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3">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3">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3">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3">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3">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3">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3">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3">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3">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3">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3">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3">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3">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3">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3">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3">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3">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3">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3">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3">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3">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3">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3">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3">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3">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3">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3">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3">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3">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3">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3">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3">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3">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3">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3">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3">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3">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3">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3">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3">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3">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3">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3">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3">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3">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3">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3">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3">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3">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3">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3">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3">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3">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3">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3">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3">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3">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3">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3">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3">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3">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3">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3">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3">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3">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3">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3">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3">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3">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3">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3">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3">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3">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3">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3">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3">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3">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3">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3">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3">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3">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3">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3">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3">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3">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3">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3">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3">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3">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3">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3">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3">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3">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3">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3">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3">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3">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3">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3">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3">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3">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3">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3">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3">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3">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3">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3">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3">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3">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3">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3">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3">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3">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3">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3">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3">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3">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3">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3">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3">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3">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3">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3">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3">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3">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3">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3">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3">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3">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3">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3">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3">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3">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3">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3">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3">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3">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3">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3">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3">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3">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3">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3">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3">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3">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3">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3">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3">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3">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3">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3">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3">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3">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3">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3">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3">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3">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3">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3">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3">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3">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3">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3">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3">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3">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3">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3">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3">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3">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3">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3">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3">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3">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3">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3">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3">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3">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3">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3">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3">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3">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3">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3">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3">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3">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3">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3">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3">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3">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3">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3">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3">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3">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3">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3">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3">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3">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3">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3">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3">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3">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3">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3">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3">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3">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3">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3">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3">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3">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3">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3">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3">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3">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3">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3">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3">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3">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3">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3">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3">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3">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3">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3">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3">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3">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3">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3">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3">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3">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3">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3">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3">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3">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3">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3">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3">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3">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3">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3">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3">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3">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3">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3">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3">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3">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3">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3">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3">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3">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3">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3">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3">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3">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3">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3">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3">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3">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3">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3">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3">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3">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3">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3">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3">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3">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3">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3">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3">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3">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3">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3">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3">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3">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3">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3">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3">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3">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3">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3">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3">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3">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3">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3">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3">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3">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3">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3">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3">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3">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3">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3">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3">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3">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3">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3">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3">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3">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3">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3">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3">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3">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3">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3">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3">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3">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3">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3">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3">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3">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3">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3">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3">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3">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3">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3">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3">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3">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3">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3">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3">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3">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3">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3">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3">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3">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3">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3">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3">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3">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3">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3">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3">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3">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3">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3">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3">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3">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3">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3">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3">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3">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3">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3">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3">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3">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3">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3">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3">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3">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3">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3">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3">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3">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3">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3">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3">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3">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3">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3">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3">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3">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3">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3">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3">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3">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3">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3">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3">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3">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3">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3">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3">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3">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3">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3">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3">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3">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3">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3">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3">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3">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3">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3">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3">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3">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3">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3">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3">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3">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3">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3">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3">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3">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3">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3">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3">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3">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3">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3">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3">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3">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3">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3">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3">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3">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3">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3">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3">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3">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3">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3">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3">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3">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3">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3">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3">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3">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3">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3">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3">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3">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3">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3">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3">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3">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3">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3">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3">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3">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3">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3">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3">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3">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3">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3">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3">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3">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3">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3">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3">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3">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3">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3">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3">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3">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3">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3">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3">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3">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3">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3">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3">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3">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3">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3">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3">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3">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3">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3">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3">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3">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3">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3">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3">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3">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3">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3">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3">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3">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3">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3">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3">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3">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3">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3">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3">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3">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3">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3">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3">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3">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3">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3">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3">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3">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3">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3">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3">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3">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3">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3">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3">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3">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3">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3">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3">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3">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3">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3">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3">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3">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3">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3">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3">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3">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3">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3">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3">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3">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3">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3">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3">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3">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3">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3">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3">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3">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3">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3">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3">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3">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3">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3">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3">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3">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3">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3">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3">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3">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3">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3">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3">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3">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3">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3">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3">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3">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3">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3">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3">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3">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3">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3">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3">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3">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3">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3">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3">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3">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3">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3">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3">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3">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3">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3">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3">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3">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3">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3">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3">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3">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3">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3">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3">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3">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3">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3">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3">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3">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3">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3">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3">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3">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3">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3">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3">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3">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3">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3">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3">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3">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3">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3">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3">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3">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3">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3">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3">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3">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3">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3">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3">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3">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3">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3">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3">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3">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3">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3">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3">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3">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3">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3">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3">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3">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3">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3">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3">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3">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3">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3">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3">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3">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3">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3">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3">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3">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3">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3">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3">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3">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3">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3">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3">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3">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3">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3">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3">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3">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3">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3">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3">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3">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3">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3">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3">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3">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3">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3">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3">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3">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3">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3">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3">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3">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3">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3">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3">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3">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3">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3">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3">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3">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3">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3">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3">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3">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3">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3">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3">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3">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3">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3">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3">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3">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3">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3">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3">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3">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3">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3">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3">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3">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3">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3">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3">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3">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3">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3">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3">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3">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3">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3">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3">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3">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3">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3">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3">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3">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3">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3">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3">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3">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3">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3">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3">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3">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3">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3">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3">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3">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3">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3">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3">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3">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3">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3">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3">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3">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3">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3">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3">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3">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3">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3">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3">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3">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3">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3">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3">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3">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3">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3">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3">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3">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3">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3">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3">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3">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3">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3">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3">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3">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3">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3">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3">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3">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3">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3">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3">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3">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3">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3">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3">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3">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3">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3">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3">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3">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3">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3">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3">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3">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3">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3">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3">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3">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3">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3">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3">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3">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3">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3">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3">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3">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3">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3">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3">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3">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3">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3">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3">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3">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3">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3">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3">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3">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3">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3">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3">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3">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3">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3">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3">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3">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3">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3">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3">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3">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3">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3">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3">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3">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3">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3">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3">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3">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3">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3">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3">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3">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3">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3">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3">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3">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3">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3">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3">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3">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3">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3">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3">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3">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3">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3">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3">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3">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3">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3">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3">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3">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3">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3">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3">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3">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3">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3">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3">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3">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3">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3">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3">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3">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3">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3">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3">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3">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3">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3">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3">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3">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3">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3">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3">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3">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3">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3">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3">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3">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3">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3">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3">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3">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3">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3">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3">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3">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3">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3">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3">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3">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3">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3">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3">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3">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3">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3">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3">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3">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3">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3">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3">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3">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3">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3">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3">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3">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3">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3">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3">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3">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3">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3">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3">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3">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3">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3">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3">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3">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3">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3">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3">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3">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3">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3">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3">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3">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3">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3">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3">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3">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3">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3">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3">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3">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3">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3">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3">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3">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3">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3">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3">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3">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3">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3">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3">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3">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3">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3">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3">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3">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3">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3">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3">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3">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3">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3">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3">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3">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3">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3">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3">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3">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3">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3">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3">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3">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3">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3">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3">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3">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3">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3">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3">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3">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3">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3">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3">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3">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3">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3">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3">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3">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3">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3">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3">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3">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3">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3">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3">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3">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3">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3">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3">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3">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3">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3">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3">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3">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3">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3">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3">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3">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3">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3">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3">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3">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3">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3">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3">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3">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3">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3">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3">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3">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3">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3">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3">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3">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3">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3">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3">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3">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3">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3">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3">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3">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3">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3">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3">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3">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3">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3">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3">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3">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3">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3">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3">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3">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3">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3">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3">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3">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3">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3">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3">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3">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3">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3">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3">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3">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3">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3">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3">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3">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3">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3">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3">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3">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3">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3">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3">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3">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3">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3">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3">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3">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3">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3">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3">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3">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3">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3">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3">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3">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3">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3">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3">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3">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3">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3">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3">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3">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3">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3">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3">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3">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3">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3">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3">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3">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3">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3">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3">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3">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3">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3">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3">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3">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3">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3">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3">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3">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3">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3">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3">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3">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3">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3">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3">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3">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3">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3">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3">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3">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3">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3">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3">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3">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3">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3">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3">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3">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3">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3">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3">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3">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3">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3">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3">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3">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3">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3">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3">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3">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3">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3">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3">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3">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3">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3">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3">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3">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3">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3">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3">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3">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3">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3">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3">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3">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3">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3">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3">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3">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3">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3">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3">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3">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3">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3">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3">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3">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3">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3">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3">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3">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3">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3">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3">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3">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3">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3">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3">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3">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3">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3">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3">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3">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3">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3">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3">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3">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3">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3">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3">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3">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3">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3">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3">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3">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3">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3">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3">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3">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3">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3">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3">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3">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3">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3">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3">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3">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3">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3">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3">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3">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3">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3">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3">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3">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3">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3">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3">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3">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3">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3">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3">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3">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3">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3">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3">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3">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3">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3">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3">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3">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3">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3">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3">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3">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3">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3">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3">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3">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3">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3">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3">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3">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3">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3">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3">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3">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3">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3">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3">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3">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3">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3">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3">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3">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3">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3">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3">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3">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3">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3">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3">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3">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3">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3">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3">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3">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3">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3">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3">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3">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3">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3">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3">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3">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3">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3">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3">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3">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3">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3">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3">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3">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3">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3">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3">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3">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3">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3">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3">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3">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3">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3">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3">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3">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3">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3">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3">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3">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3">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3">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3">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3">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3">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3">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3">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3">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3">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3">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3">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3">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3">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3">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3">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3">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3">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3">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3">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3">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3">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3">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3">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3">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3">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3">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3">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3">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3">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3">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3">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3">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3">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3">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3">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3">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3">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3">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3">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3">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3">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3">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3">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3">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3">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3">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3">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3">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3">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3">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3">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3">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3">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3">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3">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3">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3">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3">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3">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3">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3">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3">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3">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3">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3">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3">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3">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3">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3">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3">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3">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3">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3">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3">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3">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3">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3">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3">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3">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3">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3">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3">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3">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3">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3">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3">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3">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3">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3">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3">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3">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3">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3">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3">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3">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3">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3">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3">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3">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3">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3">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3">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3">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3">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3">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3">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3">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3">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3">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3">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3">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3">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3">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3">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3">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3">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3">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3">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3">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3">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3">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3">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3">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3">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3">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3">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3">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3">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3">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3">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3">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3">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3">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3">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3">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3">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3">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3">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3">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3">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3">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3">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3">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3">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3">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3">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3">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3">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3">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3">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3">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3">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3">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3">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3">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3">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3">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3">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3">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3">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3">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3">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3">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3">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3">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3">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3">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3">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3">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3">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3">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3">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3">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3">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3">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3">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3">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3">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3">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3">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3">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3">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3">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3">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3">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3">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3">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3">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3">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3">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3">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3">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3">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3">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3">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3">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3">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3">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3">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3">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3">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3">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3">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3">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3">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3">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3">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3">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3">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3">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3">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3">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3">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3">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3">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3">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3">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3">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3">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3">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3">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3">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3">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3">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3">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3">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3">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3">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3">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3">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3">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3">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3">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3">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3">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3">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3">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3">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3">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3">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3">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3">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3">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3">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3">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3">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3">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3">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3">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3">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3">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3">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3">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3">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3">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3">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3">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3">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3">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3">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3">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3">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3">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3">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3">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3">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3">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3">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3">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3">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3">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3">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3">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3">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3">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3">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3">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3">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3">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3">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3">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3">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3">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3">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3">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3">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3">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3">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3">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3">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3">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3">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3">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3">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3">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3">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3">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3">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3">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3">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3">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3">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3">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3">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3">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3">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3">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3">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3">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3">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3">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3">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3">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3">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3">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3">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3">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3">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3">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3">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3">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3">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3">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3">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3">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3">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3">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3">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3">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3">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3">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3">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3">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3">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3">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3">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3">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3">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3">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3">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3">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3">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3">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3">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3">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3">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3">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3">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3">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3">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3">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3">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3">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3">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3">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3">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3">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3">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3">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3">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3">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3">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3">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3">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3">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3">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3">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3">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3">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3">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3">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3">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3">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3">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3">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3">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3">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3">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3">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3">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3">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3">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3">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3">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3">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3">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3">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3">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3">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3">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3">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3">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3">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3">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3">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3">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3">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3">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3">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3">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3">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3">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3">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3">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3">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3">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3">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3">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3">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3">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3">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3">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3">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3">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3">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3">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3">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3">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3">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3">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3">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3">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3">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3">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3">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3">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3">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3">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3">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3">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3">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3">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3">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3">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3">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3">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3">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3">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3">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3">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3">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3">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3">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3">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3">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3">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3">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3">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3">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3">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3">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3">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3">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3">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3">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3">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3">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3">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3">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3">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3">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3">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3">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3">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3">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3">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3">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3">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3">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3">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3">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3">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3">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3">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3">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3">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3">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3">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3">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3">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3">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3">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3">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3">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3">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3">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3">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3">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3">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3">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3">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3">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3">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3">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3">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3">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3">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3">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3">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3">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3">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3">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3">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3">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3">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3">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3">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3">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3">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3">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3">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3">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3">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3">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3">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3">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3">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3">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3">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3">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3">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3">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3">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3">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3">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3">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3">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3">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3">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3">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3">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3">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3">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3">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3">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3">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3">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3">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3">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3">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3">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3">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3">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3">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3">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3">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3">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3">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3">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3">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3">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3">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3">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3">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3">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3">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3">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3">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3">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3">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3">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3">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3">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3">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3">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3">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3">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3">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3">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3">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3">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3">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3">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3">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3">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3">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3">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3">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3">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3">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3">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3">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3">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3">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3">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3">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3">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3">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3">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3">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3">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3">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3">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3">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3">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3">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3">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3">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3">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3">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3">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3">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3">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3">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3">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3">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3">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3">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3">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3">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3">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3">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3">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3">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3">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3">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3">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3">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3">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3">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3">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3">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3">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3">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3">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3">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3">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3">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3">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3">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3">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3">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3">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3">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3">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3">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3">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3">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3">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3">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3">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3">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3">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3">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3">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3">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3">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3">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3">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3">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3">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3">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3">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3">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3">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3">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3">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3">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3">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3">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3">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3">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3">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3">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3">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3">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3">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3">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3">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3">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3">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3">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3">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3">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3">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3">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3">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3">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3">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3">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3">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3">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3">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3">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3">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3">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3">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3">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3">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3">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3">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3">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3">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3">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3">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3">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3">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3">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3">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3">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3">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3">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3">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3">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3">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3">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3">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3">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3">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3">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3">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3">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3">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3">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3">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3">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3">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3">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3">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3">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3">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3">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3">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3">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3">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3">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3">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3">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3">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3">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3">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3">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3">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3">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3">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3">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3">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3">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3">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3">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3">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3">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3">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3">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3">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3">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3">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3">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3">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3">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3">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3">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3">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3">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3">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3">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3">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3">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3">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3">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3">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3">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3">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3">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3">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3">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3">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3">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3">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3">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3">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3">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3">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3">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3">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3">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3">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3">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3">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3">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3">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3">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3">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3">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3">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3">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3">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3">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3">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3">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3">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3">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3">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3">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3">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3">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3">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3">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3">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3">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3">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3">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3">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3">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3">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3">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3">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3">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3">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3">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3">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3">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3">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3">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3">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3">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3">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3">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3">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3">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3">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3">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3">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3">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3">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3">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3">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3">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3">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3">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3">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3">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3">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3">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3">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3">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3">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3">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3">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3">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3">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3">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3">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3">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3">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3">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3">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3">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3">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3">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3">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3">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3">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3">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3">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3">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3">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3">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3">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3">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3">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3">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3">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3">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3">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3">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3">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3">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3">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3">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3">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3">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3">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3">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3">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3">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3">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3">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3">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3">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3">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3">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3">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3">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3">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3">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3">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3">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3">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3">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3">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3">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3">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3">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3">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3">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3">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3">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3">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3">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3">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3">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3">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3">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3">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3">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3">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3">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3">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3">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3">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3">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3">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3">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3">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3">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3">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3">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3">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3">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3">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3">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3">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3">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3">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3">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3">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3">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3">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3">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3">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3">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3">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3">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3">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3">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3">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3">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3">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3">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3">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3">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3">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3">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3">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3">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3">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3">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3">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3">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3">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3">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3">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3">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3">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3">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3">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3">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3">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3">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3">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3">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3">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3">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3">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3">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3">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3">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3">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3">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3">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3">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3">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3">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3">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3">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3">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3">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3">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3">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3">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3">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3">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3">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3">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3">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3">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3">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3">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3">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3">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3">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3">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3">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3">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3">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3">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3">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3">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3">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3">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3">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3">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3">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3">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3">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3">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3">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3">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3">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3">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3">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3">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3">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3">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3">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3">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3">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3">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3">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3">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3">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3">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3">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3">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3">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3">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3">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3">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3">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3">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3">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3">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3">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3">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3">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3">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3">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3">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3">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3">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3">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3">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3">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3">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3">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3">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3">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3">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3">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3">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3">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3">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3">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3">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3">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3">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3">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3">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3">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3">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3">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3">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3">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3">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3">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3">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3">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3">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3">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3">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3">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3">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3">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3">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3">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3">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3">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3">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3">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3">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3">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3">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3">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3">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3">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3">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3">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3">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3">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3">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3">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3">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3">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3">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3">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3">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3">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3">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3">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3">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3">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3">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3">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3">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3">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3">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3">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3">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3">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3">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3">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3">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3">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3">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3">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3">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3">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3">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3">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3">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3">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3">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3">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3">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3">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3">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3">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3">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3">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3">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3">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3">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3">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3">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3">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3">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3">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3">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3">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3">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3">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3">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3">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3">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3">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3">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3">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3">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3">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3">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3">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3">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3">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3">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3">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3">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3">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3">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3">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3">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3">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3">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3">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3">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3">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3">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3">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3">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3">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3">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3">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3">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3">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3">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3">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3">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3">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3">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3">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3">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3">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3">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3">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3">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3">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3">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3">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3">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3">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3">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3">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3">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3">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3">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3">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3">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3">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3">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3">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3">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3">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3">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3">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3">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3">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3">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3">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3">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3">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3">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3">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3">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3">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3">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3">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3">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3">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3">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3">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3">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3">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3">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3">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3">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3">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3">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3">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3">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3">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3">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3">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3">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3">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3">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3">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3">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3">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3">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3">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3">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3">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3">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3">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3">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3">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3">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3">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3">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3">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3">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3">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3">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3">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3">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3">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3">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3">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3">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3">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3">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3">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3">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3">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3">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3">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3">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3">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3">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3">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3">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3">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3">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3">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3">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3">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3">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3">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3">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3">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3">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3">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3">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3">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3">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3">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3">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3">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3">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3">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3">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3">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3">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3">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3">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3">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3">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3">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3">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3">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3">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3">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3">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3">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3">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3">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3">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3">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3">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3">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3">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3">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3">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3">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3">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3">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3">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3">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3">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3">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3">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3">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3">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3">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3">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3">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3">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3">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3">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3">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3">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3">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3">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3">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3">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3">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3">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3">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3">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3">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3">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3">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3">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3">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3">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3">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3">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3">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3">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3">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3">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3">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3">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3">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3">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3">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3">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3">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3">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3">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3">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3">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3">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3">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3">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3">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3">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3">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3">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3">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3">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3">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3">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3">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3">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3">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3">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3">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3">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3">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3">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3">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3">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3">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3">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3">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3">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3">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3">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3">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3">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3">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3">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3">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3">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3">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3">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3">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3">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3">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3">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3">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3">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3">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3">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3">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3">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3">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3">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3">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3">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3">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3">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3">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3">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3">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3">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3">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3">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3">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3">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3">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3">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3">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3">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3">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3">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3">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3">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3">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3">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3">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3">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3">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3">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3">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3">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3">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3">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3">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3">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3">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3">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3">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3">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3">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3">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3">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3">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3">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3">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3">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3">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3">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3">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3">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3">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3">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3">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3">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3">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3">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3">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3">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3">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3">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3">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3">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3">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3">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3">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3">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3">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3">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3">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3">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3">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3">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3">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3">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3">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3">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3">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3">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3">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3">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3">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3">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3">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3">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3">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3">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3">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3">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3">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3">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3">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3">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3">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3">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3">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3">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3">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3">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3">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3">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3">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3">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3">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3">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3">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3">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3">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3">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3">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3">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3">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3">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3">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3">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3">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3">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3">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3">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3">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3">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3">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3">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3">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3">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3">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3">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3">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3">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3">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3">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3">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3">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3">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3">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3">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3">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3">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3">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3">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3">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3">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3">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3">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3">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3">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3">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3">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3">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3">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3">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3">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3">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3">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3">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3">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3">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3">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3">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3">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3">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3">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3">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3">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3">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3">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3">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3">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3">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3">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3">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3">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3">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3">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3">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3">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3">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3">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3">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3">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3">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3">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3">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3">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3">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3">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3">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3">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3">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3">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3">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3">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3">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3">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3">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3">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3">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3">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3">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3">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3">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3">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3">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3">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3">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3">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3">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3">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3">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3">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3">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3">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3">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3">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3">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3">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3">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3">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3">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3">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3">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3">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3">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3">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3">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3">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3">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3">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3">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3">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3">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3">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3">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3">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3">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3">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3">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3">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3">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3">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3">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3">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3">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3">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3">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3">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3">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3">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3">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3">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3">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3">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3">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3">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3">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3">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3">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3">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3">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3">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3">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3">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3">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3">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3">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3">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3">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3">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3">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3">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3">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3">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3">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3">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3">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3">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3">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3">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3">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3">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3">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3">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3">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3">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3">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3">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3">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3">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3">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3">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3">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3">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3">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3">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3">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3">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3">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3">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3">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3">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3">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3">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3">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3">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3">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3">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3">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3">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3">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3">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3">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3">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3">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3">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3">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3">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3">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3">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3">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3">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3">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3">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3">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3">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3">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3">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3">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3">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3">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3">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3">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3">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3">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3">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3">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3">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3">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3">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3">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3">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3">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3">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3">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3">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3">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3">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3">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3">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3">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3">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3">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3">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3">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3">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3">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3">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3">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3">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3">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3">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3">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3">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3">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3">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3">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3">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3">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3">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3">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3">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3">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3">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3">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3">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3">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3">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3">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3">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3">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3">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3">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3">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3">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3">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3">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3">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3">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3">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3">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3">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3">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3">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3">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3">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3">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3">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3">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3">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3">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3">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3">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3">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3">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3">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3">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3">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3">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3">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3">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3">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3">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3">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3">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3">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3">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3">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3">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3">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3">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3">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3">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3">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3">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3">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3">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3">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3">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3">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3">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3">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3">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3">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3">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3">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3">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3">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3">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3">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3">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3">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3">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3">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3">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3">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3">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3">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3">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3">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3">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3">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3">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3">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3">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3">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3">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3">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3">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3">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3">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3">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3">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3">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3">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3">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3">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3">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3">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3">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3">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3">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3">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3">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3">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3">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3">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3">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3">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3">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3">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3">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3">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3">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3">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3">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3">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3">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3">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3">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3">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3">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3">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3">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3">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3">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3">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3">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3">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3">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3">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3">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3">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3">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3">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3">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3">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3">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3">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3">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3">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3">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3">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3">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3">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3">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3">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3">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3">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3">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3">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3">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3">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3">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3">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3">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3">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3">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3">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3">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3">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3">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3">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3">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3">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3">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3">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3">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3">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3">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3">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3">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3">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3">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3">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3">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3">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3">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3">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3">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3">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3">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3">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3">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3">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3">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3">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3">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3">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3">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3">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3">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3">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3">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3">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3">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3">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3">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3">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3">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3">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3">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3">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3">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3">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3">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3">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3">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3">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3">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3">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3">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3">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3">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3">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3">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3">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3">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3">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3">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3">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3">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3">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3">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3">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3">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3">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3">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3">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3">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3">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3">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3">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3">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3">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3">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3">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3">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3">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3">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3">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3">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3">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3">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3">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3">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3">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3">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3">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3">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3">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3">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3">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3">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3">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3">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3">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3">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3">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3">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3">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3">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3">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3">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3">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3">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3">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3">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3">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3">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3">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3">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3">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3">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3">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3">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3">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3">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3">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3">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3">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3">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3">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3">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3">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3">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3">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3">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3">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3">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3">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3">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3">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3">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3">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3">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3">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3">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3">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3">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3">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3">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3">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3">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3">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3">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3">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3">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3">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3">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3">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3">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3">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3">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3">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3">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3">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3">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3">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3">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3">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3">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3">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3">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3">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3">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3">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3">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3">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3">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3">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3">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3">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3">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3">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3">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3">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3">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3">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3">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3">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3">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3">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3">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3">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3">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3">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3">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3">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3">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3">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3">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3">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3">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3">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3">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3">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3">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3">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3">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3">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3">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3">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3">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3">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3">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3">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3">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3">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3">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3">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3">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3">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3">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3">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3">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3">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3">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3">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3">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3">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3">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3">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3">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3">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3">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3">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3">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3">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3">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3">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3">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3">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3">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3">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3">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3">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3">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3">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3">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3">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3">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3">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3">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3">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3">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3">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3">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3">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3">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3">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3">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3">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3">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3">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3">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3">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3">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3">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3">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3">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3">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3">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3">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3">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3">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3">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3">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3">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3">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3">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3">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3">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3">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3">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3">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3">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3">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3">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3">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3">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3">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3">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3">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3">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3">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3">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3">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3">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3">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3">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3">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3">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3">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3">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3">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3">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3">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3">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3">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3">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3">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3">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3">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3">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3">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3">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3">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3">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3">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3">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3">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3">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3">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3">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3">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3">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3">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3">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3">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3">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3">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3">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3">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3">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3">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3">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3">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3">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3">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3">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3">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3">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3">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3">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3">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3">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3">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3">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3">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3">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3">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3">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3">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3">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3">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3">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3">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3">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3">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3">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3">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3">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3">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3">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3">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3">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3">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3">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3">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3">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3">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3">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3">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3">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3">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3">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3">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3">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3">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3">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3">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3">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3">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3">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3">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3">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3">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3">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3">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3">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3">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3">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3">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3">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3">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3">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3">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3">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3">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3">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3">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3">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3">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3">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3">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3">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3">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3">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3">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3">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3">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3">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3">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3">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3">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3">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3">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3">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3">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3">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3">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3">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3">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3">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3">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3">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3">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3">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3">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3">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3">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3">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3">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3">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3">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3">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3">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3">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3">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3">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3">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3">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3">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3">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3">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3">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3">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3">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3">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3">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3">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3">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3">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3">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3">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3">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3">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3">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3">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3">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3">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3">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3">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3">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3">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3">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3">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3">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3">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3">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3">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3">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3">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3">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3">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3">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3">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3">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3">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3">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3">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3">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3">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3">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3">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3">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3">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3">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3">
      <c r="D21612" s="9"/>
      <c r="E21612" s="38"/>
      <c r="F21612" s="14"/>
      <c r="S21612" s="14"/>
      <c r="T21612" s="14"/>
      <c r="V21612" s="37"/>
      <c r="W21612" s="37"/>
      <c r="X21612" s="37"/>
      <c r="Y21612" s="37"/>
      <c r="Z21612" s="37"/>
      <c r="AA21612" s="37"/>
      <c r="AB21612" s="37"/>
    </row>
    <row r="21613" spans="1:30" x14ac:dyDescent="0.3">
      <c r="E21613" s="38"/>
    </row>
    <row r="21614" spans="1:30" x14ac:dyDescent="0.3">
      <c r="E21614" s="38"/>
    </row>
    <row r="21615" spans="1:30" x14ac:dyDescent="0.3">
      <c r="E21615" s="38"/>
    </row>
    <row r="21616" spans="1:30" x14ac:dyDescent="0.3">
      <c r="E21616" s="38"/>
    </row>
    <row r="21617" spans="5:5" x14ac:dyDescent="0.3">
      <c r="E21617" s="38"/>
    </row>
    <row r="21618" spans="5:5" x14ac:dyDescent="0.3">
      <c r="E21618" s="38"/>
    </row>
    <row r="21619" spans="5:5" x14ac:dyDescent="0.3">
      <c r="E21619" s="38"/>
    </row>
    <row r="21620" spans="5:5" x14ac:dyDescent="0.3">
      <c r="E21620" s="38"/>
    </row>
    <row r="21621" spans="5:5" x14ac:dyDescent="0.3">
      <c r="E21621" s="38"/>
    </row>
    <row r="21622" spans="5:5" x14ac:dyDescent="0.3">
      <c r="E21622" s="38"/>
    </row>
    <row r="21623" spans="5:5" x14ac:dyDescent="0.3">
      <c r="E21623" s="38"/>
    </row>
    <row r="21624" spans="5:5" x14ac:dyDescent="0.3">
      <c r="E21624" s="38"/>
    </row>
    <row r="21625" spans="5:5" x14ac:dyDescent="0.3">
      <c r="E21625" s="38"/>
    </row>
    <row r="21626" spans="5:5" x14ac:dyDescent="0.3">
      <c r="E21626" s="38"/>
    </row>
    <row r="21627" spans="5:5" x14ac:dyDescent="0.3">
      <c r="E21627" s="38"/>
    </row>
    <row r="21628" spans="5:5" x14ac:dyDescent="0.3">
      <c r="E21628" s="38"/>
    </row>
    <row r="21629" spans="5:5" x14ac:dyDescent="0.3">
      <c r="E21629" s="38"/>
    </row>
    <row r="21630" spans="5:5" x14ac:dyDescent="0.3">
      <c r="E21630" s="38"/>
    </row>
    <row r="21631" spans="5:5" x14ac:dyDescent="0.3">
      <c r="E21631" s="38"/>
    </row>
    <row r="21632" spans="5:5" x14ac:dyDescent="0.3">
      <c r="E21632" s="38"/>
    </row>
    <row r="21633" spans="5:5" x14ac:dyDescent="0.3">
      <c r="E21633" s="38"/>
    </row>
    <row r="21634" spans="5:5" x14ac:dyDescent="0.3">
      <c r="E21634" s="38"/>
    </row>
    <row r="21635" spans="5:5" x14ac:dyDescent="0.3">
      <c r="E21635" s="38"/>
    </row>
    <row r="21636" spans="5:5" x14ac:dyDescent="0.3">
      <c r="E21636" s="38"/>
    </row>
    <row r="21637" spans="5:5" x14ac:dyDescent="0.3">
      <c r="E21637" s="38"/>
    </row>
    <row r="21638" spans="5:5" x14ac:dyDescent="0.3">
      <c r="E21638" s="38"/>
    </row>
    <row r="21639" spans="5:5" x14ac:dyDescent="0.3">
      <c r="E21639" s="38"/>
    </row>
    <row r="21640" spans="5:5" x14ac:dyDescent="0.3">
      <c r="E21640" s="38"/>
    </row>
    <row r="21641" spans="5:5" x14ac:dyDescent="0.3">
      <c r="E21641" s="38"/>
    </row>
    <row r="21642" spans="5:5" x14ac:dyDescent="0.3">
      <c r="E21642" s="38"/>
    </row>
    <row r="21643" spans="5:5" x14ac:dyDescent="0.3">
      <c r="E21643" s="38"/>
    </row>
    <row r="21644" spans="5:5" x14ac:dyDescent="0.3">
      <c r="E21644" s="38"/>
    </row>
    <row r="21645" spans="5:5" x14ac:dyDescent="0.3">
      <c r="E21645" s="38"/>
    </row>
    <row r="21646" spans="5:5" x14ac:dyDescent="0.3">
      <c r="E21646" s="38"/>
    </row>
    <row r="21647" spans="5:5" x14ac:dyDescent="0.3">
      <c r="E21647" s="38"/>
    </row>
    <row r="21648" spans="5:5" x14ac:dyDescent="0.3">
      <c r="E21648" s="38"/>
    </row>
    <row r="21649" spans="5:5" x14ac:dyDescent="0.3">
      <c r="E21649" s="38"/>
    </row>
    <row r="21650" spans="5:5" x14ac:dyDescent="0.3">
      <c r="E21650" s="38"/>
    </row>
    <row r="21651" spans="5:5" x14ac:dyDescent="0.3">
      <c r="E21651" s="38"/>
    </row>
    <row r="21652" spans="5:5" x14ac:dyDescent="0.3">
      <c r="E21652" s="38"/>
    </row>
    <row r="21653" spans="5:5" x14ac:dyDescent="0.3">
      <c r="E21653" s="38"/>
    </row>
    <row r="21654" spans="5:5" x14ac:dyDescent="0.3">
      <c r="E21654" s="38"/>
    </row>
    <row r="21655" spans="5:5" x14ac:dyDescent="0.3">
      <c r="E21655" s="38"/>
    </row>
    <row r="21656" spans="5:5" x14ac:dyDescent="0.3">
      <c r="E21656" s="38"/>
    </row>
    <row r="21657" spans="5:5" x14ac:dyDescent="0.3">
      <c r="E21657" s="38"/>
    </row>
    <row r="21658" spans="5:5" x14ac:dyDescent="0.3">
      <c r="E21658" s="38"/>
    </row>
    <row r="21659" spans="5:5" x14ac:dyDescent="0.3">
      <c r="E21659" s="38"/>
    </row>
    <row r="21660" spans="5:5" x14ac:dyDescent="0.3">
      <c r="E21660" s="38"/>
    </row>
    <row r="21661" spans="5:5" x14ac:dyDescent="0.3">
      <c r="E21661" s="38"/>
    </row>
    <row r="21662" spans="5:5" x14ac:dyDescent="0.3">
      <c r="E21662" s="38"/>
    </row>
    <row r="21663" spans="5:5" x14ac:dyDescent="0.3">
      <c r="E21663" s="38"/>
    </row>
    <row r="21664" spans="5:5" x14ac:dyDescent="0.3">
      <c r="E21664" s="38"/>
    </row>
    <row r="21665" spans="5:5" x14ac:dyDescent="0.3">
      <c r="E21665" s="38"/>
    </row>
    <row r="21666" spans="5:5" x14ac:dyDescent="0.3">
      <c r="E21666" s="38"/>
    </row>
    <row r="21667" spans="5:5" x14ac:dyDescent="0.3">
      <c r="E21667" s="38"/>
    </row>
    <row r="21668" spans="5:5" x14ac:dyDescent="0.3">
      <c r="E21668" s="38"/>
    </row>
    <row r="21669" spans="5:5" x14ac:dyDescent="0.3">
      <c r="E21669" s="38"/>
    </row>
    <row r="21670" spans="5:5" x14ac:dyDescent="0.3">
      <c r="E21670" s="38"/>
    </row>
    <row r="21671" spans="5:5" x14ac:dyDescent="0.3">
      <c r="E21671" s="38"/>
    </row>
    <row r="21672" spans="5:5" x14ac:dyDescent="0.3">
      <c r="E21672" s="38"/>
    </row>
    <row r="21673" spans="5:5" x14ac:dyDescent="0.3">
      <c r="E21673" s="38"/>
    </row>
    <row r="21674" spans="5:5" x14ac:dyDescent="0.3">
      <c r="E21674" s="38"/>
    </row>
    <row r="21675" spans="5:5" x14ac:dyDescent="0.3">
      <c r="E21675" s="38"/>
    </row>
    <row r="21676" spans="5:5" x14ac:dyDescent="0.3">
      <c r="E21676" s="38"/>
    </row>
    <row r="21677" spans="5:5" x14ac:dyDescent="0.3">
      <c r="E21677" s="38"/>
    </row>
    <row r="21678" spans="5:5" x14ac:dyDescent="0.3">
      <c r="E21678" s="38"/>
    </row>
    <row r="21679" spans="5:5" x14ac:dyDescent="0.3">
      <c r="E21679" s="38"/>
    </row>
    <row r="21680" spans="5:5" x14ac:dyDescent="0.3">
      <c r="E21680" s="38"/>
    </row>
    <row r="21681" spans="5:5" x14ac:dyDescent="0.3">
      <c r="E21681" s="38"/>
    </row>
    <row r="21682" spans="5:5" x14ac:dyDescent="0.3">
      <c r="E21682" s="38"/>
    </row>
    <row r="21683" spans="5:5" x14ac:dyDescent="0.3">
      <c r="E21683" s="38"/>
    </row>
    <row r="21684" spans="5:5" x14ac:dyDescent="0.3">
      <c r="E21684" s="38"/>
    </row>
    <row r="21685" spans="5:5" x14ac:dyDescent="0.3">
      <c r="E21685" s="38"/>
    </row>
    <row r="21686" spans="5:5" x14ac:dyDescent="0.3">
      <c r="E21686" s="38"/>
    </row>
    <row r="21687" spans="5:5" x14ac:dyDescent="0.3">
      <c r="E21687" s="38"/>
    </row>
    <row r="21688" spans="5:5" x14ac:dyDescent="0.3">
      <c r="E21688" s="38"/>
    </row>
    <row r="21689" spans="5:5" x14ac:dyDescent="0.3">
      <c r="E21689" s="38"/>
    </row>
    <row r="21690" spans="5:5" x14ac:dyDescent="0.3">
      <c r="E21690" s="38"/>
    </row>
    <row r="21691" spans="5:5" x14ac:dyDescent="0.3">
      <c r="E21691" s="38"/>
    </row>
    <row r="21692" spans="5:5" x14ac:dyDescent="0.3">
      <c r="E21692" s="38"/>
    </row>
    <row r="21693" spans="5:5" x14ac:dyDescent="0.3">
      <c r="E21693" s="38"/>
    </row>
    <row r="21694" spans="5:5" x14ac:dyDescent="0.3">
      <c r="E21694" s="38"/>
    </row>
    <row r="21695" spans="5:5" x14ac:dyDescent="0.3">
      <c r="E21695" s="38"/>
    </row>
    <row r="21696" spans="5:5" x14ac:dyDescent="0.3">
      <c r="E21696" s="38"/>
    </row>
    <row r="21697" spans="5:5" x14ac:dyDescent="0.3">
      <c r="E21697" s="38"/>
    </row>
    <row r="21698" spans="5:5" x14ac:dyDescent="0.3">
      <c r="E21698" s="38"/>
    </row>
    <row r="21699" spans="5:5" x14ac:dyDescent="0.3">
      <c r="E21699" s="38"/>
    </row>
    <row r="21700" spans="5:5" x14ac:dyDescent="0.3">
      <c r="E21700" s="38"/>
    </row>
    <row r="21701" spans="5:5" x14ac:dyDescent="0.3">
      <c r="E21701" s="38"/>
    </row>
    <row r="21702" spans="5:5" x14ac:dyDescent="0.3">
      <c r="E21702" s="38"/>
    </row>
    <row r="21703" spans="5:5" x14ac:dyDescent="0.3">
      <c r="E21703" s="38"/>
    </row>
    <row r="21704" spans="5:5" x14ac:dyDescent="0.3">
      <c r="E21704" s="38"/>
    </row>
    <row r="21705" spans="5:5" x14ac:dyDescent="0.3">
      <c r="E21705" s="38"/>
    </row>
    <row r="21706" spans="5:5" x14ac:dyDescent="0.3">
      <c r="E21706" s="38"/>
    </row>
    <row r="21707" spans="5:5" x14ac:dyDescent="0.3">
      <c r="E21707" s="38"/>
    </row>
    <row r="21708" spans="5:5" x14ac:dyDescent="0.3">
      <c r="E21708" s="38"/>
    </row>
    <row r="21709" spans="5:5" x14ac:dyDescent="0.3">
      <c r="E21709" s="38"/>
    </row>
    <row r="21710" spans="5:5" x14ac:dyDescent="0.3">
      <c r="E21710" s="38"/>
    </row>
    <row r="21711" spans="5:5" x14ac:dyDescent="0.3">
      <c r="E21711" s="38"/>
    </row>
    <row r="21712" spans="5:5" x14ac:dyDescent="0.3">
      <c r="E21712" s="38"/>
    </row>
    <row r="21713" spans="5:5" x14ac:dyDescent="0.3">
      <c r="E21713" s="38"/>
    </row>
    <row r="21714" spans="5:5" x14ac:dyDescent="0.3">
      <c r="E21714" s="38"/>
    </row>
    <row r="21715" spans="5:5" x14ac:dyDescent="0.3">
      <c r="E21715" s="38"/>
    </row>
    <row r="21716" spans="5:5" x14ac:dyDescent="0.3">
      <c r="E21716" s="38"/>
    </row>
    <row r="21717" spans="5:5" x14ac:dyDescent="0.3">
      <c r="E21717" s="38"/>
    </row>
    <row r="21718" spans="5:5" x14ac:dyDescent="0.3">
      <c r="E21718" s="38"/>
    </row>
    <row r="21719" spans="5:5" x14ac:dyDescent="0.3">
      <c r="E21719" s="38"/>
    </row>
    <row r="21720" spans="5:5" x14ac:dyDescent="0.3">
      <c r="E21720" s="38"/>
    </row>
    <row r="21721" spans="5:5" x14ac:dyDescent="0.3">
      <c r="E21721" s="38"/>
    </row>
    <row r="21722" spans="5:5" x14ac:dyDescent="0.3">
      <c r="E21722" s="38"/>
    </row>
    <row r="21723" spans="5:5" x14ac:dyDescent="0.3">
      <c r="E21723" s="38"/>
    </row>
    <row r="21724" spans="5:5" x14ac:dyDescent="0.3">
      <c r="E21724" s="38"/>
    </row>
    <row r="21725" spans="5:5" x14ac:dyDescent="0.3">
      <c r="E21725" s="38"/>
    </row>
    <row r="21726" spans="5:5" x14ac:dyDescent="0.3">
      <c r="E21726" s="38"/>
    </row>
    <row r="21727" spans="5:5" x14ac:dyDescent="0.3">
      <c r="E21727" s="38"/>
    </row>
    <row r="21728" spans="5:5" x14ac:dyDescent="0.3">
      <c r="E21728" s="38"/>
    </row>
    <row r="21729" spans="5:5" x14ac:dyDescent="0.3">
      <c r="E21729" s="38"/>
    </row>
    <row r="21730" spans="5:5" x14ac:dyDescent="0.3">
      <c r="E21730" s="38"/>
    </row>
    <row r="21731" spans="5:5" x14ac:dyDescent="0.3">
      <c r="E21731" s="38"/>
    </row>
    <row r="21732" spans="5:5" x14ac:dyDescent="0.3">
      <c r="E21732" s="38"/>
    </row>
    <row r="21733" spans="5:5" x14ac:dyDescent="0.3">
      <c r="E21733" s="38"/>
    </row>
    <row r="21734" spans="5:5" x14ac:dyDescent="0.3">
      <c r="E21734" s="38"/>
    </row>
    <row r="21735" spans="5:5" x14ac:dyDescent="0.3">
      <c r="E21735" s="38"/>
    </row>
    <row r="21736" spans="5:5" x14ac:dyDescent="0.3">
      <c r="E21736" s="38"/>
    </row>
    <row r="21737" spans="5:5" x14ac:dyDescent="0.3">
      <c r="E21737" s="38"/>
    </row>
    <row r="21738" spans="5:5" x14ac:dyDescent="0.3">
      <c r="E21738" s="38"/>
    </row>
    <row r="21739" spans="5:5" x14ac:dyDescent="0.3">
      <c r="E21739" s="38"/>
    </row>
    <row r="21740" spans="5:5" x14ac:dyDescent="0.3">
      <c r="E21740" s="38"/>
    </row>
    <row r="21741" spans="5:5" x14ac:dyDescent="0.3">
      <c r="E21741" s="38"/>
    </row>
    <row r="21742" spans="5:5" x14ac:dyDescent="0.3">
      <c r="E21742" s="38"/>
    </row>
    <row r="21743" spans="5:5" x14ac:dyDescent="0.3">
      <c r="E21743" s="38"/>
    </row>
    <row r="21744" spans="5:5" x14ac:dyDescent="0.3">
      <c r="E21744" s="38"/>
    </row>
    <row r="21745" spans="5:5" x14ac:dyDescent="0.3">
      <c r="E21745" s="38"/>
    </row>
    <row r="21746" spans="5:5" x14ac:dyDescent="0.3">
      <c r="E21746" s="38"/>
    </row>
    <row r="21747" spans="5:5" x14ac:dyDescent="0.3">
      <c r="E21747" s="38"/>
    </row>
    <row r="21748" spans="5:5" x14ac:dyDescent="0.3">
      <c r="E21748" s="38"/>
    </row>
    <row r="21749" spans="5:5" x14ac:dyDescent="0.3">
      <c r="E21749" s="38"/>
    </row>
    <row r="21750" spans="5:5" x14ac:dyDescent="0.3">
      <c r="E21750" s="38"/>
    </row>
    <row r="21751" spans="5:5" x14ac:dyDescent="0.3">
      <c r="E21751" s="38"/>
    </row>
    <row r="21752" spans="5:5" x14ac:dyDescent="0.3">
      <c r="E21752" s="38"/>
    </row>
    <row r="21753" spans="5:5" x14ac:dyDescent="0.3">
      <c r="E21753" s="38"/>
    </row>
    <row r="21754" spans="5:5" x14ac:dyDescent="0.3">
      <c r="E21754" s="38"/>
    </row>
    <row r="21755" spans="5:5" x14ac:dyDescent="0.3">
      <c r="E21755" s="38"/>
    </row>
    <row r="21756" spans="5:5" x14ac:dyDescent="0.3">
      <c r="E21756" s="38"/>
    </row>
    <row r="21757" spans="5:5" x14ac:dyDescent="0.3">
      <c r="E21757" s="38"/>
    </row>
    <row r="21758" spans="5:5" x14ac:dyDescent="0.3">
      <c r="E21758" s="38"/>
    </row>
    <row r="21759" spans="5:5" x14ac:dyDescent="0.3">
      <c r="E21759" s="38"/>
    </row>
    <row r="21760" spans="5:5" x14ac:dyDescent="0.3">
      <c r="E21760" s="38"/>
    </row>
    <row r="21761" spans="5:5" x14ac:dyDescent="0.3">
      <c r="E21761" s="38"/>
    </row>
    <row r="21762" spans="5:5" x14ac:dyDescent="0.3">
      <c r="E21762" s="38"/>
    </row>
    <row r="21763" spans="5:5" x14ac:dyDescent="0.3">
      <c r="E21763" s="38"/>
    </row>
    <row r="21764" spans="5:5" x14ac:dyDescent="0.3">
      <c r="E21764" s="38"/>
    </row>
    <row r="21765" spans="5:5" x14ac:dyDescent="0.3">
      <c r="E21765" s="38"/>
    </row>
    <row r="21766" spans="5:5" x14ac:dyDescent="0.3">
      <c r="E21766" s="38"/>
    </row>
    <row r="21767" spans="5:5" x14ac:dyDescent="0.3">
      <c r="E21767" s="38"/>
    </row>
    <row r="21768" spans="5:5" x14ac:dyDescent="0.3">
      <c r="E21768" s="38"/>
    </row>
    <row r="21769" spans="5:5" x14ac:dyDescent="0.3">
      <c r="E21769" s="38"/>
    </row>
    <row r="21770" spans="5:5" x14ac:dyDescent="0.3">
      <c r="E21770" s="38"/>
    </row>
    <row r="21771" spans="5:5" x14ac:dyDescent="0.3">
      <c r="E21771" s="38"/>
    </row>
    <row r="21772" spans="5:5" x14ac:dyDescent="0.3">
      <c r="E21772" s="38"/>
    </row>
    <row r="21773" spans="5:5" x14ac:dyDescent="0.3">
      <c r="E21773" s="38"/>
    </row>
    <row r="21774" spans="5:5" x14ac:dyDescent="0.3">
      <c r="E21774" s="38"/>
    </row>
    <row r="21775" spans="5:5" x14ac:dyDescent="0.3">
      <c r="E21775" s="38"/>
    </row>
    <row r="21776" spans="5:5" x14ac:dyDescent="0.3">
      <c r="E21776" s="38"/>
    </row>
    <row r="21777" spans="5:5" x14ac:dyDescent="0.3">
      <c r="E21777" s="38"/>
    </row>
    <row r="21778" spans="5:5" x14ac:dyDescent="0.3">
      <c r="E21778" s="38"/>
    </row>
    <row r="21779" spans="5:5" x14ac:dyDescent="0.3">
      <c r="E21779" s="38"/>
    </row>
    <row r="21780" spans="5:5" x14ac:dyDescent="0.3">
      <c r="E21780" s="38"/>
    </row>
    <row r="21781" spans="5:5" x14ac:dyDescent="0.3">
      <c r="E21781" s="38"/>
    </row>
    <row r="21782" spans="5:5" x14ac:dyDescent="0.3">
      <c r="E21782" s="38"/>
    </row>
    <row r="21783" spans="5:5" x14ac:dyDescent="0.3">
      <c r="E21783" s="38"/>
    </row>
    <row r="21784" spans="5:5" x14ac:dyDescent="0.3">
      <c r="E21784" s="38"/>
    </row>
    <row r="21785" spans="5:5" x14ac:dyDescent="0.3">
      <c r="E21785" s="38"/>
    </row>
    <row r="21786" spans="5:5" x14ac:dyDescent="0.3">
      <c r="E21786" s="38"/>
    </row>
    <row r="21787" spans="5:5" x14ac:dyDescent="0.3">
      <c r="E21787" s="38"/>
    </row>
    <row r="21788" spans="5:5" x14ac:dyDescent="0.3">
      <c r="E21788" s="38"/>
    </row>
    <row r="21789" spans="5:5" x14ac:dyDescent="0.3">
      <c r="E21789" s="38"/>
    </row>
    <row r="21790" spans="5:5" x14ac:dyDescent="0.3">
      <c r="E21790" s="38"/>
    </row>
    <row r="21791" spans="5:5" x14ac:dyDescent="0.3">
      <c r="E21791" s="38"/>
    </row>
    <row r="21792" spans="5:5" x14ac:dyDescent="0.3">
      <c r="E21792" s="38"/>
    </row>
    <row r="21793" spans="5:5" x14ac:dyDescent="0.3">
      <c r="E21793" s="38"/>
    </row>
    <row r="21794" spans="5:5" x14ac:dyDescent="0.3">
      <c r="E21794" s="38"/>
    </row>
    <row r="21795" spans="5:5" x14ac:dyDescent="0.3">
      <c r="E21795" s="38"/>
    </row>
    <row r="21796" spans="5:5" x14ac:dyDescent="0.3">
      <c r="E21796" s="38"/>
    </row>
    <row r="21797" spans="5:5" x14ac:dyDescent="0.3">
      <c r="E21797" s="38"/>
    </row>
    <row r="21798" spans="5:5" x14ac:dyDescent="0.3">
      <c r="E21798" s="38"/>
    </row>
    <row r="21799" spans="5:5" x14ac:dyDescent="0.3">
      <c r="E21799" s="38"/>
    </row>
    <row r="21800" spans="5:5" x14ac:dyDescent="0.3">
      <c r="E21800" s="38"/>
    </row>
    <row r="21801" spans="5:5" x14ac:dyDescent="0.3">
      <c r="E21801" s="38"/>
    </row>
    <row r="21802" spans="5:5" x14ac:dyDescent="0.3">
      <c r="E21802" s="38"/>
    </row>
    <row r="21803" spans="5:5" x14ac:dyDescent="0.3">
      <c r="E21803" s="38"/>
    </row>
    <row r="21804" spans="5:5" x14ac:dyDescent="0.3">
      <c r="E21804" s="38"/>
    </row>
    <row r="21805" spans="5:5" x14ac:dyDescent="0.3">
      <c r="E21805" s="38"/>
    </row>
    <row r="21806" spans="5:5" x14ac:dyDescent="0.3">
      <c r="E21806" s="38"/>
    </row>
    <row r="21807" spans="5:5" x14ac:dyDescent="0.3">
      <c r="E21807" s="38"/>
    </row>
    <row r="21808" spans="5:5" x14ac:dyDescent="0.3">
      <c r="E21808" s="38"/>
    </row>
    <row r="21809" spans="5:5" x14ac:dyDescent="0.3">
      <c r="E21809" s="38"/>
    </row>
    <row r="21810" spans="5:5" x14ac:dyDescent="0.3">
      <c r="E21810" s="38"/>
    </row>
    <row r="21811" spans="5:5" x14ac:dyDescent="0.3">
      <c r="E21811" s="38"/>
    </row>
    <row r="21812" spans="5:5" x14ac:dyDescent="0.3">
      <c r="E21812" s="38"/>
    </row>
    <row r="21813" spans="5:5" x14ac:dyDescent="0.3">
      <c r="E21813" s="38"/>
    </row>
    <row r="21814" spans="5:5" x14ac:dyDescent="0.3">
      <c r="E21814" s="38"/>
    </row>
    <row r="21815" spans="5:5" x14ac:dyDescent="0.3">
      <c r="E21815" s="38"/>
    </row>
    <row r="21816" spans="5:5" x14ac:dyDescent="0.3">
      <c r="E21816" s="38"/>
    </row>
    <row r="21817" spans="5:5" x14ac:dyDescent="0.3">
      <c r="E21817" s="38"/>
    </row>
    <row r="21818" spans="5:5" x14ac:dyDescent="0.3">
      <c r="E21818" s="38"/>
    </row>
    <row r="21819" spans="5:5" x14ac:dyDescent="0.3">
      <c r="E21819" s="38"/>
    </row>
    <row r="21820" spans="5:5" x14ac:dyDescent="0.3">
      <c r="E21820" s="38"/>
    </row>
    <row r="21821" spans="5:5" x14ac:dyDescent="0.3">
      <c r="E21821" s="38"/>
    </row>
    <row r="21822" spans="5:5" x14ac:dyDescent="0.3">
      <c r="E21822" s="38"/>
    </row>
    <row r="21823" spans="5:5" x14ac:dyDescent="0.3">
      <c r="E21823" s="38"/>
    </row>
    <row r="21824" spans="5:5" x14ac:dyDescent="0.3">
      <c r="E21824" s="38"/>
    </row>
    <row r="21825" spans="5:5" x14ac:dyDescent="0.3">
      <c r="E21825" s="38"/>
    </row>
    <row r="21826" spans="5:5" x14ac:dyDescent="0.3">
      <c r="E21826" s="38"/>
    </row>
    <row r="21827" spans="5:5" x14ac:dyDescent="0.3">
      <c r="E21827" s="38"/>
    </row>
    <row r="21828" spans="5:5" x14ac:dyDescent="0.3">
      <c r="E21828" s="38"/>
    </row>
    <row r="21829" spans="5:5" x14ac:dyDescent="0.3">
      <c r="E21829" s="38"/>
    </row>
    <row r="21830" spans="5:5" x14ac:dyDescent="0.3">
      <c r="E21830" s="38"/>
    </row>
    <row r="21831" spans="5:5" x14ac:dyDescent="0.3">
      <c r="E21831" s="38"/>
    </row>
    <row r="21832" spans="5:5" x14ac:dyDescent="0.3">
      <c r="E21832" s="38"/>
    </row>
    <row r="21833" spans="5:5" x14ac:dyDescent="0.3">
      <c r="E21833" s="38"/>
    </row>
    <row r="21834" spans="5:5" x14ac:dyDescent="0.3">
      <c r="E21834" s="38"/>
    </row>
    <row r="21835" spans="5:5" x14ac:dyDescent="0.3">
      <c r="E21835" s="38"/>
    </row>
    <row r="21836" spans="5:5" x14ac:dyDescent="0.3">
      <c r="E21836" s="38"/>
    </row>
    <row r="21837" spans="5:5" x14ac:dyDescent="0.3">
      <c r="E21837" s="38"/>
    </row>
    <row r="21838" spans="5:5" x14ac:dyDescent="0.3">
      <c r="E21838" s="38"/>
    </row>
    <row r="21839" spans="5:5" x14ac:dyDescent="0.3">
      <c r="E21839" s="38"/>
    </row>
    <row r="21840" spans="5:5" x14ac:dyDescent="0.3">
      <c r="E21840" s="38"/>
    </row>
    <row r="21841" spans="5:5" x14ac:dyDescent="0.3">
      <c r="E21841" s="38"/>
    </row>
    <row r="21842" spans="5:5" x14ac:dyDescent="0.3">
      <c r="E21842" s="38"/>
    </row>
    <row r="21843" spans="5:5" x14ac:dyDescent="0.3">
      <c r="E21843" s="38"/>
    </row>
    <row r="21844" spans="5:5" x14ac:dyDescent="0.3">
      <c r="E21844" s="38"/>
    </row>
    <row r="21845" spans="5:5" x14ac:dyDescent="0.3">
      <c r="E21845" s="38"/>
    </row>
    <row r="21846" spans="5:5" x14ac:dyDescent="0.3">
      <c r="E21846" s="38"/>
    </row>
    <row r="21847" spans="5:5" x14ac:dyDescent="0.3">
      <c r="E21847" s="38"/>
    </row>
    <row r="21848" spans="5:5" x14ac:dyDescent="0.3">
      <c r="E21848" s="38"/>
    </row>
    <row r="21849" spans="5:5" x14ac:dyDescent="0.3">
      <c r="E21849" s="38"/>
    </row>
    <row r="21850" spans="5:5" x14ac:dyDescent="0.3">
      <c r="E21850" s="38"/>
    </row>
    <row r="21851" spans="5:5" x14ac:dyDescent="0.3">
      <c r="E21851" s="38"/>
    </row>
    <row r="21852" spans="5:5" x14ac:dyDescent="0.3">
      <c r="E21852" s="38"/>
    </row>
    <row r="21853" spans="5:5" x14ac:dyDescent="0.3">
      <c r="E21853" s="38"/>
    </row>
    <row r="21854" spans="5:5" x14ac:dyDescent="0.3">
      <c r="E21854" s="38"/>
    </row>
    <row r="21855" spans="5:5" x14ac:dyDescent="0.3">
      <c r="E21855" s="38"/>
    </row>
    <row r="21856" spans="5:5" x14ac:dyDescent="0.3">
      <c r="E21856" s="38"/>
    </row>
    <row r="21857" spans="5:5" x14ac:dyDescent="0.3">
      <c r="E21857" s="38"/>
    </row>
    <row r="21858" spans="5:5" x14ac:dyDescent="0.3">
      <c r="E21858" s="38"/>
    </row>
    <row r="21859" spans="5:5" x14ac:dyDescent="0.3">
      <c r="E21859" s="38"/>
    </row>
    <row r="21860" spans="5:5" x14ac:dyDescent="0.3">
      <c r="E21860" s="38"/>
    </row>
    <row r="21861" spans="5:5" x14ac:dyDescent="0.3">
      <c r="E21861" s="38"/>
    </row>
    <row r="21862" spans="5:5" x14ac:dyDescent="0.3">
      <c r="E21862" s="38"/>
    </row>
    <row r="21863" spans="5:5" x14ac:dyDescent="0.3">
      <c r="E21863" s="38"/>
    </row>
    <row r="21864" spans="5:5" x14ac:dyDescent="0.3">
      <c r="E21864" s="38"/>
    </row>
    <row r="21865" spans="5:5" x14ac:dyDescent="0.3">
      <c r="E21865" s="38"/>
    </row>
    <row r="21866" spans="5:5" x14ac:dyDescent="0.3">
      <c r="E21866" s="38"/>
    </row>
    <row r="21867" spans="5:5" x14ac:dyDescent="0.3">
      <c r="E21867" s="38"/>
    </row>
    <row r="21868" spans="5:5" x14ac:dyDescent="0.3">
      <c r="E21868" s="38"/>
    </row>
    <row r="21869" spans="5:5" x14ac:dyDescent="0.3">
      <c r="E21869" s="38"/>
    </row>
    <row r="21870" spans="5:5" x14ac:dyDescent="0.3">
      <c r="E21870" s="38"/>
    </row>
    <row r="21871" spans="5:5" x14ac:dyDescent="0.3">
      <c r="E21871" s="38"/>
    </row>
    <row r="21872" spans="5:5" x14ac:dyDescent="0.3">
      <c r="E21872" s="38"/>
    </row>
    <row r="21873" spans="5:5" x14ac:dyDescent="0.3">
      <c r="E21873" s="38"/>
    </row>
    <row r="21874" spans="5:5" x14ac:dyDescent="0.3">
      <c r="E21874" s="38"/>
    </row>
    <row r="21875" spans="5:5" x14ac:dyDescent="0.3">
      <c r="E21875" s="38"/>
    </row>
    <row r="21876" spans="5:5" x14ac:dyDescent="0.3">
      <c r="E21876" s="38"/>
    </row>
    <row r="21877" spans="5:5" x14ac:dyDescent="0.3">
      <c r="E21877" s="38"/>
    </row>
    <row r="21878" spans="5:5" x14ac:dyDescent="0.3">
      <c r="E21878" s="38"/>
    </row>
    <row r="21879" spans="5:5" x14ac:dyDescent="0.3">
      <c r="E21879" s="38"/>
    </row>
    <row r="21880" spans="5:5" x14ac:dyDescent="0.3">
      <c r="E21880" s="38"/>
    </row>
    <row r="21881" spans="5:5" x14ac:dyDescent="0.3">
      <c r="E21881" s="38"/>
    </row>
    <row r="21882" spans="5:5" x14ac:dyDescent="0.3">
      <c r="E21882" s="38"/>
    </row>
    <row r="21883" spans="5:5" x14ac:dyDescent="0.3">
      <c r="E21883" s="38"/>
    </row>
    <row r="21884" spans="5:5" x14ac:dyDescent="0.3">
      <c r="E21884" s="38"/>
    </row>
    <row r="21885" spans="5:5" x14ac:dyDescent="0.3">
      <c r="E21885" s="38"/>
    </row>
    <row r="21886" spans="5:5" x14ac:dyDescent="0.3">
      <c r="E21886" s="38"/>
    </row>
    <row r="21887" spans="5:5" x14ac:dyDescent="0.3">
      <c r="E21887" s="38"/>
    </row>
    <row r="21888" spans="5:5" x14ac:dyDescent="0.3">
      <c r="E21888" s="38"/>
    </row>
    <row r="21889" spans="5:5" x14ac:dyDescent="0.3">
      <c r="E21889" s="38"/>
    </row>
    <row r="21890" spans="5:5" x14ac:dyDescent="0.3">
      <c r="E21890" s="38"/>
    </row>
    <row r="21891" spans="5:5" x14ac:dyDescent="0.3">
      <c r="E21891" s="38"/>
    </row>
    <row r="21892" spans="5:5" x14ac:dyDescent="0.3">
      <c r="E21892" s="38"/>
    </row>
    <row r="21893" spans="5:5" x14ac:dyDescent="0.3">
      <c r="E21893" s="38"/>
    </row>
    <row r="21894" spans="5:5" x14ac:dyDescent="0.3">
      <c r="E21894" s="38"/>
    </row>
    <row r="21895" spans="5:5" x14ac:dyDescent="0.3">
      <c r="E21895" s="38"/>
    </row>
    <row r="21896" spans="5:5" x14ac:dyDescent="0.3">
      <c r="E21896" s="38"/>
    </row>
    <row r="21897" spans="5:5" x14ac:dyDescent="0.3">
      <c r="E21897" s="38"/>
    </row>
    <row r="21898" spans="5:5" x14ac:dyDescent="0.3">
      <c r="E21898" s="38"/>
    </row>
    <row r="21899" spans="5:5" x14ac:dyDescent="0.3">
      <c r="E21899" s="38"/>
    </row>
    <row r="21900" spans="5:5" x14ac:dyDescent="0.3">
      <c r="E21900" s="38"/>
    </row>
    <row r="21901" spans="5:5" x14ac:dyDescent="0.3">
      <c r="E21901" s="38"/>
    </row>
    <row r="21902" spans="5:5" x14ac:dyDescent="0.3">
      <c r="E21902" s="38"/>
    </row>
    <row r="21903" spans="5:5" x14ac:dyDescent="0.3">
      <c r="E21903" s="38"/>
    </row>
    <row r="21904" spans="5:5" x14ac:dyDescent="0.3">
      <c r="E21904" s="38"/>
    </row>
    <row r="21905" spans="5:5" x14ac:dyDescent="0.3">
      <c r="E21905" s="38"/>
    </row>
    <row r="21906" spans="5:5" x14ac:dyDescent="0.3">
      <c r="E21906" s="38"/>
    </row>
    <row r="21907" spans="5:5" x14ac:dyDescent="0.3">
      <c r="E21907" s="38"/>
    </row>
    <row r="21908" spans="5:5" x14ac:dyDescent="0.3">
      <c r="E21908" s="38"/>
    </row>
    <row r="21909" spans="5:5" x14ac:dyDescent="0.3">
      <c r="E21909" s="38"/>
    </row>
    <row r="21910" spans="5:5" x14ac:dyDescent="0.3">
      <c r="E21910" s="38"/>
    </row>
    <row r="21911" spans="5:5" x14ac:dyDescent="0.3">
      <c r="E21911" s="38"/>
    </row>
    <row r="21912" spans="5:5" x14ac:dyDescent="0.3">
      <c r="E21912" s="38"/>
    </row>
    <row r="21913" spans="5:5" x14ac:dyDescent="0.3">
      <c r="E21913" s="38"/>
    </row>
    <row r="21914" spans="5:5" x14ac:dyDescent="0.3">
      <c r="E21914" s="38"/>
    </row>
    <row r="21915" spans="5:5" x14ac:dyDescent="0.3">
      <c r="E21915" s="38"/>
    </row>
    <row r="21916" spans="5:5" x14ac:dyDescent="0.3">
      <c r="E21916" s="38"/>
    </row>
    <row r="21917" spans="5:5" x14ac:dyDescent="0.3">
      <c r="E21917" s="38"/>
    </row>
    <row r="21918" spans="5:5" x14ac:dyDescent="0.3">
      <c r="E21918" s="38"/>
    </row>
    <row r="21919" spans="5:5" x14ac:dyDescent="0.3">
      <c r="E21919" s="38"/>
    </row>
    <row r="21920" spans="5:5" x14ac:dyDescent="0.3">
      <c r="E21920" s="38"/>
    </row>
    <row r="21921" spans="5:5" x14ac:dyDescent="0.3">
      <c r="E21921" s="38"/>
    </row>
    <row r="21922" spans="5:5" x14ac:dyDescent="0.3">
      <c r="E21922" s="38"/>
    </row>
    <row r="21923" spans="5:5" x14ac:dyDescent="0.3">
      <c r="E21923" s="38"/>
    </row>
    <row r="21924" spans="5:5" x14ac:dyDescent="0.3">
      <c r="E21924" s="38"/>
    </row>
    <row r="21925" spans="5:5" x14ac:dyDescent="0.3">
      <c r="E21925" s="38"/>
    </row>
    <row r="21926" spans="5:5" x14ac:dyDescent="0.3">
      <c r="E21926" s="38"/>
    </row>
    <row r="21927" spans="5:5" x14ac:dyDescent="0.3">
      <c r="E21927" s="38"/>
    </row>
    <row r="21928" spans="5:5" x14ac:dyDescent="0.3">
      <c r="E21928" s="38"/>
    </row>
    <row r="21929" spans="5:5" x14ac:dyDescent="0.3">
      <c r="E21929" s="38"/>
    </row>
    <row r="21930" spans="5:5" x14ac:dyDescent="0.3">
      <c r="E21930" s="38"/>
    </row>
    <row r="21931" spans="5:5" x14ac:dyDescent="0.3">
      <c r="E21931" s="38"/>
    </row>
    <row r="21932" spans="5:5" x14ac:dyDescent="0.3">
      <c r="E21932" s="38"/>
    </row>
    <row r="21933" spans="5:5" x14ac:dyDescent="0.3">
      <c r="E21933" s="38"/>
    </row>
    <row r="21934" spans="5:5" x14ac:dyDescent="0.3">
      <c r="E21934" s="38"/>
    </row>
    <row r="21935" spans="5:5" x14ac:dyDescent="0.3">
      <c r="E21935" s="38"/>
    </row>
    <row r="21936" spans="5:5" x14ac:dyDescent="0.3">
      <c r="E21936" s="38"/>
    </row>
    <row r="21937" spans="5:5" x14ac:dyDescent="0.3">
      <c r="E21937" s="38"/>
    </row>
    <row r="21938" spans="5:5" x14ac:dyDescent="0.3">
      <c r="E21938" s="38"/>
    </row>
    <row r="21939" spans="5:5" x14ac:dyDescent="0.3">
      <c r="E21939" s="38"/>
    </row>
    <row r="21940" spans="5:5" x14ac:dyDescent="0.3">
      <c r="E21940" s="38"/>
    </row>
    <row r="21941" spans="5:5" x14ac:dyDescent="0.3">
      <c r="E21941" s="38"/>
    </row>
    <row r="21942" spans="5:5" x14ac:dyDescent="0.3">
      <c r="E21942" s="38"/>
    </row>
    <row r="21943" spans="5:5" x14ac:dyDescent="0.3">
      <c r="E21943" s="38"/>
    </row>
    <row r="21944" spans="5:5" x14ac:dyDescent="0.3">
      <c r="E21944" s="38"/>
    </row>
    <row r="21945" spans="5:5" x14ac:dyDescent="0.3">
      <c r="E21945" s="38"/>
    </row>
    <row r="21946" spans="5:5" x14ac:dyDescent="0.3">
      <c r="E21946" s="38"/>
    </row>
    <row r="21947" spans="5:5" x14ac:dyDescent="0.3">
      <c r="E21947" s="38"/>
    </row>
    <row r="21948" spans="5:5" x14ac:dyDescent="0.3">
      <c r="E21948" s="38"/>
    </row>
    <row r="21949" spans="5:5" x14ac:dyDescent="0.3">
      <c r="E21949" s="38"/>
    </row>
    <row r="21950" spans="5:5" x14ac:dyDescent="0.3">
      <c r="E21950" s="38"/>
    </row>
    <row r="21951" spans="5:5" x14ac:dyDescent="0.3">
      <c r="E21951" s="38"/>
    </row>
    <row r="21952" spans="5:5" x14ac:dyDescent="0.3">
      <c r="E21952" s="38"/>
    </row>
    <row r="21953" spans="5:5" x14ac:dyDescent="0.3">
      <c r="E21953" s="38"/>
    </row>
    <row r="21954" spans="5:5" x14ac:dyDescent="0.3">
      <c r="E21954" s="38"/>
    </row>
    <row r="21955" spans="5:5" x14ac:dyDescent="0.3">
      <c r="E21955" s="38"/>
    </row>
    <row r="21956" spans="5:5" x14ac:dyDescent="0.3">
      <c r="E21956" s="38"/>
    </row>
    <row r="21957" spans="5:5" x14ac:dyDescent="0.3">
      <c r="E21957" s="38"/>
    </row>
    <row r="21958" spans="5:5" x14ac:dyDescent="0.3">
      <c r="E21958" s="38"/>
    </row>
    <row r="21959" spans="5:5" x14ac:dyDescent="0.3">
      <c r="E21959" s="38"/>
    </row>
    <row r="21960" spans="5:5" x14ac:dyDescent="0.3">
      <c r="E21960" s="38"/>
    </row>
    <row r="21961" spans="5:5" x14ac:dyDescent="0.3">
      <c r="E21961" s="38"/>
    </row>
    <row r="21962" spans="5:5" x14ac:dyDescent="0.3">
      <c r="E21962" s="38"/>
    </row>
    <row r="21963" spans="5:5" x14ac:dyDescent="0.3">
      <c r="E21963" s="38"/>
    </row>
    <row r="21964" spans="5:5" x14ac:dyDescent="0.3">
      <c r="E21964" s="38"/>
    </row>
    <row r="21965" spans="5:5" x14ac:dyDescent="0.3">
      <c r="E21965" s="38"/>
    </row>
    <row r="21966" spans="5:5" x14ac:dyDescent="0.3">
      <c r="E21966" s="38"/>
    </row>
    <row r="21967" spans="5:5" x14ac:dyDescent="0.3">
      <c r="E21967" s="38"/>
    </row>
    <row r="21968" spans="5:5" x14ac:dyDescent="0.3">
      <c r="E21968" s="38"/>
    </row>
    <row r="21969" spans="5:5" x14ac:dyDescent="0.3">
      <c r="E21969" s="38"/>
    </row>
    <row r="21970" spans="5:5" x14ac:dyDescent="0.3">
      <c r="E21970" s="38"/>
    </row>
    <row r="21971" spans="5:5" x14ac:dyDescent="0.3">
      <c r="E21971" s="38"/>
    </row>
    <row r="21972" spans="5:5" x14ac:dyDescent="0.3">
      <c r="E21972" s="38"/>
    </row>
    <row r="21973" spans="5:5" x14ac:dyDescent="0.3">
      <c r="E21973" s="38"/>
    </row>
    <row r="21974" spans="5:5" x14ac:dyDescent="0.3">
      <c r="E21974" s="38"/>
    </row>
    <row r="21975" spans="5:5" x14ac:dyDescent="0.3">
      <c r="E21975" s="38"/>
    </row>
    <row r="21976" spans="5:5" x14ac:dyDescent="0.3">
      <c r="E21976" s="38"/>
    </row>
    <row r="21977" spans="5:5" x14ac:dyDescent="0.3">
      <c r="E21977" s="38"/>
    </row>
    <row r="21978" spans="5:5" x14ac:dyDescent="0.3">
      <c r="E21978" s="38"/>
    </row>
    <row r="21979" spans="5:5" x14ac:dyDescent="0.3">
      <c r="E21979" s="38"/>
    </row>
    <row r="21980" spans="5:5" x14ac:dyDescent="0.3">
      <c r="E21980" s="38"/>
    </row>
    <row r="21981" spans="5:5" x14ac:dyDescent="0.3">
      <c r="E21981" s="38"/>
    </row>
    <row r="21982" spans="5:5" x14ac:dyDescent="0.3">
      <c r="E21982" s="38"/>
    </row>
    <row r="21983" spans="5:5" x14ac:dyDescent="0.3">
      <c r="E21983" s="38"/>
    </row>
    <row r="21984" spans="5:5" x14ac:dyDescent="0.3">
      <c r="E21984" s="38"/>
    </row>
    <row r="21985" spans="5:5" x14ac:dyDescent="0.3">
      <c r="E21985" s="38"/>
    </row>
    <row r="21986" spans="5:5" x14ac:dyDescent="0.3">
      <c r="E21986" s="38"/>
    </row>
    <row r="21987" spans="5:5" x14ac:dyDescent="0.3">
      <c r="E21987" s="38"/>
    </row>
    <row r="21988" spans="5:5" x14ac:dyDescent="0.3">
      <c r="E21988" s="38"/>
    </row>
    <row r="21989" spans="5:5" x14ac:dyDescent="0.3">
      <c r="E21989" s="38"/>
    </row>
    <row r="21990" spans="5:5" x14ac:dyDescent="0.3">
      <c r="E21990" s="38"/>
    </row>
    <row r="21991" spans="5:5" x14ac:dyDescent="0.3">
      <c r="E21991" s="38"/>
    </row>
    <row r="21992" spans="5:5" x14ac:dyDescent="0.3">
      <c r="E21992" s="38"/>
    </row>
    <row r="21993" spans="5:5" x14ac:dyDescent="0.3">
      <c r="E21993" s="38"/>
    </row>
    <row r="21994" spans="5:5" x14ac:dyDescent="0.3">
      <c r="E21994" s="38"/>
    </row>
    <row r="21995" spans="5:5" x14ac:dyDescent="0.3">
      <c r="E21995" s="38"/>
    </row>
    <row r="21996" spans="5:5" x14ac:dyDescent="0.3">
      <c r="E21996" s="38"/>
    </row>
    <row r="21997" spans="5:5" x14ac:dyDescent="0.3">
      <c r="E21997" s="38"/>
    </row>
    <row r="21998" spans="5:5" x14ac:dyDescent="0.3">
      <c r="E21998" s="38"/>
    </row>
    <row r="21999" spans="5:5" x14ac:dyDescent="0.3">
      <c r="E21999" s="38"/>
    </row>
    <row r="22000" spans="5:5" x14ac:dyDescent="0.3">
      <c r="E22000" s="38"/>
    </row>
    <row r="22001" spans="5:5" x14ac:dyDescent="0.3">
      <c r="E22001" s="38"/>
    </row>
    <row r="22002" spans="5:5" x14ac:dyDescent="0.3">
      <c r="E22002" s="38"/>
    </row>
    <row r="22003" spans="5:5" x14ac:dyDescent="0.3">
      <c r="E22003" s="38"/>
    </row>
    <row r="22004" spans="5:5" x14ac:dyDescent="0.3">
      <c r="E22004" s="38"/>
    </row>
    <row r="22005" spans="5:5" x14ac:dyDescent="0.3">
      <c r="E22005" s="38"/>
    </row>
    <row r="22006" spans="5:5" x14ac:dyDescent="0.3">
      <c r="E22006" s="38"/>
    </row>
    <row r="22007" spans="5:5" x14ac:dyDescent="0.3">
      <c r="E22007" s="38"/>
    </row>
    <row r="22008" spans="5:5" x14ac:dyDescent="0.3">
      <c r="E22008" s="38"/>
    </row>
    <row r="22009" spans="5:5" x14ac:dyDescent="0.3">
      <c r="E22009" s="38"/>
    </row>
    <row r="22010" spans="5:5" x14ac:dyDescent="0.3">
      <c r="E22010" s="38"/>
    </row>
    <row r="22011" spans="5:5" x14ac:dyDescent="0.3">
      <c r="E22011" s="38"/>
    </row>
    <row r="22012" spans="5:5" x14ac:dyDescent="0.3">
      <c r="E22012" s="38"/>
    </row>
    <row r="22013" spans="5:5" x14ac:dyDescent="0.3">
      <c r="E22013" s="38"/>
    </row>
    <row r="22014" spans="5:5" x14ac:dyDescent="0.3">
      <c r="E22014" s="38"/>
    </row>
    <row r="22015" spans="5:5" x14ac:dyDescent="0.3">
      <c r="E22015" s="38"/>
    </row>
    <row r="22016" spans="5:5" x14ac:dyDescent="0.3">
      <c r="E22016" s="38"/>
    </row>
    <row r="22017" spans="5:5" x14ac:dyDescent="0.3">
      <c r="E22017" s="38"/>
    </row>
    <row r="22018" spans="5:5" x14ac:dyDescent="0.3">
      <c r="E22018" s="38"/>
    </row>
    <row r="22019" spans="5:5" x14ac:dyDescent="0.3">
      <c r="E22019" s="38"/>
    </row>
    <row r="22020" spans="5:5" x14ac:dyDescent="0.3">
      <c r="E22020" s="38"/>
    </row>
    <row r="22021" spans="5:5" x14ac:dyDescent="0.3">
      <c r="E22021" s="38"/>
    </row>
    <row r="22022" spans="5:5" x14ac:dyDescent="0.3">
      <c r="E22022" s="38"/>
    </row>
    <row r="22023" spans="5:5" x14ac:dyDescent="0.3">
      <c r="E22023" s="38"/>
    </row>
    <row r="22024" spans="5:5" x14ac:dyDescent="0.3">
      <c r="E22024" s="38"/>
    </row>
    <row r="22025" spans="5:5" x14ac:dyDescent="0.3">
      <c r="E22025" s="38"/>
    </row>
    <row r="22026" spans="5:5" x14ac:dyDescent="0.3">
      <c r="E22026" s="38"/>
    </row>
    <row r="22027" spans="5:5" x14ac:dyDescent="0.3">
      <c r="E22027" s="38"/>
    </row>
    <row r="22028" spans="5:5" x14ac:dyDescent="0.3">
      <c r="E22028" s="38"/>
    </row>
    <row r="22029" spans="5:5" x14ac:dyDescent="0.3">
      <c r="E22029" s="38"/>
    </row>
    <row r="22030" spans="5:5" x14ac:dyDescent="0.3">
      <c r="E22030" s="38"/>
    </row>
    <row r="22031" spans="5:5" x14ac:dyDescent="0.3">
      <c r="E22031" s="38"/>
    </row>
    <row r="22032" spans="5:5" x14ac:dyDescent="0.3">
      <c r="E22032" s="38"/>
    </row>
    <row r="22033" spans="5:5" x14ac:dyDescent="0.3">
      <c r="E22033" s="38"/>
    </row>
    <row r="22034" spans="5:5" x14ac:dyDescent="0.3">
      <c r="E22034" s="38"/>
    </row>
    <row r="22035" spans="5:5" x14ac:dyDescent="0.3">
      <c r="E22035" s="38"/>
    </row>
    <row r="22036" spans="5:5" x14ac:dyDescent="0.3">
      <c r="E22036" s="38"/>
    </row>
    <row r="22037" spans="5:5" x14ac:dyDescent="0.3">
      <c r="E22037" s="38"/>
    </row>
    <row r="22038" spans="5:5" x14ac:dyDescent="0.3">
      <c r="E22038" s="38"/>
    </row>
    <row r="22039" spans="5:5" x14ac:dyDescent="0.3">
      <c r="E22039" s="38"/>
    </row>
    <row r="22040" spans="5:5" x14ac:dyDescent="0.3">
      <c r="E22040" s="38"/>
    </row>
    <row r="22041" spans="5:5" x14ac:dyDescent="0.3">
      <c r="E22041" s="38"/>
    </row>
    <row r="22042" spans="5:5" x14ac:dyDescent="0.3">
      <c r="E22042" s="38"/>
    </row>
    <row r="22043" spans="5:5" x14ac:dyDescent="0.3">
      <c r="E22043" s="38"/>
    </row>
    <row r="22044" spans="5:5" x14ac:dyDescent="0.3">
      <c r="E22044" s="38"/>
    </row>
    <row r="22045" spans="5:5" x14ac:dyDescent="0.3">
      <c r="E22045" s="38"/>
    </row>
    <row r="22046" spans="5:5" x14ac:dyDescent="0.3">
      <c r="E22046" s="38"/>
    </row>
    <row r="22047" spans="5:5" x14ac:dyDescent="0.3">
      <c r="E22047" s="38"/>
    </row>
    <row r="22048" spans="5:5" x14ac:dyDescent="0.3">
      <c r="E22048" s="38"/>
    </row>
    <row r="22049" spans="5:5" x14ac:dyDescent="0.3">
      <c r="E22049" s="38"/>
    </row>
    <row r="22050" spans="5:5" x14ac:dyDescent="0.3">
      <c r="E22050" s="38"/>
    </row>
    <row r="22051" spans="5:5" x14ac:dyDescent="0.3">
      <c r="E22051" s="38"/>
    </row>
    <row r="22052" spans="5:5" x14ac:dyDescent="0.3">
      <c r="E22052" s="38"/>
    </row>
    <row r="22053" spans="5:5" x14ac:dyDescent="0.3">
      <c r="E22053" s="38"/>
    </row>
    <row r="22054" spans="5:5" x14ac:dyDescent="0.3">
      <c r="E22054" s="38"/>
    </row>
    <row r="22055" spans="5:5" x14ac:dyDescent="0.3">
      <c r="E22055" s="38"/>
    </row>
    <row r="22056" spans="5:5" x14ac:dyDescent="0.3">
      <c r="E22056" s="38"/>
    </row>
    <row r="22057" spans="5:5" x14ac:dyDescent="0.3">
      <c r="E22057" s="38"/>
    </row>
    <row r="22058" spans="5:5" x14ac:dyDescent="0.3">
      <c r="E22058" s="38"/>
    </row>
    <row r="22059" spans="5:5" x14ac:dyDescent="0.3">
      <c r="E22059" s="38"/>
    </row>
    <row r="22060" spans="5:5" x14ac:dyDescent="0.3">
      <c r="E22060" s="38"/>
    </row>
    <row r="22061" spans="5:5" x14ac:dyDescent="0.3">
      <c r="E22061" s="38"/>
    </row>
    <row r="22062" spans="5:5" x14ac:dyDescent="0.3">
      <c r="E22062" s="38"/>
    </row>
    <row r="22063" spans="5:5" x14ac:dyDescent="0.3">
      <c r="E22063" s="38"/>
    </row>
    <row r="22064" spans="5:5" x14ac:dyDescent="0.3">
      <c r="E22064" s="38"/>
    </row>
    <row r="22065" spans="5:5" x14ac:dyDescent="0.3">
      <c r="E22065" s="38"/>
    </row>
    <row r="22066" spans="5:5" x14ac:dyDescent="0.3">
      <c r="E22066" s="38"/>
    </row>
    <row r="22067" spans="5:5" x14ac:dyDescent="0.3">
      <c r="E22067" s="38"/>
    </row>
    <row r="22068" spans="5:5" x14ac:dyDescent="0.3">
      <c r="E22068" s="38"/>
    </row>
    <row r="22069" spans="5:5" x14ac:dyDescent="0.3">
      <c r="E22069" s="38"/>
    </row>
    <row r="22070" spans="5:5" x14ac:dyDescent="0.3">
      <c r="E22070" s="38"/>
    </row>
    <row r="22071" spans="5:5" x14ac:dyDescent="0.3">
      <c r="E22071" s="38"/>
    </row>
    <row r="22072" spans="5:5" x14ac:dyDescent="0.3">
      <c r="E22072" s="38"/>
    </row>
    <row r="22073" spans="5:5" x14ac:dyDescent="0.3">
      <c r="E22073" s="38"/>
    </row>
    <row r="22074" spans="5:5" x14ac:dyDescent="0.3">
      <c r="E22074" s="38"/>
    </row>
    <row r="22075" spans="5:5" x14ac:dyDescent="0.3">
      <c r="E22075" s="38"/>
    </row>
    <row r="22076" spans="5:5" x14ac:dyDescent="0.3">
      <c r="E22076" s="38"/>
    </row>
    <row r="22077" spans="5:5" x14ac:dyDescent="0.3">
      <c r="E22077" s="38"/>
    </row>
    <row r="22078" spans="5:5" x14ac:dyDescent="0.3">
      <c r="E22078" s="38"/>
    </row>
    <row r="22079" spans="5:5" x14ac:dyDescent="0.3">
      <c r="E22079" s="38"/>
    </row>
    <row r="22080" spans="5:5" x14ac:dyDescent="0.3">
      <c r="E22080" s="38"/>
    </row>
    <row r="22081" spans="5:5" x14ac:dyDescent="0.3">
      <c r="E22081" s="38"/>
    </row>
    <row r="22082" spans="5:5" x14ac:dyDescent="0.3">
      <c r="E22082" s="38"/>
    </row>
    <row r="22083" spans="5:5" x14ac:dyDescent="0.3">
      <c r="E22083" s="38"/>
    </row>
    <row r="22084" spans="5:5" x14ac:dyDescent="0.3">
      <c r="E22084" s="38"/>
    </row>
    <row r="22085" spans="5:5" x14ac:dyDescent="0.3">
      <c r="E22085" s="38"/>
    </row>
    <row r="22086" spans="5:5" x14ac:dyDescent="0.3">
      <c r="E22086" s="38"/>
    </row>
    <row r="22087" spans="5:5" x14ac:dyDescent="0.3">
      <c r="E22087" s="38"/>
    </row>
    <row r="22088" spans="5:5" x14ac:dyDescent="0.3">
      <c r="E22088" s="38"/>
    </row>
    <row r="22089" spans="5:5" x14ac:dyDescent="0.3">
      <c r="E22089" s="38"/>
    </row>
    <row r="22090" spans="5:5" x14ac:dyDescent="0.3">
      <c r="E22090" s="38"/>
    </row>
    <row r="22091" spans="5:5" x14ac:dyDescent="0.3">
      <c r="E22091" s="38"/>
    </row>
    <row r="22092" spans="5:5" x14ac:dyDescent="0.3">
      <c r="E22092" s="38"/>
    </row>
    <row r="22093" spans="5:5" x14ac:dyDescent="0.3">
      <c r="E22093" s="38"/>
    </row>
    <row r="22094" spans="5:5" x14ac:dyDescent="0.3">
      <c r="E22094" s="38"/>
    </row>
    <row r="22095" spans="5:5" x14ac:dyDescent="0.3">
      <c r="E22095" s="38"/>
    </row>
    <row r="22096" spans="5:5" x14ac:dyDescent="0.3">
      <c r="E22096" s="38"/>
    </row>
    <row r="22097" spans="5:5" x14ac:dyDescent="0.3">
      <c r="E22097" s="38"/>
    </row>
    <row r="22098" spans="5:5" x14ac:dyDescent="0.3">
      <c r="E22098" s="38"/>
    </row>
    <row r="22099" spans="5:5" x14ac:dyDescent="0.3">
      <c r="E22099" s="38"/>
    </row>
    <row r="22100" spans="5:5" x14ac:dyDescent="0.3">
      <c r="E22100" s="38"/>
    </row>
    <row r="22101" spans="5:5" x14ac:dyDescent="0.3">
      <c r="E22101" s="38"/>
    </row>
    <row r="22102" spans="5:5" x14ac:dyDescent="0.3">
      <c r="E22102" s="38"/>
    </row>
    <row r="22103" spans="5:5" x14ac:dyDescent="0.3">
      <c r="E22103" s="38"/>
    </row>
    <row r="22104" spans="5:5" x14ac:dyDescent="0.3">
      <c r="E22104" s="38"/>
    </row>
    <row r="22105" spans="5:5" x14ac:dyDescent="0.3">
      <c r="E22105" s="38"/>
    </row>
    <row r="22106" spans="5:5" x14ac:dyDescent="0.3">
      <c r="E22106" s="38"/>
    </row>
    <row r="22107" spans="5:5" x14ac:dyDescent="0.3">
      <c r="E22107" s="38"/>
    </row>
    <row r="22108" spans="5:5" x14ac:dyDescent="0.3">
      <c r="E22108" s="38"/>
    </row>
    <row r="22109" spans="5:5" x14ac:dyDescent="0.3">
      <c r="E22109" s="38"/>
    </row>
    <row r="22110" spans="5:5" x14ac:dyDescent="0.3">
      <c r="E22110" s="38"/>
    </row>
    <row r="22111" spans="5:5" x14ac:dyDescent="0.3">
      <c r="E22111" s="38"/>
    </row>
    <row r="22112" spans="5:5" x14ac:dyDescent="0.3">
      <c r="E22112" s="38"/>
    </row>
    <row r="22113" spans="5:5" x14ac:dyDescent="0.3">
      <c r="E22113" s="38"/>
    </row>
    <row r="22114" spans="5:5" x14ac:dyDescent="0.3">
      <c r="E22114" s="38"/>
    </row>
    <row r="22115" spans="5:5" x14ac:dyDescent="0.3">
      <c r="E22115" s="38"/>
    </row>
    <row r="22116" spans="5:5" x14ac:dyDescent="0.3">
      <c r="E22116" s="38"/>
    </row>
    <row r="22117" spans="5:5" x14ac:dyDescent="0.3">
      <c r="E22117" s="38"/>
    </row>
    <row r="22118" spans="5:5" x14ac:dyDescent="0.3">
      <c r="E22118" s="38"/>
    </row>
    <row r="22119" spans="5:5" x14ac:dyDescent="0.3">
      <c r="E22119" s="38"/>
    </row>
    <row r="22120" spans="5:5" x14ac:dyDescent="0.3">
      <c r="E22120" s="38"/>
    </row>
    <row r="22121" spans="5:5" x14ac:dyDescent="0.3">
      <c r="E22121" s="38"/>
    </row>
    <row r="22122" spans="5:5" x14ac:dyDescent="0.3">
      <c r="E22122" s="38"/>
    </row>
    <row r="22123" spans="5:5" x14ac:dyDescent="0.3">
      <c r="E22123" s="38"/>
    </row>
    <row r="22124" spans="5:5" x14ac:dyDescent="0.3">
      <c r="E22124" s="38"/>
    </row>
    <row r="22125" spans="5:5" x14ac:dyDescent="0.3">
      <c r="E22125" s="38"/>
    </row>
    <row r="22126" spans="5:5" x14ac:dyDescent="0.3">
      <c r="E22126" s="38"/>
    </row>
    <row r="22127" spans="5:5" x14ac:dyDescent="0.3">
      <c r="E22127" s="38"/>
    </row>
    <row r="22128" spans="5:5" x14ac:dyDescent="0.3">
      <c r="E22128" s="38"/>
    </row>
    <row r="22129" spans="5:5" x14ac:dyDescent="0.3">
      <c r="E22129" s="38"/>
    </row>
    <row r="22130" spans="5:5" x14ac:dyDescent="0.3">
      <c r="E22130" s="38"/>
    </row>
    <row r="22131" spans="5:5" x14ac:dyDescent="0.3">
      <c r="E22131" s="38"/>
    </row>
    <row r="22132" spans="5:5" x14ac:dyDescent="0.3">
      <c r="E22132" s="38"/>
    </row>
    <row r="22133" spans="5:5" x14ac:dyDescent="0.3">
      <c r="E22133" s="38"/>
    </row>
    <row r="22134" spans="5:5" x14ac:dyDescent="0.3">
      <c r="E22134" s="38"/>
    </row>
    <row r="22135" spans="5:5" x14ac:dyDescent="0.3">
      <c r="E22135" s="38"/>
    </row>
    <row r="22136" spans="5:5" x14ac:dyDescent="0.3">
      <c r="E22136" s="38"/>
    </row>
    <row r="22137" spans="5:5" x14ac:dyDescent="0.3">
      <c r="E22137" s="38"/>
    </row>
    <row r="22138" spans="5:5" x14ac:dyDescent="0.3">
      <c r="E22138" s="38"/>
    </row>
    <row r="22139" spans="5:5" x14ac:dyDescent="0.3">
      <c r="E22139" s="38"/>
    </row>
    <row r="22140" spans="5:5" x14ac:dyDescent="0.3">
      <c r="E22140" s="38"/>
    </row>
    <row r="22141" spans="5:5" x14ac:dyDescent="0.3">
      <c r="E22141" s="38"/>
    </row>
    <row r="22142" spans="5:5" x14ac:dyDescent="0.3">
      <c r="E22142" s="38"/>
    </row>
    <row r="22143" spans="5:5" x14ac:dyDescent="0.3">
      <c r="E22143" s="38"/>
    </row>
    <row r="22144" spans="5:5" x14ac:dyDescent="0.3">
      <c r="E22144" s="38"/>
    </row>
    <row r="22145" spans="5:5" x14ac:dyDescent="0.3">
      <c r="E22145" s="38"/>
    </row>
    <row r="22146" spans="5:5" x14ac:dyDescent="0.3">
      <c r="E22146" s="38"/>
    </row>
    <row r="22147" spans="5:5" x14ac:dyDescent="0.3">
      <c r="E22147" s="38"/>
    </row>
    <row r="22148" spans="5:5" x14ac:dyDescent="0.3">
      <c r="E22148" s="38"/>
    </row>
    <row r="22149" spans="5:5" x14ac:dyDescent="0.3">
      <c r="E22149" s="38"/>
    </row>
    <row r="22150" spans="5:5" x14ac:dyDescent="0.3">
      <c r="E22150" s="38"/>
    </row>
    <row r="22151" spans="5:5" x14ac:dyDescent="0.3">
      <c r="E22151" s="38"/>
    </row>
    <row r="22152" spans="5:5" x14ac:dyDescent="0.3">
      <c r="E22152" s="38"/>
    </row>
    <row r="22153" spans="5:5" x14ac:dyDescent="0.3">
      <c r="E22153" s="38"/>
    </row>
    <row r="22154" spans="5:5" x14ac:dyDescent="0.3">
      <c r="E22154" s="38"/>
    </row>
    <row r="22155" spans="5:5" x14ac:dyDescent="0.3">
      <c r="E22155" s="38"/>
    </row>
    <row r="22156" spans="5:5" x14ac:dyDescent="0.3">
      <c r="E22156" s="38"/>
    </row>
    <row r="22157" spans="5:5" x14ac:dyDescent="0.3">
      <c r="E22157" s="38"/>
    </row>
    <row r="22158" spans="5:5" x14ac:dyDescent="0.3">
      <c r="E22158" s="38"/>
    </row>
    <row r="22159" spans="5:5" x14ac:dyDescent="0.3">
      <c r="E22159" s="38"/>
    </row>
    <row r="22160" spans="5:5" x14ac:dyDescent="0.3">
      <c r="E22160" s="38"/>
    </row>
    <row r="22161" spans="5:5" x14ac:dyDescent="0.3">
      <c r="E22161" s="38"/>
    </row>
    <row r="22162" spans="5:5" x14ac:dyDescent="0.3">
      <c r="E22162" s="38"/>
    </row>
    <row r="22163" spans="5:5" x14ac:dyDescent="0.3">
      <c r="E22163" s="38"/>
    </row>
    <row r="22164" spans="5:5" x14ac:dyDescent="0.3">
      <c r="E22164" s="38"/>
    </row>
    <row r="22165" spans="5:5" x14ac:dyDescent="0.3">
      <c r="E22165" s="38"/>
    </row>
    <row r="22166" spans="5:5" x14ac:dyDescent="0.3">
      <c r="E22166" s="38"/>
    </row>
    <row r="22167" spans="5:5" x14ac:dyDescent="0.3">
      <c r="E22167" s="38"/>
    </row>
    <row r="22168" spans="5:5" x14ac:dyDescent="0.3">
      <c r="E22168" s="38"/>
    </row>
    <row r="22169" spans="5:5" x14ac:dyDescent="0.3">
      <c r="E22169" s="38"/>
    </row>
    <row r="22170" spans="5:5" x14ac:dyDescent="0.3">
      <c r="E22170" s="38"/>
    </row>
    <row r="22171" spans="5:5" x14ac:dyDescent="0.3">
      <c r="E22171" s="38"/>
    </row>
    <row r="22172" spans="5:5" x14ac:dyDescent="0.3">
      <c r="E22172" s="38"/>
    </row>
    <row r="22173" spans="5:5" x14ac:dyDescent="0.3">
      <c r="E22173" s="38"/>
    </row>
    <row r="22174" spans="5:5" x14ac:dyDescent="0.3">
      <c r="E22174" s="38"/>
    </row>
    <row r="22175" spans="5:5" x14ac:dyDescent="0.3">
      <c r="E22175" s="38"/>
    </row>
    <row r="22176" spans="5:5" x14ac:dyDescent="0.3">
      <c r="E22176" s="38"/>
    </row>
    <row r="22177" spans="5:5" x14ac:dyDescent="0.3">
      <c r="E22177" s="38"/>
    </row>
    <row r="22178" spans="5:5" x14ac:dyDescent="0.3">
      <c r="E22178" s="38"/>
    </row>
    <row r="22179" spans="5:5" x14ac:dyDescent="0.3">
      <c r="E22179" s="38"/>
    </row>
    <row r="22180" spans="5:5" x14ac:dyDescent="0.3">
      <c r="E22180" s="38"/>
    </row>
    <row r="22181" spans="5:5" x14ac:dyDescent="0.3">
      <c r="E22181" s="38"/>
    </row>
    <row r="22182" spans="5:5" x14ac:dyDescent="0.3">
      <c r="E22182" s="38"/>
    </row>
    <row r="22183" spans="5:5" x14ac:dyDescent="0.3">
      <c r="E22183" s="38"/>
    </row>
    <row r="22184" spans="5:5" x14ac:dyDescent="0.3">
      <c r="E22184" s="38"/>
    </row>
    <row r="22185" spans="5:5" x14ac:dyDescent="0.3">
      <c r="E22185" s="38"/>
    </row>
    <row r="22186" spans="5:5" x14ac:dyDescent="0.3">
      <c r="E22186" s="38"/>
    </row>
    <row r="22187" spans="5:5" x14ac:dyDescent="0.3">
      <c r="E22187" s="38"/>
    </row>
    <row r="22188" spans="5:5" x14ac:dyDescent="0.3">
      <c r="E22188" s="38"/>
    </row>
    <row r="22189" spans="5:5" x14ac:dyDescent="0.3">
      <c r="E22189" s="38"/>
    </row>
    <row r="22190" spans="5:5" x14ac:dyDescent="0.3">
      <c r="E22190" s="38"/>
    </row>
    <row r="22191" spans="5:5" x14ac:dyDescent="0.3">
      <c r="E22191" s="38"/>
    </row>
    <row r="22192" spans="5:5" x14ac:dyDescent="0.3">
      <c r="E22192" s="38"/>
    </row>
    <row r="22193" spans="5:5" x14ac:dyDescent="0.3">
      <c r="E22193" s="38"/>
    </row>
    <row r="22194" spans="5:5" x14ac:dyDescent="0.3">
      <c r="E22194" s="38"/>
    </row>
    <row r="22195" spans="5:5" x14ac:dyDescent="0.3">
      <c r="E22195" s="38"/>
    </row>
    <row r="22196" spans="5:5" x14ac:dyDescent="0.3">
      <c r="E22196" s="38"/>
    </row>
    <row r="22197" spans="5:5" x14ac:dyDescent="0.3">
      <c r="E22197" s="38"/>
    </row>
    <row r="22198" spans="5:5" x14ac:dyDescent="0.3">
      <c r="E22198" s="38"/>
    </row>
    <row r="22199" spans="5:5" x14ac:dyDescent="0.3">
      <c r="E22199" s="38"/>
    </row>
    <row r="22200" spans="5:5" x14ac:dyDescent="0.3">
      <c r="E22200" s="38"/>
    </row>
    <row r="22201" spans="5:5" x14ac:dyDescent="0.3">
      <c r="E22201" s="38"/>
    </row>
    <row r="22202" spans="5:5" x14ac:dyDescent="0.3">
      <c r="E22202" s="38"/>
    </row>
    <row r="22203" spans="5:5" x14ac:dyDescent="0.3">
      <c r="E22203" s="38"/>
    </row>
    <row r="22204" spans="5:5" x14ac:dyDescent="0.3">
      <c r="E22204" s="38"/>
    </row>
    <row r="22205" spans="5:5" x14ac:dyDescent="0.3">
      <c r="E22205" s="38"/>
    </row>
    <row r="22206" spans="5:5" x14ac:dyDescent="0.3">
      <c r="E22206" s="38"/>
    </row>
    <row r="22207" spans="5:5" x14ac:dyDescent="0.3">
      <c r="E22207" s="38"/>
    </row>
    <row r="22208" spans="5:5" x14ac:dyDescent="0.3">
      <c r="E22208" s="38"/>
    </row>
    <row r="22209" spans="5:5" x14ac:dyDescent="0.3">
      <c r="E22209" s="38"/>
    </row>
    <row r="22210" spans="5:5" x14ac:dyDescent="0.3">
      <c r="E22210" s="38"/>
    </row>
    <row r="22211" spans="5:5" x14ac:dyDescent="0.3">
      <c r="E22211" s="38"/>
    </row>
    <row r="22212" spans="5:5" x14ac:dyDescent="0.3">
      <c r="E22212" s="38"/>
    </row>
    <row r="22213" spans="5:5" x14ac:dyDescent="0.3">
      <c r="E22213" s="38"/>
    </row>
    <row r="22214" spans="5:5" x14ac:dyDescent="0.3">
      <c r="E22214" s="38"/>
    </row>
    <row r="22215" spans="5:5" x14ac:dyDescent="0.3">
      <c r="E22215" s="38"/>
    </row>
    <row r="22216" spans="5:5" x14ac:dyDescent="0.3">
      <c r="E22216" s="38"/>
    </row>
    <row r="22217" spans="5:5" x14ac:dyDescent="0.3">
      <c r="E22217" s="38"/>
    </row>
    <row r="22218" spans="5:5" x14ac:dyDescent="0.3">
      <c r="E22218" s="38"/>
    </row>
    <row r="22219" spans="5:5" x14ac:dyDescent="0.3">
      <c r="E22219" s="38"/>
    </row>
    <row r="22220" spans="5:5" x14ac:dyDescent="0.3">
      <c r="E22220" s="38"/>
    </row>
    <row r="22221" spans="5:5" x14ac:dyDescent="0.3">
      <c r="E22221" s="38"/>
    </row>
    <row r="22222" spans="5:5" x14ac:dyDescent="0.3">
      <c r="E22222" s="38"/>
    </row>
    <row r="22223" spans="5:5" x14ac:dyDescent="0.3">
      <c r="E22223" s="38"/>
    </row>
    <row r="22224" spans="5:5" x14ac:dyDescent="0.3">
      <c r="E22224" s="38"/>
    </row>
    <row r="22225" spans="5:5" x14ac:dyDescent="0.3">
      <c r="E22225" s="38"/>
    </row>
    <row r="22226" spans="5:5" x14ac:dyDescent="0.3">
      <c r="E22226" s="38"/>
    </row>
    <row r="22227" spans="5:5" x14ac:dyDescent="0.3">
      <c r="E22227" s="38"/>
    </row>
    <row r="22228" spans="5:5" x14ac:dyDescent="0.3">
      <c r="E22228" s="38"/>
    </row>
    <row r="22229" spans="5:5" x14ac:dyDescent="0.3">
      <c r="E22229" s="38"/>
    </row>
    <row r="22230" spans="5:5" x14ac:dyDescent="0.3">
      <c r="E22230" s="38"/>
    </row>
    <row r="22231" spans="5:5" x14ac:dyDescent="0.3">
      <c r="E22231" s="38"/>
    </row>
    <row r="22232" spans="5:5" x14ac:dyDescent="0.3">
      <c r="E22232" s="38"/>
    </row>
    <row r="22233" spans="5:5" x14ac:dyDescent="0.3">
      <c r="E22233" s="38"/>
    </row>
    <row r="22234" spans="5:5" x14ac:dyDescent="0.3">
      <c r="E22234" s="38"/>
    </row>
    <row r="22235" spans="5:5" x14ac:dyDescent="0.3">
      <c r="E22235" s="38"/>
    </row>
    <row r="22236" spans="5:5" x14ac:dyDescent="0.3">
      <c r="E22236" s="38"/>
    </row>
    <row r="22237" spans="5:5" x14ac:dyDescent="0.3">
      <c r="E22237" s="38"/>
    </row>
    <row r="22238" spans="5:5" x14ac:dyDescent="0.3">
      <c r="E22238" s="38"/>
    </row>
    <row r="22239" spans="5:5" x14ac:dyDescent="0.3">
      <c r="E22239" s="38"/>
    </row>
    <row r="22240" spans="5:5" x14ac:dyDescent="0.3">
      <c r="E22240" s="38"/>
    </row>
    <row r="22241" spans="5:5" x14ac:dyDescent="0.3">
      <c r="E22241" s="38"/>
    </row>
    <row r="22242" spans="5:5" x14ac:dyDescent="0.3">
      <c r="E22242" s="38"/>
    </row>
    <row r="22243" spans="5:5" x14ac:dyDescent="0.3">
      <c r="E22243" s="38"/>
    </row>
    <row r="22244" spans="5:5" x14ac:dyDescent="0.3">
      <c r="E22244" s="38"/>
    </row>
    <row r="22245" spans="5:5" x14ac:dyDescent="0.3">
      <c r="E22245" s="38"/>
    </row>
    <row r="22246" spans="5:5" x14ac:dyDescent="0.3">
      <c r="E22246" s="38"/>
    </row>
    <row r="22247" spans="5:5" x14ac:dyDescent="0.3">
      <c r="E22247" s="38"/>
    </row>
    <row r="22248" spans="5:5" x14ac:dyDescent="0.3">
      <c r="E22248" s="38"/>
    </row>
    <row r="22249" spans="5:5" x14ac:dyDescent="0.3">
      <c r="E22249" s="38"/>
    </row>
    <row r="22250" spans="5:5" x14ac:dyDescent="0.3">
      <c r="E22250" s="38"/>
    </row>
    <row r="22251" spans="5:5" x14ac:dyDescent="0.3">
      <c r="E22251" s="38"/>
    </row>
    <row r="22252" spans="5:5" x14ac:dyDescent="0.3">
      <c r="E22252" s="38"/>
    </row>
    <row r="22253" spans="5:5" x14ac:dyDescent="0.3">
      <c r="E22253" s="38"/>
    </row>
    <row r="22254" spans="5:5" x14ac:dyDescent="0.3">
      <c r="E22254" s="38"/>
    </row>
    <row r="22255" spans="5:5" x14ac:dyDescent="0.3">
      <c r="E22255" s="38"/>
    </row>
    <row r="22256" spans="5:5" x14ac:dyDescent="0.3">
      <c r="E22256" s="38"/>
    </row>
    <row r="22257" spans="5:5" x14ac:dyDescent="0.3">
      <c r="E22257" s="38"/>
    </row>
    <row r="22258" spans="5:5" x14ac:dyDescent="0.3">
      <c r="E22258" s="38"/>
    </row>
    <row r="22259" spans="5:5" x14ac:dyDescent="0.3">
      <c r="E22259" s="38"/>
    </row>
    <row r="22260" spans="5:5" x14ac:dyDescent="0.3">
      <c r="E22260" s="38"/>
    </row>
    <row r="22261" spans="5:5" x14ac:dyDescent="0.3">
      <c r="E22261" s="38"/>
    </row>
    <row r="22262" spans="5:5" x14ac:dyDescent="0.3">
      <c r="E22262" s="38"/>
    </row>
    <row r="22263" spans="5:5" x14ac:dyDescent="0.3">
      <c r="E22263" s="38"/>
    </row>
    <row r="22264" spans="5:5" x14ac:dyDescent="0.3">
      <c r="E22264" s="38"/>
    </row>
    <row r="22265" spans="5:5" x14ac:dyDescent="0.3">
      <c r="E22265" s="38"/>
    </row>
    <row r="22266" spans="5:5" x14ac:dyDescent="0.3">
      <c r="E22266" s="38"/>
    </row>
    <row r="22267" spans="5:5" x14ac:dyDescent="0.3">
      <c r="E22267" s="38"/>
    </row>
    <row r="22268" spans="5:5" x14ac:dyDescent="0.3">
      <c r="E22268" s="38"/>
    </row>
    <row r="22269" spans="5:5" x14ac:dyDescent="0.3">
      <c r="E22269" s="38"/>
    </row>
    <row r="22270" spans="5:5" x14ac:dyDescent="0.3">
      <c r="E22270" s="38"/>
    </row>
    <row r="22271" spans="5:5" x14ac:dyDescent="0.3">
      <c r="E22271" s="38"/>
    </row>
    <row r="22272" spans="5:5" x14ac:dyDescent="0.3">
      <c r="E22272" s="38"/>
    </row>
    <row r="22273" spans="5:5" x14ac:dyDescent="0.3">
      <c r="E22273" s="38"/>
    </row>
    <row r="22274" spans="5:5" x14ac:dyDescent="0.3">
      <c r="E22274" s="38"/>
    </row>
    <row r="22275" spans="5:5" x14ac:dyDescent="0.3">
      <c r="E22275" s="38"/>
    </row>
    <row r="22276" spans="5:5" x14ac:dyDescent="0.3">
      <c r="E22276" s="38"/>
    </row>
    <row r="22277" spans="5:5" x14ac:dyDescent="0.3">
      <c r="E22277" s="38"/>
    </row>
    <row r="22278" spans="5:5" x14ac:dyDescent="0.3">
      <c r="E22278" s="38"/>
    </row>
    <row r="22279" spans="5:5" x14ac:dyDescent="0.3">
      <c r="E22279" s="38"/>
    </row>
    <row r="22280" spans="5:5" x14ac:dyDescent="0.3">
      <c r="E22280" s="38"/>
    </row>
    <row r="22281" spans="5:5" x14ac:dyDescent="0.3">
      <c r="E22281" s="38"/>
    </row>
    <row r="22282" spans="5:5" x14ac:dyDescent="0.3">
      <c r="E22282" s="38"/>
    </row>
    <row r="22283" spans="5:5" x14ac:dyDescent="0.3">
      <c r="E22283" s="38"/>
    </row>
    <row r="22284" spans="5:5" x14ac:dyDescent="0.3">
      <c r="E22284" s="38"/>
    </row>
    <row r="22285" spans="5:5" x14ac:dyDescent="0.3">
      <c r="E22285" s="38"/>
    </row>
    <row r="22286" spans="5:5" x14ac:dyDescent="0.3">
      <c r="E22286" s="38"/>
    </row>
    <row r="22287" spans="5:5" x14ac:dyDescent="0.3">
      <c r="E22287" s="38"/>
    </row>
    <row r="22288" spans="5:5" x14ac:dyDescent="0.3">
      <c r="E22288" s="38"/>
    </row>
    <row r="22289" spans="5:5" x14ac:dyDescent="0.3">
      <c r="E22289" s="38"/>
    </row>
    <row r="22290" spans="5:5" x14ac:dyDescent="0.3">
      <c r="E22290" s="38"/>
    </row>
    <row r="22291" spans="5:5" x14ac:dyDescent="0.3">
      <c r="E22291" s="38"/>
    </row>
    <row r="22292" spans="5:5" x14ac:dyDescent="0.3">
      <c r="E22292" s="38"/>
    </row>
    <row r="22293" spans="5:5" x14ac:dyDescent="0.3">
      <c r="E22293" s="38"/>
    </row>
    <row r="22294" spans="5:5" x14ac:dyDescent="0.3">
      <c r="E22294" s="38"/>
    </row>
    <row r="22295" spans="5:5" x14ac:dyDescent="0.3">
      <c r="E22295" s="38"/>
    </row>
    <row r="22296" spans="5:5" x14ac:dyDescent="0.3">
      <c r="E22296" s="38"/>
    </row>
    <row r="22297" spans="5:5" x14ac:dyDescent="0.3">
      <c r="E22297" s="38"/>
    </row>
    <row r="22298" spans="5:5" x14ac:dyDescent="0.3">
      <c r="E22298" s="38"/>
    </row>
    <row r="22299" spans="5:5" x14ac:dyDescent="0.3">
      <c r="E22299" s="38"/>
    </row>
    <row r="22300" spans="5:5" x14ac:dyDescent="0.3">
      <c r="E22300" s="38"/>
    </row>
    <row r="22301" spans="5:5" x14ac:dyDescent="0.3">
      <c r="E22301" s="38"/>
    </row>
    <row r="22302" spans="5:5" x14ac:dyDescent="0.3">
      <c r="E22302" s="38"/>
    </row>
    <row r="22303" spans="5:5" x14ac:dyDescent="0.3">
      <c r="E22303" s="38"/>
    </row>
    <row r="22304" spans="5:5" x14ac:dyDescent="0.3">
      <c r="E22304" s="38"/>
    </row>
    <row r="22305" spans="5:5" x14ac:dyDescent="0.3">
      <c r="E22305" s="38"/>
    </row>
    <row r="22306" spans="5:5" x14ac:dyDescent="0.3">
      <c r="E22306" s="38"/>
    </row>
    <row r="22307" spans="5:5" x14ac:dyDescent="0.3">
      <c r="E22307" s="38"/>
    </row>
    <row r="22308" spans="5:5" x14ac:dyDescent="0.3">
      <c r="E22308" s="38"/>
    </row>
    <row r="22309" spans="5:5" x14ac:dyDescent="0.3">
      <c r="E22309" s="38"/>
    </row>
    <row r="22310" spans="5:5" x14ac:dyDescent="0.3">
      <c r="E22310" s="38"/>
    </row>
    <row r="22311" spans="5:5" x14ac:dyDescent="0.3">
      <c r="E22311" s="38"/>
    </row>
    <row r="22312" spans="5:5" x14ac:dyDescent="0.3">
      <c r="E22312" s="38"/>
    </row>
    <row r="22313" spans="5:5" x14ac:dyDescent="0.3">
      <c r="E22313" s="38"/>
    </row>
    <row r="22314" spans="5:5" x14ac:dyDescent="0.3">
      <c r="E22314" s="38"/>
    </row>
    <row r="22315" spans="5:5" x14ac:dyDescent="0.3">
      <c r="E22315" s="38"/>
    </row>
    <row r="22316" spans="5:5" x14ac:dyDescent="0.3">
      <c r="E22316" s="38"/>
    </row>
    <row r="22317" spans="5:5" x14ac:dyDescent="0.3">
      <c r="E22317" s="38"/>
    </row>
    <row r="22318" spans="5:5" x14ac:dyDescent="0.3">
      <c r="E22318" s="38"/>
    </row>
    <row r="22319" spans="5:5" x14ac:dyDescent="0.3">
      <c r="E22319" s="38"/>
    </row>
    <row r="22320" spans="5:5" x14ac:dyDescent="0.3">
      <c r="E22320" s="38"/>
    </row>
    <row r="22321" spans="5:5" x14ac:dyDescent="0.3">
      <c r="E22321" s="38"/>
    </row>
    <row r="22322" spans="5:5" x14ac:dyDescent="0.3">
      <c r="E22322" s="38"/>
    </row>
    <row r="22323" spans="5:5" x14ac:dyDescent="0.3">
      <c r="E22323" s="38"/>
    </row>
    <row r="22324" spans="5:5" x14ac:dyDescent="0.3">
      <c r="E22324" s="38"/>
    </row>
    <row r="22325" spans="5:5" x14ac:dyDescent="0.3">
      <c r="E22325" s="38"/>
    </row>
    <row r="22326" spans="5:5" x14ac:dyDescent="0.3">
      <c r="E22326" s="38"/>
    </row>
    <row r="22327" spans="5:5" x14ac:dyDescent="0.3">
      <c r="E22327" s="38"/>
    </row>
    <row r="22328" spans="5:5" x14ac:dyDescent="0.3">
      <c r="E22328" s="38"/>
    </row>
    <row r="22329" spans="5:5" x14ac:dyDescent="0.3">
      <c r="E22329" s="38"/>
    </row>
    <row r="22330" spans="5:5" x14ac:dyDescent="0.3">
      <c r="E22330" s="38"/>
    </row>
    <row r="22331" spans="5:5" x14ac:dyDescent="0.3">
      <c r="E22331" s="38"/>
    </row>
    <row r="22332" spans="5:5" x14ac:dyDescent="0.3">
      <c r="E22332" s="38"/>
    </row>
    <row r="22333" spans="5:5" x14ac:dyDescent="0.3">
      <c r="E22333" s="38"/>
    </row>
    <row r="22334" spans="5:5" x14ac:dyDescent="0.3">
      <c r="E22334" s="38"/>
    </row>
    <row r="22335" spans="5:5" x14ac:dyDescent="0.3">
      <c r="E22335" s="38"/>
    </row>
    <row r="22336" spans="5:5" x14ac:dyDescent="0.3">
      <c r="E22336" s="38"/>
    </row>
    <row r="22337" spans="5:5" x14ac:dyDescent="0.3">
      <c r="E22337" s="38"/>
    </row>
    <row r="22338" spans="5:5" x14ac:dyDescent="0.3">
      <c r="E22338" s="38"/>
    </row>
    <row r="22339" spans="5:5" x14ac:dyDescent="0.3">
      <c r="E22339" s="38"/>
    </row>
    <row r="22340" spans="5:5" x14ac:dyDescent="0.3">
      <c r="E22340" s="38"/>
    </row>
    <row r="22341" spans="5:5" x14ac:dyDescent="0.3">
      <c r="E22341" s="38"/>
    </row>
    <row r="22342" spans="5:5" x14ac:dyDescent="0.3">
      <c r="E22342" s="38"/>
    </row>
    <row r="22343" spans="5:5" x14ac:dyDescent="0.3">
      <c r="E22343" s="38"/>
    </row>
    <row r="22344" spans="5:5" x14ac:dyDescent="0.3">
      <c r="E22344" s="38"/>
    </row>
    <row r="22345" spans="5:5" x14ac:dyDescent="0.3">
      <c r="E22345" s="38"/>
    </row>
    <row r="22346" spans="5:5" x14ac:dyDescent="0.3">
      <c r="E22346" s="38"/>
    </row>
    <row r="22347" spans="5:5" x14ac:dyDescent="0.3">
      <c r="E22347" s="38"/>
    </row>
    <row r="22348" spans="5:5" x14ac:dyDescent="0.3">
      <c r="E22348" s="38"/>
    </row>
    <row r="22349" spans="5:5" x14ac:dyDescent="0.3">
      <c r="E22349" s="38"/>
    </row>
    <row r="22350" spans="5:5" x14ac:dyDescent="0.3">
      <c r="E22350" s="38"/>
    </row>
    <row r="22351" spans="5:5" x14ac:dyDescent="0.3">
      <c r="E22351" s="38"/>
    </row>
    <row r="22352" spans="5:5" x14ac:dyDescent="0.3">
      <c r="E22352" s="38"/>
    </row>
    <row r="22353" spans="5:5" x14ac:dyDescent="0.3">
      <c r="E22353" s="38"/>
    </row>
    <row r="22354" spans="5:5" x14ac:dyDescent="0.3">
      <c r="E22354" s="38"/>
    </row>
    <row r="22355" spans="5:5" x14ac:dyDescent="0.3">
      <c r="E22355" s="38"/>
    </row>
    <row r="22356" spans="5:5" x14ac:dyDescent="0.3">
      <c r="E22356" s="38"/>
    </row>
    <row r="22357" spans="5:5" x14ac:dyDescent="0.3">
      <c r="E22357" s="38"/>
    </row>
    <row r="22358" spans="5:5" x14ac:dyDescent="0.3">
      <c r="E22358" s="38"/>
    </row>
    <row r="22359" spans="5:5" x14ac:dyDescent="0.3">
      <c r="E22359" s="38"/>
    </row>
    <row r="22360" spans="5:5" x14ac:dyDescent="0.3">
      <c r="E22360" s="38"/>
    </row>
    <row r="22361" spans="5:5" x14ac:dyDescent="0.3">
      <c r="E22361" s="38"/>
    </row>
    <row r="22362" spans="5:5" x14ac:dyDescent="0.3">
      <c r="E22362" s="38"/>
    </row>
    <row r="22363" spans="5:5" x14ac:dyDescent="0.3">
      <c r="E22363" s="38"/>
    </row>
    <row r="22364" spans="5:5" x14ac:dyDescent="0.3">
      <c r="E22364" s="38"/>
    </row>
    <row r="22365" spans="5:5" x14ac:dyDescent="0.3">
      <c r="E22365" s="38"/>
    </row>
    <row r="22366" spans="5:5" x14ac:dyDescent="0.3">
      <c r="E22366" s="38"/>
    </row>
    <row r="22367" spans="5:5" x14ac:dyDescent="0.3">
      <c r="E22367" s="38"/>
    </row>
    <row r="22368" spans="5:5" x14ac:dyDescent="0.3">
      <c r="E22368" s="38"/>
    </row>
    <row r="22369" spans="5:5" x14ac:dyDescent="0.3">
      <c r="E22369" s="38"/>
    </row>
    <row r="22370" spans="5:5" x14ac:dyDescent="0.3">
      <c r="E22370" s="38"/>
    </row>
    <row r="22371" spans="5:5" x14ac:dyDescent="0.3">
      <c r="E22371" s="38"/>
    </row>
    <row r="22372" spans="5:5" x14ac:dyDescent="0.3">
      <c r="E22372" s="38"/>
    </row>
    <row r="22373" spans="5:5" x14ac:dyDescent="0.3">
      <c r="E22373" s="38"/>
    </row>
    <row r="22374" spans="5:5" x14ac:dyDescent="0.3">
      <c r="E22374" s="38"/>
    </row>
    <row r="22375" spans="5:5" x14ac:dyDescent="0.3">
      <c r="E22375" s="38"/>
    </row>
    <row r="22376" spans="5:5" x14ac:dyDescent="0.3">
      <c r="E22376" s="38"/>
    </row>
    <row r="22377" spans="5:5" x14ac:dyDescent="0.3">
      <c r="E22377" s="38"/>
    </row>
    <row r="22378" spans="5:5" x14ac:dyDescent="0.3">
      <c r="E22378" s="38"/>
    </row>
    <row r="22379" spans="5:5" x14ac:dyDescent="0.3">
      <c r="E22379" s="38"/>
    </row>
    <row r="22380" spans="5:5" x14ac:dyDescent="0.3">
      <c r="E22380" s="38"/>
    </row>
    <row r="22381" spans="5:5" x14ac:dyDescent="0.3">
      <c r="E22381" s="38"/>
    </row>
    <row r="22382" spans="5:5" x14ac:dyDescent="0.3">
      <c r="E22382" s="38"/>
    </row>
    <row r="22383" spans="5:5" x14ac:dyDescent="0.3">
      <c r="E22383" s="38"/>
    </row>
    <row r="22384" spans="5:5" x14ac:dyDescent="0.3">
      <c r="E22384" s="38"/>
    </row>
    <row r="22385" spans="5:5" x14ac:dyDescent="0.3">
      <c r="E22385" s="38"/>
    </row>
    <row r="22386" spans="5:5" x14ac:dyDescent="0.3">
      <c r="E22386" s="38"/>
    </row>
    <row r="22387" spans="5:5" x14ac:dyDescent="0.3">
      <c r="E22387" s="38"/>
    </row>
    <row r="22388" spans="5:5" x14ac:dyDescent="0.3">
      <c r="E22388" s="38"/>
    </row>
    <row r="22389" spans="5:5" x14ac:dyDescent="0.3">
      <c r="E22389" s="38"/>
    </row>
    <row r="22390" spans="5:5" x14ac:dyDescent="0.3">
      <c r="E22390" s="38"/>
    </row>
    <row r="22391" spans="5:5" x14ac:dyDescent="0.3">
      <c r="E22391" s="38"/>
    </row>
    <row r="22392" spans="5:5" x14ac:dyDescent="0.3">
      <c r="E22392" s="38"/>
    </row>
    <row r="22393" spans="5:5" x14ac:dyDescent="0.3">
      <c r="E22393" s="38"/>
    </row>
    <row r="22394" spans="5:5" x14ac:dyDescent="0.3">
      <c r="E22394" s="38"/>
    </row>
    <row r="22395" spans="5:5" x14ac:dyDescent="0.3">
      <c r="E22395" s="38"/>
    </row>
    <row r="22396" spans="5:5" x14ac:dyDescent="0.3">
      <c r="E22396" s="38"/>
    </row>
    <row r="22397" spans="5:5" x14ac:dyDescent="0.3">
      <c r="E22397" s="38"/>
    </row>
    <row r="22398" spans="5:5" x14ac:dyDescent="0.3">
      <c r="E22398" s="38"/>
    </row>
    <row r="22399" spans="5:5" x14ac:dyDescent="0.3">
      <c r="E22399" s="38"/>
    </row>
    <row r="22400" spans="5:5" x14ac:dyDescent="0.3">
      <c r="E22400" s="38"/>
    </row>
    <row r="22401" spans="5:5" x14ac:dyDescent="0.3">
      <c r="E22401" s="38"/>
    </row>
    <row r="22402" spans="5:5" x14ac:dyDescent="0.3">
      <c r="E22402" s="38"/>
    </row>
    <row r="22403" spans="5:5" x14ac:dyDescent="0.3">
      <c r="E22403" s="38"/>
    </row>
    <row r="22404" spans="5:5" x14ac:dyDescent="0.3">
      <c r="E22404" s="38"/>
    </row>
    <row r="22405" spans="5:5" x14ac:dyDescent="0.3">
      <c r="E22405" s="38"/>
    </row>
    <row r="22406" spans="5:5" x14ac:dyDescent="0.3">
      <c r="E22406" s="38"/>
    </row>
    <row r="22407" spans="5:5" x14ac:dyDescent="0.3">
      <c r="E22407" s="38"/>
    </row>
    <row r="22408" spans="5:5" x14ac:dyDescent="0.3">
      <c r="E22408" s="38"/>
    </row>
    <row r="22409" spans="5:5" x14ac:dyDescent="0.3">
      <c r="E22409" s="38"/>
    </row>
    <row r="22410" spans="5:5" x14ac:dyDescent="0.3">
      <c r="E22410" s="38"/>
    </row>
    <row r="22411" spans="5:5" x14ac:dyDescent="0.3">
      <c r="E22411" s="38"/>
    </row>
    <row r="22412" spans="5:5" x14ac:dyDescent="0.3">
      <c r="E22412" s="38"/>
    </row>
    <row r="22413" spans="5:5" x14ac:dyDescent="0.3">
      <c r="E22413" s="38"/>
    </row>
    <row r="22414" spans="5:5" x14ac:dyDescent="0.3">
      <c r="E22414" s="38"/>
    </row>
    <row r="22415" spans="5:5" x14ac:dyDescent="0.3">
      <c r="E22415" s="38"/>
    </row>
    <row r="22416" spans="5:5" x14ac:dyDescent="0.3">
      <c r="E22416" s="38"/>
    </row>
    <row r="22417" spans="5:5" x14ac:dyDescent="0.3">
      <c r="E22417" s="38"/>
    </row>
    <row r="22418" spans="5:5" x14ac:dyDescent="0.3">
      <c r="E22418" s="38"/>
    </row>
    <row r="22419" spans="5:5" x14ac:dyDescent="0.3">
      <c r="E22419" s="38"/>
    </row>
    <row r="22420" spans="5:5" x14ac:dyDescent="0.3">
      <c r="E22420" s="38"/>
    </row>
    <row r="22421" spans="5:5" x14ac:dyDescent="0.3">
      <c r="E22421" s="38"/>
    </row>
    <row r="22422" spans="5:5" x14ac:dyDescent="0.3">
      <c r="E22422" s="38"/>
    </row>
    <row r="22423" spans="5:5" x14ac:dyDescent="0.3">
      <c r="E22423" s="38"/>
    </row>
    <row r="22424" spans="5:5" x14ac:dyDescent="0.3">
      <c r="E22424" s="38"/>
    </row>
    <row r="22425" spans="5:5" x14ac:dyDescent="0.3">
      <c r="E22425" s="38"/>
    </row>
    <row r="22426" spans="5:5" x14ac:dyDescent="0.3">
      <c r="E22426" s="38"/>
    </row>
    <row r="22427" spans="5:5" x14ac:dyDescent="0.3">
      <c r="E22427" s="38"/>
    </row>
    <row r="22428" spans="5:5" x14ac:dyDescent="0.3">
      <c r="E22428" s="38"/>
    </row>
    <row r="22429" spans="5:5" x14ac:dyDescent="0.3">
      <c r="E22429" s="38"/>
    </row>
    <row r="22430" spans="5:5" x14ac:dyDescent="0.3">
      <c r="E22430" s="38"/>
    </row>
    <row r="22431" spans="5:5" x14ac:dyDescent="0.3">
      <c r="E22431" s="38"/>
    </row>
    <row r="22432" spans="5:5" x14ac:dyDescent="0.3">
      <c r="E22432" s="38"/>
    </row>
    <row r="22433" spans="5:5" x14ac:dyDescent="0.3">
      <c r="E22433" s="38"/>
    </row>
    <row r="22434" spans="5:5" x14ac:dyDescent="0.3">
      <c r="E22434" s="38"/>
    </row>
    <row r="22435" spans="5:5" x14ac:dyDescent="0.3">
      <c r="E22435" s="38"/>
    </row>
    <row r="22436" spans="5:5" x14ac:dyDescent="0.3">
      <c r="E22436" s="38"/>
    </row>
    <row r="22437" spans="5:5" x14ac:dyDescent="0.3">
      <c r="E22437" s="38"/>
    </row>
    <row r="22438" spans="5:5" x14ac:dyDescent="0.3">
      <c r="E22438" s="38"/>
    </row>
    <row r="22439" spans="5:5" x14ac:dyDescent="0.3">
      <c r="E22439" s="38"/>
    </row>
    <row r="22440" spans="5:5" x14ac:dyDescent="0.3">
      <c r="E22440" s="38"/>
    </row>
    <row r="22441" spans="5:5" x14ac:dyDescent="0.3">
      <c r="E22441" s="38"/>
    </row>
    <row r="22442" spans="5:5" x14ac:dyDescent="0.3">
      <c r="E22442" s="38"/>
    </row>
    <row r="22443" spans="5:5" x14ac:dyDescent="0.3">
      <c r="E22443" s="38"/>
    </row>
    <row r="22444" spans="5:5" x14ac:dyDescent="0.3">
      <c r="E22444" s="38"/>
    </row>
    <row r="22445" spans="5:5" x14ac:dyDescent="0.3">
      <c r="E22445" s="38"/>
    </row>
    <row r="22446" spans="5:5" x14ac:dyDescent="0.3">
      <c r="E22446" s="38"/>
    </row>
    <row r="22447" spans="5:5" x14ac:dyDescent="0.3">
      <c r="E22447" s="38"/>
    </row>
    <row r="22448" spans="5:5" x14ac:dyDescent="0.3">
      <c r="E22448" s="38"/>
    </row>
    <row r="22449" spans="5:5" x14ac:dyDescent="0.3">
      <c r="E22449" s="38"/>
    </row>
    <row r="22450" spans="5:5" x14ac:dyDescent="0.3">
      <c r="E22450" s="38"/>
    </row>
    <row r="22451" spans="5:5" x14ac:dyDescent="0.3">
      <c r="E22451" s="38"/>
    </row>
    <row r="22452" spans="5:5" x14ac:dyDescent="0.3">
      <c r="E22452" s="38"/>
    </row>
    <row r="22453" spans="5:5" x14ac:dyDescent="0.3">
      <c r="E22453" s="38"/>
    </row>
    <row r="22454" spans="5:5" x14ac:dyDescent="0.3">
      <c r="E22454" s="38"/>
    </row>
    <row r="22455" spans="5:5" x14ac:dyDescent="0.3">
      <c r="E22455" s="38"/>
    </row>
    <row r="22456" spans="5:5" x14ac:dyDescent="0.3">
      <c r="E22456" s="38"/>
    </row>
    <row r="22457" spans="5:5" x14ac:dyDescent="0.3">
      <c r="E22457" s="38"/>
    </row>
    <row r="22458" spans="5:5" x14ac:dyDescent="0.3">
      <c r="E22458" s="38"/>
    </row>
    <row r="22459" spans="5:5" x14ac:dyDescent="0.3">
      <c r="E22459" s="38"/>
    </row>
    <row r="22460" spans="5:5" x14ac:dyDescent="0.3">
      <c r="E22460" s="38"/>
    </row>
    <row r="22461" spans="5:5" x14ac:dyDescent="0.3">
      <c r="E22461" s="38"/>
    </row>
    <row r="22462" spans="5:5" x14ac:dyDescent="0.3">
      <c r="E22462" s="38"/>
    </row>
    <row r="22463" spans="5:5" x14ac:dyDescent="0.3">
      <c r="E22463" s="38"/>
    </row>
    <row r="22464" spans="5:5" x14ac:dyDescent="0.3">
      <c r="E22464" s="38"/>
    </row>
    <row r="22465" spans="5:5" x14ac:dyDescent="0.3">
      <c r="E22465" s="38"/>
    </row>
    <row r="22466" spans="5:5" x14ac:dyDescent="0.3">
      <c r="E22466" s="38"/>
    </row>
    <row r="22467" spans="5:5" x14ac:dyDescent="0.3">
      <c r="E22467" s="38"/>
    </row>
    <row r="22468" spans="5:5" x14ac:dyDescent="0.3">
      <c r="E22468" s="38"/>
    </row>
    <row r="22469" spans="5:5" x14ac:dyDescent="0.3">
      <c r="E22469" s="38"/>
    </row>
    <row r="22470" spans="5:5" x14ac:dyDescent="0.3">
      <c r="E22470" s="38"/>
    </row>
    <row r="22471" spans="5:5" x14ac:dyDescent="0.3">
      <c r="E22471" s="38"/>
    </row>
    <row r="22472" spans="5:5" x14ac:dyDescent="0.3">
      <c r="E22472" s="38"/>
    </row>
    <row r="22473" spans="5:5" x14ac:dyDescent="0.3">
      <c r="E22473" s="38"/>
    </row>
    <row r="22474" spans="5:5" x14ac:dyDescent="0.3">
      <c r="E22474" s="38"/>
    </row>
    <row r="22475" spans="5:5" x14ac:dyDescent="0.3">
      <c r="E22475" s="38"/>
    </row>
    <row r="22476" spans="5:5" x14ac:dyDescent="0.3">
      <c r="E22476" s="38"/>
    </row>
    <row r="22477" spans="5:5" x14ac:dyDescent="0.3">
      <c r="E22477" s="38"/>
    </row>
    <row r="22478" spans="5:5" x14ac:dyDescent="0.3">
      <c r="E22478" s="38"/>
    </row>
    <row r="22479" spans="5:5" x14ac:dyDescent="0.3">
      <c r="E22479" s="38"/>
    </row>
    <row r="22480" spans="5:5" x14ac:dyDescent="0.3">
      <c r="E22480" s="38"/>
    </row>
    <row r="22481" spans="5:5" x14ac:dyDescent="0.3">
      <c r="E22481" s="38"/>
    </row>
    <row r="22482" spans="5:5" x14ac:dyDescent="0.3">
      <c r="E22482" s="38"/>
    </row>
    <row r="22483" spans="5:5" x14ac:dyDescent="0.3">
      <c r="E22483" s="38"/>
    </row>
    <row r="22484" spans="5:5" x14ac:dyDescent="0.3">
      <c r="E22484" s="38"/>
    </row>
    <row r="22485" spans="5:5" x14ac:dyDescent="0.3">
      <c r="E22485" s="38"/>
    </row>
    <row r="22486" spans="5:5" x14ac:dyDescent="0.3">
      <c r="E22486" s="38"/>
    </row>
    <row r="22487" spans="5:5" x14ac:dyDescent="0.3">
      <c r="E22487" s="38"/>
    </row>
    <row r="22488" spans="5:5" x14ac:dyDescent="0.3">
      <c r="E22488" s="38"/>
    </row>
    <row r="22489" spans="5:5" x14ac:dyDescent="0.3">
      <c r="E22489" s="38"/>
    </row>
    <row r="22490" spans="5:5" x14ac:dyDescent="0.3">
      <c r="E22490" s="38"/>
    </row>
    <row r="22491" spans="5:5" x14ac:dyDescent="0.3">
      <c r="E22491" s="38"/>
    </row>
    <row r="22492" spans="5:5" x14ac:dyDescent="0.3">
      <c r="E22492" s="38"/>
    </row>
    <row r="22493" spans="5:5" x14ac:dyDescent="0.3">
      <c r="E22493" s="38"/>
    </row>
    <row r="22494" spans="5:5" x14ac:dyDescent="0.3">
      <c r="E22494" s="38"/>
    </row>
    <row r="22495" spans="5:5" x14ac:dyDescent="0.3">
      <c r="E22495" s="38"/>
    </row>
    <row r="22496" spans="5:5" x14ac:dyDescent="0.3">
      <c r="E22496" s="38"/>
    </row>
    <row r="22497" spans="5:5" x14ac:dyDescent="0.3">
      <c r="E22497" s="38"/>
    </row>
    <row r="22498" spans="5:5" x14ac:dyDescent="0.3">
      <c r="E22498" s="38"/>
    </row>
    <row r="22499" spans="5:5" x14ac:dyDescent="0.3">
      <c r="E22499" s="38"/>
    </row>
    <row r="22500" spans="5:5" x14ac:dyDescent="0.3">
      <c r="E22500" s="38"/>
    </row>
    <row r="22501" spans="5:5" x14ac:dyDescent="0.3">
      <c r="E22501" s="38"/>
    </row>
    <row r="22502" spans="5:5" x14ac:dyDescent="0.3">
      <c r="E22502" s="38"/>
    </row>
    <row r="22503" spans="5:5" x14ac:dyDescent="0.3">
      <c r="E22503" s="38"/>
    </row>
    <row r="22504" spans="5:5" x14ac:dyDescent="0.3">
      <c r="E22504" s="38"/>
    </row>
    <row r="22505" spans="5:5" x14ac:dyDescent="0.3">
      <c r="E22505" s="38"/>
    </row>
    <row r="22506" spans="5:5" x14ac:dyDescent="0.3">
      <c r="E22506" s="38"/>
    </row>
    <row r="22507" spans="5:5" x14ac:dyDescent="0.3">
      <c r="E22507" s="38"/>
    </row>
    <row r="22508" spans="5:5" x14ac:dyDescent="0.3">
      <c r="E22508" s="38"/>
    </row>
    <row r="22509" spans="5:5" x14ac:dyDescent="0.3">
      <c r="E22509" s="38"/>
    </row>
    <row r="22510" spans="5:5" x14ac:dyDescent="0.3">
      <c r="E22510" s="38"/>
    </row>
    <row r="22511" spans="5:5" x14ac:dyDescent="0.3">
      <c r="E22511" s="38"/>
    </row>
    <row r="22512" spans="5:5" x14ac:dyDescent="0.3">
      <c r="E22512" s="38"/>
    </row>
    <row r="22513" spans="5:5" x14ac:dyDescent="0.3">
      <c r="E22513" s="38"/>
    </row>
    <row r="22514" spans="5:5" x14ac:dyDescent="0.3">
      <c r="E22514" s="38"/>
    </row>
    <row r="22515" spans="5:5" x14ac:dyDescent="0.3">
      <c r="E22515" s="38"/>
    </row>
    <row r="22516" spans="5:5" x14ac:dyDescent="0.3">
      <c r="E22516" s="38"/>
    </row>
    <row r="22517" spans="5:5" x14ac:dyDescent="0.3">
      <c r="E22517" s="38"/>
    </row>
    <row r="22518" spans="5:5" x14ac:dyDescent="0.3">
      <c r="E22518" s="38"/>
    </row>
    <row r="22519" spans="5:5" x14ac:dyDescent="0.3">
      <c r="E22519" s="38"/>
    </row>
    <row r="22520" spans="5:5" x14ac:dyDescent="0.3">
      <c r="E22520" s="38"/>
    </row>
    <row r="22521" spans="5:5" x14ac:dyDescent="0.3">
      <c r="E22521" s="38"/>
    </row>
    <row r="22522" spans="5:5" x14ac:dyDescent="0.3">
      <c r="E22522" s="38"/>
    </row>
    <row r="22523" spans="5:5" x14ac:dyDescent="0.3">
      <c r="E22523" s="38"/>
    </row>
    <row r="22524" spans="5:5" x14ac:dyDescent="0.3">
      <c r="E22524" s="38"/>
    </row>
    <row r="22525" spans="5:5" x14ac:dyDescent="0.3">
      <c r="E22525" s="38"/>
    </row>
    <row r="22526" spans="5:5" x14ac:dyDescent="0.3">
      <c r="E22526" s="38"/>
    </row>
    <row r="22527" spans="5:5" x14ac:dyDescent="0.3">
      <c r="E22527" s="38"/>
    </row>
    <row r="22528" spans="5:5" x14ac:dyDescent="0.3">
      <c r="E22528" s="38"/>
    </row>
    <row r="22529" spans="5:5" x14ac:dyDescent="0.3">
      <c r="E22529" s="38"/>
    </row>
    <row r="22530" spans="5:5" x14ac:dyDescent="0.3">
      <c r="E22530" s="38"/>
    </row>
    <row r="22531" spans="5:5" x14ac:dyDescent="0.3">
      <c r="E22531" s="38"/>
    </row>
    <row r="22532" spans="5:5" x14ac:dyDescent="0.3">
      <c r="E22532" s="38"/>
    </row>
    <row r="22533" spans="5:5" x14ac:dyDescent="0.3">
      <c r="E22533" s="38"/>
    </row>
    <row r="22534" spans="5:5" x14ac:dyDescent="0.3">
      <c r="E22534" s="38"/>
    </row>
    <row r="22535" spans="5:5" x14ac:dyDescent="0.3">
      <c r="E22535" s="38"/>
    </row>
    <row r="22536" spans="5:5" x14ac:dyDescent="0.3">
      <c r="E22536" s="38"/>
    </row>
    <row r="22537" spans="5:5" x14ac:dyDescent="0.3">
      <c r="E22537" s="38"/>
    </row>
    <row r="22538" spans="5:5" x14ac:dyDescent="0.3">
      <c r="E22538" s="38"/>
    </row>
    <row r="22539" spans="5:5" x14ac:dyDescent="0.3">
      <c r="E22539" s="38"/>
    </row>
    <row r="22540" spans="5:5" x14ac:dyDescent="0.3">
      <c r="E22540" s="38"/>
    </row>
    <row r="22541" spans="5:5" x14ac:dyDescent="0.3">
      <c r="E22541" s="38"/>
    </row>
    <row r="22542" spans="5:5" x14ac:dyDescent="0.3">
      <c r="E22542" s="38"/>
    </row>
    <row r="22543" spans="5:5" x14ac:dyDescent="0.3">
      <c r="E22543" s="38"/>
    </row>
    <row r="22544" spans="5:5" x14ac:dyDescent="0.3">
      <c r="E22544" s="38"/>
    </row>
    <row r="22545" spans="5:5" x14ac:dyDescent="0.3">
      <c r="E22545" s="38"/>
    </row>
    <row r="22546" spans="5:5" x14ac:dyDescent="0.3">
      <c r="E22546" s="38"/>
    </row>
    <row r="22547" spans="5:5" x14ac:dyDescent="0.3">
      <c r="E22547" s="38"/>
    </row>
    <row r="22548" spans="5:5" x14ac:dyDescent="0.3">
      <c r="E22548" s="38"/>
    </row>
    <row r="22549" spans="5:5" x14ac:dyDescent="0.3">
      <c r="E22549" s="38"/>
    </row>
    <row r="22550" spans="5:5" x14ac:dyDescent="0.3">
      <c r="E22550" s="38"/>
    </row>
    <row r="22551" spans="5:5" x14ac:dyDescent="0.3">
      <c r="E22551" s="38"/>
    </row>
    <row r="22552" spans="5:5" x14ac:dyDescent="0.3">
      <c r="E22552" s="38"/>
    </row>
    <row r="22553" spans="5:5" x14ac:dyDescent="0.3">
      <c r="E22553" s="38"/>
    </row>
    <row r="22554" spans="5:5" x14ac:dyDescent="0.3">
      <c r="E22554" s="38"/>
    </row>
    <row r="22555" spans="5:5" x14ac:dyDescent="0.3">
      <c r="E22555" s="38"/>
    </row>
    <row r="22556" spans="5:5" x14ac:dyDescent="0.3">
      <c r="E22556" s="38"/>
    </row>
    <row r="22557" spans="5:5" x14ac:dyDescent="0.3">
      <c r="E22557" s="38"/>
    </row>
    <row r="22558" spans="5:5" x14ac:dyDescent="0.3">
      <c r="E22558" s="38"/>
    </row>
    <row r="22559" spans="5:5" x14ac:dyDescent="0.3">
      <c r="E22559" s="38"/>
    </row>
    <row r="22560" spans="5:5" x14ac:dyDescent="0.3">
      <c r="E22560" s="38"/>
    </row>
    <row r="22561" spans="5:5" x14ac:dyDescent="0.3">
      <c r="E22561" s="38"/>
    </row>
    <row r="22562" spans="5:5" x14ac:dyDescent="0.3">
      <c r="E22562" s="38"/>
    </row>
    <row r="22563" spans="5:5" x14ac:dyDescent="0.3">
      <c r="E22563" s="38"/>
    </row>
    <row r="22564" spans="5:5" x14ac:dyDescent="0.3">
      <c r="E22564" s="38"/>
    </row>
    <row r="22565" spans="5:5" x14ac:dyDescent="0.3">
      <c r="E22565" s="38"/>
    </row>
    <row r="22566" spans="5:5" x14ac:dyDescent="0.3">
      <c r="E22566" s="38"/>
    </row>
    <row r="22567" spans="5:5" x14ac:dyDescent="0.3">
      <c r="E22567" s="38"/>
    </row>
    <row r="22568" spans="5:5" x14ac:dyDescent="0.3">
      <c r="E22568" s="38"/>
    </row>
    <row r="22569" spans="5:5" x14ac:dyDescent="0.3">
      <c r="E22569" s="38"/>
    </row>
    <row r="22570" spans="5:5" x14ac:dyDescent="0.3">
      <c r="E22570" s="38"/>
    </row>
    <row r="22571" spans="5:5" x14ac:dyDescent="0.3">
      <c r="E22571" s="38"/>
    </row>
    <row r="22572" spans="5:5" x14ac:dyDescent="0.3">
      <c r="E22572" s="38"/>
    </row>
    <row r="22573" spans="5:5" x14ac:dyDescent="0.3">
      <c r="E22573" s="38"/>
    </row>
    <row r="22574" spans="5:5" x14ac:dyDescent="0.3">
      <c r="E22574" s="38"/>
    </row>
    <row r="22575" spans="5:5" x14ac:dyDescent="0.3">
      <c r="E22575" s="38"/>
    </row>
    <row r="22576" spans="5:5" x14ac:dyDescent="0.3">
      <c r="E22576" s="38"/>
    </row>
    <row r="22577" spans="5:5" x14ac:dyDescent="0.3">
      <c r="E22577" s="38"/>
    </row>
    <row r="22578" spans="5:5" x14ac:dyDescent="0.3">
      <c r="E22578" s="38"/>
    </row>
    <row r="22579" spans="5:5" x14ac:dyDescent="0.3">
      <c r="E22579" s="38"/>
    </row>
    <row r="22580" spans="5:5" x14ac:dyDescent="0.3">
      <c r="E22580" s="38"/>
    </row>
    <row r="22581" spans="5:5" x14ac:dyDescent="0.3">
      <c r="E22581" s="38"/>
    </row>
    <row r="22582" spans="5:5" x14ac:dyDescent="0.3">
      <c r="E22582" s="38"/>
    </row>
    <row r="22583" spans="5:5" x14ac:dyDescent="0.3">
      <c r="E22583" s="38"/>
    </row>
    <row r="22584" spans="5:5" x14ac:dyDescent="0.3">
      <c r="E22584" s="38"/>
    </row>
    <row r="22585" spans="5:5" x14ac:dyDescent="0.3">
      <c r="E22585" s="38"/>
    </row>
    <row r="22586" spans="5:5" x14ac:dyDescent="0.3">
      <c r="E22586" s="38"/>
    </row>
    <row r="22587" spans="5:5" x14ac:dyDescent="0.3">
      <c r="E22587" s="38"/>
    </row>
    <row r="22588" spans="5:5" x14ac:dyDescent="0.3">
      <c r="E22588" s="38"/>
    </row>
    <row r="22589" spans="5:5" x14ac:dyDescent="0.3">
      <c r="E22589" s="38"/>
    </row>
    <row r="22590" spans="5:5" x14ac:dyDescent="0.3">
      <c r="E22590" s="38"/>
    </row>
    <row r="22591" spans="5:5" x14ac:dyDescent="0.3">
      <c r="E22591" s="38"/>
    </row>
    <row r="22592" spans="5:5" x14ac:dyDescent="0.3">
      <c r="E22592" s="38"/>
    </row>
    <row r="22593" spans="5:5" x14ac:dyDescent="0.3">
      <c r="E22593" s="38"/>
    </row>
    <row r="22594" spans="5:5" x14ac:dyDescent="0.3">
      <c r="E22594" s="38"/>
    </row>
    <row r="22595" spans="5:5" x14ac:dyDescent="0.3">
      <c r="E22595" s="38"/>
    </row>
    <row r="22596" spans="5:5" x14ac:dyDescent="0.3">
      <c r="E22596" s="38"/>
    </row>
    <row r="22597" spans="5:5" x14ac:dyDescent="0.3">
      <c r="E22597" s="38"/>
    </row>
    <row r="22598" spans="5:5" x14ac:dyDescent="0.3">
      <c r="E22598" s="38"/>
    </row>
    <row r="22599" spans="5:5" x14ac:dyDescent="0.3">
      <c r="E22599" s="38"/>
    </row>
    <row r="22600" spans="5:5" x14ac:dyDescent="0.3">
      <c r="E22600" s="38"/>
    </row>
    <row r="22601" spans="5:5" x14ac:dyDescent="0.3">
      <c r="E22601" s="38"/>
    </row>
    <row r="22602" spans="5:5" x14ac:dyDescent="0.3">
      <c r="E22602" s="38"/>
    </row>
    <row r="22603" spans="5:5" x14ac:dyDescent="0.3">
      <c r="E22603" s="38"/>
    </row>
    <row r="22604" spans="5:5" x14ac:dyDescent="0.3">
      <c r="E22604" s="38"/>
    </row>
    <row r="22605" spans="5:5" x14ac:dyDescent="0.3">
      <c r="E22605" s="38"/>
    </row>
    <row r="22606" spans="5:5" x14ac:dyDescent="0.3">
      <c r="E22606" s="38"/>
    </row>
    <row r="22607" spans="5:5" x14ac:dyDescent="0.3">
      <c r="E22607" s="38"/>
    </row>
    <row r="22608" spans="5:5" x14ac:dyDescent="0.3">
      <c r="E22608" s="38"/>
    </row>
    <row r="22609" spans="5:5" x14ac:dyDescent="0.3">
      <c r="E22609" s="38"/>
    </row>
    <row r="22610" spans="5:5" x14ac:dyDescent="0.3">
      <c r="E22610" s="38"/>
    </row>
    <row r="22611" spans="5:5" x14ac:dyDescent="0.3">
      <c r="E22611" s="38"/>
    </row>
    <row r="22612" spans="5:5" x14ac:dyDescent="0.3">
      <c r="E22612" s="38"/>
    </row>
    <row r="22613" spans="5:5" x14ac:dyDescent="0.3">
      <c r="E22613" s="38"/>
    </row>
    <row r="22614" spans="5:5" x14ac:dyDescent="0.3">
      <c r="E22614" s="38"/>
    </row>
    <row r="22615" spans="5:5" x14ac:dyDescent="0.3">
      <c r="E22615" s="38"/>
    </row>
    <row r="22616" spans="5:5" x14ac:dyDescent="0.3">
      <c r="E22616" s="38"/>
    </row>
    <row r="22617" spans="5:5" x14ac:dyDescent="0.3">
      <c r="E22617" s="38"/>
    </row>
    <row r="22618" spans="5:5" x14ac:dyDescent="0.3">
      <c r="E22618" s="38"/>
    </row>
    <row r="22619" spans="5:5" x14ac:dyDescent="0.3">
      <c r="E22619" s="38"/>
    </row>
    <row r="22620" spans="5:5" x14ac:dyDescent="0.3">
      <c r="E22620" s="38"/>
    </row>
    <row r="22621" spans="5:5" x14ac:dyDescent="0.3">
      <c r="E22621" s="38"/>
    </row>
    <row r="22622" spans="5:5" x14ac:dyDescent="0.3">
      <c r="E22622" s="38"/>
    </row>
    <row r="22623" spans="5:5" x14ac:dyDescent="0.3">
      <c r="E22623" s="38"/>
    </row>
    <row r="22624" spans="5:5" x14ac:dyDescent="0.3">
      <c r="E22624" s="38"/>
    </row>
    <row r="22625" spans="5:5" x14ac:dyDescent="0.3">
      <c r="E22625" s="38"/>
    </row>
    <row r="22626" spans="5:5" x14ac:dyDescent="0.3">
      <c r="E22626" s="38"/>
    </row>
    <row r="22627" spans="5:5" x14ac:dyDescent="0.3">
      <c r="E22627" s="38"/>
    </row>
    <row r="22628" spans="5:5" x14ac:dyDescent="0.3">
      <c r="E22628" s="38"/>
    </row>
    <row r="22629" spans="5:5" x14ac:dyDescent="0.3">
      <c r="E22629" s="38"/>
    </row>
    <row r="22630" spans="5:5" x14ac:dyDescent="0.3">
      <c r="E22630" s="38"/>
    </row>
    <row r="22631" spans="5:5" x14ac:dyDescent="0.3">
      <c r="E22631" s="38"/>
    </row>
    <row r="22632" spans="5:5" x14ac:dyDescent="0.3">
      <c r="E22632" s="38"/>
    </row>
    <row r="22633" spans="5:5" x14ac:dyDescent="0.3">
      <c r="E22633" s="38"/>
    </row>
    <row r="22634" spans="5:5" x14ac:dyDescent="0.3">
      <c r="E22634" s="38"/>
    </row>
    <row r="22635" spans="5:5" x14ac:dyDescent="0.3">
      <c r="E22635" s="38"/>
    </row>
    <row r="22636" spans="5:5" x14ac:dyDescent="0.3">
      <c r="E22636" s="38"/>
    </row>
    <row r="22637" spans="5:5" x14ac:dyDescent="0.3">
      <c r="E22637" s="38"/>
    </row>
    <row r="22638" spans="5:5" x14ac:dyDescent="0.3">
      <c r="E22638" s="38"/>
    </row>
    <row r="22639" spans="5:5" x14ac:dyDescent="0.3">
      <c r="E22639" s="38"/>
    </row>
    <row r="22640" spans="5:5" x14ac:dyDescent="0.3">
      <c r="E22640" s="38"/>
    </row>
    <row r="22641" spans="5:5" x14ac:dyDescent="0.3">
      <c r="E22641" s="38"/>
    </row>
    <row r="22642" spans="5:5" x14ac:dyDescent="0.3">
      <c r="E22642" s="38"/>
    </row>
    <row r="22643" spans="5:5" x14ac:dyDescent="0.3">
      <c r="E22643" s="38"/>
    </row>
    <row r="22644" spans="5:5" x14ac:dyDescent="0.3">
      <c r="E22644" s="38"/>
    </row>
    <row r="22645" spans="5:5" x14ac:dyDescent="0.3">
      <c r="E22645" s="38"/>
    </row>
    <row r="22646" spans="5:5" x14ac:dyDescent="0.3">
      <c r="E22646" s="38"/>
    </row>
    <row r="22647" spans="5:5" x14ac:dyDescent="0.3">
      <c r="E22647" s="38"/>
    </row>
    <row r="22648" spans="5:5" x14ac:dyDescent="0.3">
      <c r="E22648" s="38"/>
    </row>
    <row r="22649" spans="5:5" x14ac:dyDescent="0.3">
      <c r="E22649" s="38"/>
    </row>
    <row r="22650" spans="5:5" x14ac:dyDescent="0.3">
      <c r="E22650" s="38"/>
    </row>
    <row r="22651" spans="5:5" x14ac:dyDescent="0.3">
      <c r="E22651" s="38"/>
    </row>
    <row r="22652" spans="5:5" x14ac:dyDescent="0.3">
      <c r="E22652" s="38"/>
    </row>
    <row r="22653" spans="5:5" x14ac:dyDescent="0.3">
      <c r="E22653" s="38"/>
    </row>
    <row r="22654" spans="5:5" x14ac:dyDescent="0.3">
      <c r="E22654" s="38"/>
    </row>
    <row r="22655" spans="5:5" x14ac:dyDescent="0.3">
      <c r="E22655" s="38"/>
    </row>
    <row r="22656" spans="5:5" x14ac:dyDescent="0.3">
      <c r="E22656" s="38"/>
    </row>
    <row r="22657" spans="5:5" x14ac:dyDescent="0.3">
      <c r="E22657" s="38"/>
    </row>
    <row r="22658" spans="5:5" x14ac:dyDescent="0.3">
      <c r="E22658" s="38"/>
    </row>
    <row r="22659" spans="5:5" x14ac:dyDescent="0.3">
      <c r="E22659" s="38"/>
    </row>
    <row r="22660" spans="5:5" x14ac:dyDescent="0.3">
      <c r="E22660" s="38"/>
    </row>
    <row r="22661" spans="5:5" x14ac:dyDescent="0.3">
      <c r="E22661" s="38"/>
    </row>
    <row r="22662" spans="5:5" x14ac:dyDescent="0.3">
      <c r="E22662" s="38"/>
    </row>
    <row r="22663" spans="5:5" x14ac:dyDescent="0.3">
      <c r="E22663" s="38"/>
    </row>
    <row r="22664" spans="5:5" x14ac:dyDescent="0.3">
      <c r="E22664" s="38"/>
    </row>
    <row r="22665" spans="5:5" x14ac:dyDescent="0.3">
      <c r="E22665" s="38"/>
    </row>
    <row r="22666" spans="5:5" x14ac:dyDescent="0.3">
      <c r="E22666" s="38"/>
    </row>
    <row r="22667" spans="5:5" x14ac:dyDescent="0.3">
      <c r="E22667" s="38"/>
    </row>
    <row r="22668" spans="5:5" x14ac:dyDescent="0.3">
      <c r="E22668" s="38"/>
    </row>
    <row r="22669" spans="5:5" x14ac:dyDescent="0.3">
      <c r="E22669" s="38"/>
    </row>
    <row r="22670" spans="5:5" x14ac:dyDescent="0.3">
      <c r="E22670" s="38"/>
    </row>
    <row r="22671" spans="5:5" x14ac:dyDescent="0.3">
      <c r="E22671" s="38"/>
    </row>
    <row r="22672" spans="5:5" x14ac:dyDescent="0.3">
      <c r="E22672" s="38"/>
    </row>
    <row r="22673" spans="5:5" x14ac:dyDescent="0.3">
      <c r="E22673" s="38"/>
    </row>
    <row r="22674" spans="5:5" x14ac:dyDescent="0.3">
      <c r="E22674" s="38"/>
    </row>
    <row r="22675" spans="5:5" x14ac:dyDescent="0.3">
      <c r="E22675" s="38"/>
    </row>
    <row r="22676" spans="5:5" x14ac:dyDescent="0.3">
      <c r="E22676" s="38"/>
    </row>
    <row r="22677" spans="5:5" x14ac:dyDescent="0.3">
      <c r="E22677" s="38"/>
    </row>
    <row r="22678" spans="5:5" x14ac:dyDescent="0.3">
      <c r="E22678" s="38"/>
    </row>
    <row r="22679" spans="5:5" x14ac:dyDescent="0.3">
      <c r="E22679" s="38"/>
    </row>
    <row r="22680" spans="5:5" x14ac:dyDescent="0.3">
      <c r="E22680" s="38"/>
    </row>
    <row r="22681" spans="5:5" x14ac:dyDescent="0.3">
      <c r="E22681" s="38"/>
    </row>
    <row r="22682" spans="5:5" x14ac:dyDescent="0.3">
      <c r="E22682" s="38"/>
    </row>
    <row r="22683" spans="5:5" x14ac:dyDescent="0.3">
      <c r="E22683" s="38"/>
    </row>
    <row r="22684" spans="5:5" x14ac:dyDescent="0.3">
      <c r="E22684" s="38"/>
    </row>
    <row r="22685" spans="5:5" x14ac:dyDescent="0.3">
      <c r="E22685" s="38"/>
    </row>
    <row r="22686" spans="5:5" x14ac:dyDescent="0.3">
      <c r="E22686" s="38"/>
    </row>
    <row r="22687" spans="5:5" x14ac:dyDescent="0.3">
      <c r="E22687" s="38"/>
    </row>
    <row r="22688" spans="5:5" x14ac:dyDescent="0.3">
      <c r="E22688" s="38"/>
    </row>
    <row r="22689" spans="5:5" x14ac:dyDescent="0.3">
      <c r="E22689" s="38"/>
    </row>
    <row r="22690" spans="5:5" x14ac:dyDescent="0.3">
      <c r="E22690" s="38"/>
    </row>
    <row r="22691" spans="5:5" x14ac:dyDescent="0.3">
      <c r="E22691" s="38"/>
    </row>
    <row r="22692" spans="5:5" x14ac:dyDescent="0.3">
      <c r="E22692" s="38"/>
    </row>
    <row r="22693" spans="5:5" x14ac:dyDescent="0.3">
      <c r="E22693" s="38"/>
    </row>
    <row r="22694" spans="5:5" x14ac:dyDescent="0.3">
      <c r="E22694" s="38"/>
    </row>
    <row r="22695" spans="5:5" x14ac:dyDescent="0.3">
      <c r="E22695" s="38"/>
    </row>
    <row r="22696" spans="5:5" x14ac:dyDescent="0.3">
      <c r="E22696" s="38"/>
    </row>
    <row r="22697" spans="5:5" x14ac:dyDescent="0.3">
      <c r="E22697" s="38"/>
    </row>
    <row r="22698" spans="5:5" x14ac:dyDescent="0.3">
      <c r="E22698" s="38"/>
    </row>
    <row r="22699" spans="5:5" x14ac:dyDescent="0.3">
      <c r="E22699" s="38"/>
    </row>
    <row r="22700" spans="5:5" x14ac:dyDescent="0.3">
      <c r="E22700" s="38"/>
    </row>
    <row r="22701" spans="5:5" x14ac:dyDescent="0.3">
      <c r="E22701" s="38"/>
    </row>
    <row r="22702" spans="5:5" x14ac:dyDescent="0.3">
      <c r="E22702" s="38"/>
    </row>
    <row r="22703" spans="5:5" x14ac:dyDescent="0.3">
      <c r="E22703" s="38"/>
    </row>
    <row r="22704" spans="5:5" x14ac:dyDescent="0.3">
      <c r="E22704" s="38"/>
    </row>
    <row r="22705" spans="5:5" x14ac:dyDescent="0.3">
      <c r="E22705" s="38"/>
    </row>
    <row r="22706" spans="5:5" x14ac:dyDescent="0.3">
      <c r="E22706" s="38"/>
    </row>
    <row r="22707" spans="5:5" x14ac:dyDescent="0.3">
      <c r="E22707" s="38"/>
    </row>
    <row r="22708" spans="5:5" x14ac:dyDescent="0.3">
      <c r="E22708" s="38"/>
    </row>
    <row r="22709" spans="5:5" x14ac:dyDescent="0.3">
      <c r="E22709" s="38"/>
    </row>
    <row r="22710" spans="5:5" x14ac:dyDescent="0.3">
      <c r="E22710" s="38"/>
    </row>
    <row r="22711" spans="5:5" x14ac:dyDescent="0.3">
      <c r="E22711" s="38"/>
    </row>
    <row r="22712" spans="5:5" x14ac:dyDescent="0.3">
      <c r="E22712" s="38"/>
    </row>
    <row r="22713" spans="5:5" x14ac:dyDescent="0.3">
      <c r="E22713" s="38"/>
    </row>
    <row r="22714" spans="5:5" x14ac:dyDescent="0.3">
      <c r="E22714" s="38"/>
    </row>
    <row r="22715" spans="5:5" x14ac:dyDescent="0.3">
      <c r="E22715" s="38"/>
    </row>
    <row r="22716" spans="5:5" x14ac:dyDescent="0.3">
      <c r="E22716" s="38"/>
    </row>
    <row r="22717" spans="5:5" x14ac:dyDescent="0.3">
      <c r="E22717" s="38"/>
    </row>
    <row r="22718" spans="5:5" x14ac:dyDescent="0.3">
      <c r="E22718" s="38"/>
    </row>
    <row r="22719" spans="5:5" x14ac:dyDescent="0.3">
      <c r="E22719" s="38"/>
    </row>
    <row r="22720" spans="5:5" x14ac:dyDescent="0.3">
      <c r="E22720" s="38"/>
    </row>
    <row r="22721" spans="5:5" x14ac:dyDescent="0.3">
      <c r="E22721" s="38"/>
    </row>
    <row r="22722" spans="5:5" x14ac:dyDescent="0.3">
      <c r="E22722" s="38"/>
    </row>
    <row r="22723" spans="5:5" x14ac:dyDescent="0.3">
      <c r="E22723" s="38"/>
    </row>
    <row r="22724" spans="5:5" x14ac:dyDescent="0.3">
      <c r="E22724" s="38"/>
    </row>
    <row r="22725" spans="5:5" x14ac:dyDescent="0.3">
      <c r="E22725" s="38"/>
    </row>
    <row r="22726" spans="5:5" x14ac:dyDescent="0.3">
      <c r="E22726" s="38"/>
    </row>
    <row r="22727" spans="5:5" x14ac:dyDescent="0.3">
      <c r="E22727" s="38"/>
    </row>
    <row r="22728" spans="5:5" x14ac:dyDescent="0.3">
      <c r="E22728" s="38"/>
    </row>
    <row r="22729" spans="5:5" x14ac:dyDescent="0.3">
      <c r="E22729" s="38"/>
    </row>
    <row r="22730" spans="5:5" x14ac:dyDescent="0.3">
      <c r="E22730" s="38"/>
    </row>
    <row r="22731" spans="5:5" x14ac:dyDescent="0.3">
      <c r="E22731" s="38"/>
    </row>
    <row r="22732" spans="5:5" x14ac:dyDescent="0.3">
      <c r="E22732" s="38"/>
    </row>
    <row r="22733" spans="5:5" x14ac:dyDescent="0.3">
      <c r="E22733" s="38"/>
    </row>
    <row r="22734" spans="5:5" x14ac:dyDescent="0.3">
      <c r="E22734" s="38"/>
    </row>
    <row r="22735" spans="5:5" x14ac:dyDescent="0.3">
      <c r="E22735" s="38"/>
    </row>
    <row r="22736" spans="5:5" x14ac:dyDescent="0.3">
      <c r="E22736" s="38"/>
    </row>
    <row r="22737" spans="5:5" x14ac:dyDescent="0.3">
      <c r="E22737" s="38"/>
    </row>
    <row r="22738" spans="5:5" x14ac:dyDescent="0.3">
      <c r="E22738" s="38"/>
    </row>
    <row r="22739" spans="5:5" x14ac:dyDescent="0.3">
      <c r="E22739" s="38"/>
    </row>
    <row r="22740" spans="5:5" x14ac:dyDescent="0.3">
      <c r="E22740" s="38"/>
    </row>
    <row r="22741" spans="5:5" x14ac:dyDescent="0.3">
      <c r="E22741" s="38"/>
    </row>
    <row r="22742" spans="5:5" x14ac:dyDescent="0.3">
      <c r="E22742" s="38"/>
    </row>
    <row r="22743" spans="5:5" x14ac:dyDescent="0.3">
      <c r="E22743" s="38"/>
    </row>
    <row r="22744" spans="5:5" x14ac:dyDescent="0.3">
      <c r="E22744" s="38"/>
    </row>
    <row r="22745" spans="5:5" x14ac:dyDescent="0.3">
      <c r="E22745" s="38"/>
    </row>
    <row r="22746" spans="5:5" x14ac:dyDescent="0.3">
      <c r="E22746" s="38"/>
    </row>
    <row r="22747" spans="5:5" x14ac:dyDescent="0.3">
      <c r="E22747" s="38"/>
    </row>
    <row r="22748" spans="5:5" x14ac:dyDescent="0.3">
      <c r="E22748" s="38"/>
    </row>
    <row r="22749" spans="5:5" x14ac:dyDescent="0.3">
      <c r="E22749" s="38"/>
    </row>
    <row r="22750" spans="5:5" x14ac:dyDescent="0.3">
      <c r="E22750" s="38"/>
    </row>
    <row r="22751" spans="5:5" x14ac:dyDescent="0.3">
      <c r="E22751" s="38"/>
    </row>
    <row r="22752" spans="5:5" x14ac:dyDescent="0.3">
      <c r="E22752" s="38"/>
    </row>
    <row r="22753" spans="5:5" x14ac:dyDescent="0.3">
      <c r="E22753" s="38"/>
    </row>
    <row r="22754" spans="5:5" x14ac:dyDescent="0.3">
      <c r="E22754" s="38"/>
    </row>
    <row r="22755" spans="5:5" x14ac:dyDescent="0.3">
      <c r="E22755" s="38"/>
    </row>
    <row r="22756" spans="5:5" x14ac:dyDescent="0.3">
      <c r="E22756" s="38"/>
    </row>
    <row r="22757" spans="5:5" x14ac:dyDescent="0.3">
      <c r="E22757" s="38"/>
    </row>
    <row r="22758" spans="5:5" x14ac:dyDescent="0.3">
      <c r="E22758" s="38"/>
    </row>
    <row r="22759" spans="5:5" x14ac:dyDescent="0.3">
      <c r="E22759" s="38"/>
    </row>
    <row r="22760" spans="5:5" x14ac:dyDescent="0.3">
      <c r="E22760" s="38"/>
    </row>
    <row r="22761" spans="5:5" x14ac:dyDescent="0.3">
      <c r="E22761" s="38"/>
    </row>
    <row r="22762" spans="5:5" x14ac:dyDescent="0.3">
      <c r="E22762" s="38"/>
    </row>
    <row r="22763" spans="5:5" x14ac:dyDescent="0.3">
      <c r="E22763" s="38"/>
    </row>
    <row r="22764" spans="5:5" x14ac:dyDescent="0.3">
      <c r="E22764" s="38"/>
    </row>
    <row r="22765" spans="5:5" x14ac:dyDescent="0.3">
      <c r="E22765" s="38"/>
    </row>
    <row r="22766" spans="5:5" x14ac:dyDescent="0.3">
      <c r="E22766" s="38"/>
    </row>
    <row r="22767" spans="5:5" x14ac:dyDescent="0.3">
      <c r="E22767" s="38"/>
    </row>
    <row r="22768" spans="5:5" x14ac:dyDescent="0.3">
      <c r="E22768" s="38"/>
    </row>
    <row r="22769" spans="5:5" x14ac:dyDescent="0.3">
      <c r="E22769" s="38"/>
    </row>
    <row r="22770" spans="5:5" x14ac:dyDescent="0.3">
      <c r="E22770" s="38"/>
    </row>
    <row r="22771" spans="5:5" x14ac:dyDescent="0.3">
      <c r="E22771" s="38"/>
    </row>
    <row r="22772" spans="5:5" x14ac:dyDescent="0.3">
      <c r="E22772" s="38"/>
    </row>
    <row r="22773" spans="5:5" x14ac:dyDescent="0.3">
      <c r="E22773" s="38"/>
    </row>
    <row r="22774" spans="5:5" x14ac:dyDescent="0.3">
      <c r="E22774" s="38"/>
    </row>
    <row r="22775" spans="5:5" x14ac:dyDescent="0.3">
      <c r="E22775" s="38"/>
    </row>
    <row r="22776" spans="5:5" x14ac:dyDescent="0.3">
      <c r="E22776" s="38"/>
    </row>
    <row r="22777" spans="5:5" x14ac:dyDescent="0.3">
      <c r="E22777" s="38"/>
    </row>
    <row r="22778" spans="5:5" x14ac:dyDescent="0.3">
      <c r="E22778" s="38"/>
    </row>
    <row r="22779" spans="5:5" x14ac:dyDescent="0.3">
      <c r="E22779" s="38"/>
    </row>
    <row r="22780" spans="5:5" x14ac:dyDescent="0.3">
      <c r="E22780" s="38"/>
    </row>
    <row r="22781" spans="5:5" x14ac:dyDescent="0.3">
      <c r="E22781" s="38"/>
    </row>
    <row r="22782" spans="5:5" x14ac:dyDescent="0.3">
      <c r="E22782" s="38"/>
    </row>
    <row r="22783" spans="5:5" x14ac:dyDescent="0.3">
      <c r="E22783" s="38"/>
    </row>
    <row r="22784" spans="5:5" x14ac:dyDescent="0.3">
      <c r="E22784" s="38"/>
    </row>
    <row r="22785" spans="5:5" x14ac:dyDescent="0.3">
      <c r="E22785" s="38"/>
    </row>
    <row r="22786" spans="5:5" x14ac:dyDescent="0.3">
      <c r="E22786" s="38"/>
    </row>
    <row r="22787" spans="5:5" x14ac:dyDescent="0.3">
      <c r="E22787" s="38"/>
    </row>
    <row r="22788" spans="5:5" x14ac:dyDescent="0.3">
      <c r="E22788" s="38"/>
    </row>
    <row r="22789" spans="5:5" x14ac:dyDescent="0.3">
      <c r="E22789" s="38"/>
    </row>
    <row r="22790" spans="5:5" x14ac:dyDescent="0.3">
      <c r="E22790" s="38"/>
    </row>
    <row r="22791" spans="5:5" x14ac:dyDescent="0.3">
      <c r="E22791" s="38"/>
    </row>
    <row r="22792" spans="5:5" x14ac:dyDescent="0.3">
      <c r="E22792" s="38"/>
    </row>
    <row r="22793" spans="5:5" x14ac:dyDescent="0.3">
      <c r="E22793" s="38"/>
    </row>
    <row r="22794" spans="5:5" x14ac:dyDescent="0.3">
      <c r="E22794" s="38"/>
    </row>
    <row r="22795" spans="5:5" x14ac:dyDescent="0.3">
      <c r="E22795" s="38"/>
    </row>
    <row r="22796" spans="5:5" x14ac:dyDescent="0.3">
      <c r="E22796" s="38"/>
    </row>
    <row r="22797" spans="5:5" x14ac:dyDescent="0.3">
      <c r="E22797" s="38"/>
    </row>
    <row r="22798" spans="5:5" x14ac:dyDescent="0.3">
      <c r="E22798" s="38"/>
    </row>
    <row r="22799" spans="5:5" x14ac:dyDescent="0.3">
      <c r="E22799" s="38"/>
    </row>
    <row r="22800" spans="5:5" x14ac:dyDescent="0.3">
      <c r="E22800" s="38"/>
    </row>
    <row r="22801" spans="5:5" x14ac:dyDescent="0.3">
      <c r="E22801" s="38"/>
    </row>
    <row r="22802" spans="5:5" x14ac:dyDescent="0.3">
      <c r="E22802" s="38"/>
    </row>
    <row r="22803" spans="5:5" x14ac:dyDescent="0.3">
      <c r="E22803" s="38"/>
    </row>
    <row r="22804" spans="5:5" x14ac:dyDescent="0.3">
      <c r="E22804" s="38"/>
    </row>
    <row r="22805" spans="5:5" x14ac:dyDescent="0.3">
      <c r="E22805" s="38"/>
    </row>
    <row r="22806" spans="5:5" x14ac:dyDescent="0.3">
      <c r="E22806" s="38"/>
    </row>
    <row r="22807" spans="5:5" x14ac:dyDescent="0.3">
      <c r="E22807" s="38"/>
    </row>
    <row r="22808" spans="5:5" x14ac:dyDescent="0.3">
      <c r="E22808" s="38"/>
    </row>
    <row r="22809" spans="5:5" x14ac:dyDescent="0.3">
      <c r="E22809" s="38"/>
    </row>
    <row r="22810" spans="5:5" x14ac:dyDescent="0.3">
      <c r="E22810" s="38"/>
    </row>
    <row r="22811" spans="5:5" x14ac:dyDescent="0.3">
      <c r="E22811" s="38"/>
    </row>
    <row r="22812" spans="5:5" x14ac:dyDescent="0.3">
      <c r="E22812" s="38"/>
    </row>
    <row r="22813" spans="5:5" x14ac:dyDescent="0.3">
      <c r="E22813" s="38"/>
    </row>
    <row r="22814" spans="5:5" x14ac:dyDescent="0.3">
      <c r="E22814" s="38"/>
    </row>
    <row r="22815" spans="5:5" x14ac:dyDescent="0.3">
      <c r="E22815" s="38"/>
    </row>
    <row r="22816" spans="5:5" x14ac:dyDescent="0.3">
      <c r="E22816" s="38"/>
    </row>
    <row r="22817" spans="5:5" x14ac:dyDescent="0.3">
      <c r="E22817" s="38"/>
    </row>
    <row r="22818" spans="5:5" x14ac:dyDescent="0.3">
      <c r="E22818" s="38"/>
    </row>
    <row r="22819" spans="5:5" x14ac:dyDescent="0.3">
      <c r="E22819" s="38"/>
    </row>
    <row r="22820" spans="5:5" x14ac:dyDescent="0.3">
      <c r="E22820" s="38"/>
    </row>
    <row r="22821" spans="5:5" x14ac:dyDescent="0.3">
      <c r="E22821" s="38"/>
    </row>
    <row r="22822" spans="5:5" x14ac:dyDescent="0.3">
      <c r="E22822" s="38"/>
    </row>
    <row r="22823" spans="5:5" x14ac:dyDescent="0.3">
      <c r="E22823" s="38"/>
    </row>
    <row r="22824" spans="5:5" x14ac:dyDescent="0.3">
      <c r="E22824" s="38"/>
    </row>
    <row r="22825" spans="5:5" x14ac:dyDescent="0.3">
      <c r="E22825" s="38"/>
    </row>
    <row r="22826" spans="5:5" x14ac:dyDescent="0.3">
      <c r="E22826" s="38"/>
    </row>
    <row r="22827" spans="5:5" x14ac:dyDescent="0.3">
      <c r="E22827" s="38"/>
    </row>
    <row r="22828" spans="5:5" x14ac:dyDescent="0.3">
      <c r="E22828" s="38"/>
    </row>
    <row r="22829" spans="5:5" x14ac:dyDescent="0.3">
      <c r="E22829" s="38"/>
    </row>
    <row r="22830" spans="5:5" x14ac:dyDescent="0.3">
      <c r="E22830" s="38"/>
    </row>
    <row r="22831" spans="5:5" x14ac:dyDescent="0.3">
      <c r="E22831" s="38"/>
    </row>
    <row r="22832" spans="5:5" x14ac:dyDescent="0.3">
      <c r="E22832" s="38"/>
    </row>
    <row r="22833" spans="5:5" x14ac:dyDescent="0.3">
      <c r="E22833" s="38"/>
    </row>
    <row r="22834" spans="5:5" x14ac:dyDescent="0.3">
      <c r="E22834" s="38"/>
    </row>
    <row r="22835" spans="5:5" x14ac:dyDescent="0.3">
      <c r="E22835" s="38"/>
    </row>
    <row r="22836" spans="5:5" x14ac:dyDescent="0.3">
      <c r="E22836" s="38"/>
    </row>
    <row r="22837" spans="5:5" x14ac:dyDescent="0.3">
      <c r="E22837" s="38"/>
    </row>
    <row r="22838" spans="5:5" x14ac:dyDescent="0.3">
      <c r="E22838" s="38"/>
    </row>
    <row r="22839" spans="5:5" x14ac:dyDescent="0.3">
      <c r="E22839" s="38"/>
    </row>
    <row r="22840" spans="5:5" x14ac:dyDescent="0.3">
      <c r="E22840" s="38"/>
    </row>
    <row r="22841" spans="5:5" x14ac:dyDescent="0.3">
      <c r="E22841" s="38"/>
    </row>
    <row r="22842" spans="5:5" x14ac:dyDescent="0.3">
      <c r="E22842" s="38"/>
    </row>
    <row r="22843" spans="5:5" x14ac:dyDescent="0.3">
      <c r="E22843" s="38"/>
    </row>
    <row r="22844" spans="5:5" x14ac:dyDescent="0.3">
      <c r="E22844" s="38"/>
    </row>
    <row r="22845" spans="5:5" x14ac:dyDescent="0.3">
      <c r="E22845" s="38"/>
    </row>
    <row r="22846" spans="5:5" x14ac:dyDescent="0.3">
      <c r="E22846" s="38"/>
    </row>
    <row r="22847" spans="5:5" x14ac:dyDescent="0.3">
      <c r="E22847" s="38"/>
    </row>
    <row r="22848" spans="5:5" x14ac:dyDescent="0.3">
      <c r="E22848" s="38"/>
    </row>
    <row r="22849" spans="5:5" x14ac:dyDescent="0.3">
      <c r="E22849" s="38"/>
    </row>
    <row r="22850" spans="5:5" x14ac:dyDescent="0.3">
      <c r="E22850" s="38"/>
    </row>
    <row r="22851" spans="5:5" x14ac:dyDescent="0.3">
      <c r="E22851" s="38"/>
    </row>
    <row r="22852" spans="5:5" x14ac:dyDescent="0.3">
      <c r="E22852" s="38"/>
    </row>
    <row r="22853" spans="5:5" x14ac:dyDescent="0.3">
      <c r="E22853" s="38"/>
    </row>
    <row r="22854" spans="5:5" x14ac:dyDescent="0.3">
      <c r="E22854" s="38"/>
    </row>
    <row r="22855" spans="5:5" x14ac:dyDescent="0.3">
      <c r="E22855" s="38"/>
    </row>
    <row r="22856" spans="5:5" x14ac:dyDescent="0.3">
      <c r="E22856" s="38"/>
    </row>
    <row r="22857" spans="5:5" x14ac:dyDescent="0.3">
      <c r="E22857" s="38"/>
    </row>
    <row r="22858" spans="5:5" x14ac:dyDescent="0.3">
      <c r="E22858" s="38"/>
    </row>
    <row r="22859" spans="5:5" x14ac:dyDescent="0.3">
      <c r="E22859" s="38"/>
    </row>
    <row r="22860" spans="5:5" x14ac:dyDescent="0.3">
      <c r="E22860" s="38"/>
    </row>
    <row r="22861" spans="5:5" x14ac:dyDescent="0.3">
      <c r="E22861" s="38"/>
    </row>
    <row r="22862" spans="5:5" x14ac:dyDescent="0.3">
      <c r="E22862" s="38"/>
    </row>
    <row r="22863" spans="5:5" x14ac:dyDescent="0.3">
      <c r="E22863" s="38"/>
    </row>
    <row r="22864" spans="5:5" x14ac:dyDescent="0.3">
      <c r="E22864" s="38"/>
    </row>
    <row r="22865" spans="5:5" x14ac:dyDescent="0.3">
      <c r="E22865" s="38"/>
    </row>
    <row r="22866" spans="5:5" x14ac:dyDescent="0.3">
      <c r="E22866" s="38"/>
    </row>
    <row r="22867" spans="5:5" x14ac:dyDescent="0.3">
      <c r="E22867" s="38"/>
    </row>
    <row r="22868" spans="5:5" x14ac:dyDescent="0.3">
      <c r="E22868" s="38"/>
    </row>
    <row r="22869" spans="5:5" x14ac:dyDescent="0.3">
      <c r="E22869" s="38"/>
    </row>
    <row r="22870" spans="5:5" x14ac:dyDescent="0.3">
      <c r="E22870" s="38"/>
    </row>
    <row r="22871" spans="5:5" x14ac:dyDescent="0.3">
      <c r="E22871" s="38"/>
    </row>
    <row r="22872" spans="5:5" x14ac:dyDescent="0.3">
      <c r="E22872" s="38"/>
    </row>
    <row r="22873" spans="5:5" x14ac:dyDescent="0.3">
      <c r="E22873" s="38"/>
    </row>
    <row r="22874" spans="5:5" x14ac:dyDescent="0.3">
      <c r="E22874" s="38"/>
    </row>
    <row r="22875" spans="5:5" x14ac:dyDescent="0.3">
      <c r="E22875" s="38"/>
    </row>
    <row r="22876" spans="5:5" x14ac:dyDescent="0.3">
      <c r="E22876" s="38"/>
    </row>
    <row r="22877" spans="5:5" x14ac:dyDescent="0.3">
      <c r="E22877" s="38"/>
    </row>
    <row r="22878" spans="5:5" x14ac:dyDescent="0.3">
      <c r="E22878" s="38"/>
    </row>
    <row r="22879" spans="5:5" x14ac:dyDescent="0.3">
      <c r="E22879" s="38"/>
    </row>
    <row r="22880" spans="5:5" x14ac:dyDescent="0.3">
      <c r="E22880" s="38"/>
    </row>
    <row r="22881" spans="5:5" x14ac:dyDescent="0.3">
      <c r="E22881" s="38"/>
    </row>
    <row r="22882" spans="5:5" x14ac:dyDescent="0.3">
      <c r="E22882" s="38"/>
    </row>
    <row r="22883" spans="5:5" x14ac:dyDescent="0.3">
      <c r="E22883" s="38"/>
    </row>
    <row r="22884" spans="5:5" x14ac:dyDescent="0.3">
      <c r="E22884" s="38"/>
    </row>
    <row r="22885" spans="5:5" x14ac:dyDescent="0.3">
      <c r="E22885" s="38"/>
    </row>
    <row r="22886" spans="5:5" x14ac:dyDescent="0.3">
      <c r="E22886" s="38"/>
    </row>
    <row r="22887" spans="5:5" x14ac:dyDescent="0.3">
      <c r="E22887" s="38"/>
    </row>
    <row r="22888" spans="5:5" x14ac:dyDescent="0.3">
      <c r="E22888" s="38"/>
    </row>
    <row r="22889" spans="5:5" x14ac:dyDescent="0.3">
      <c r="E22889" s="38"/>
    </row>
    <row r="22890" spans="5:5" x14ac:dyDescent="0.3">
      <c r="E22890" s="38"/>
    </row>
    <row r="22891" spans="5:5" x14ac:dyDescent="0.3">
      <c r="E22891" s="38"/>
    </row>
    <row r="22892" spans="5:5" x14ac:dyDescent="0.3">
      <c r="E22892" s="38"/>
    </row>
    <row r="22893" spans="5:5" x14ac:dyDescent="0.3">
      <c r="E22893" s="38"/>
    </row>
    <row r="22894" spans="5:5" x14ac:dyDescent="0.3">
      <c r="E22894" s="38"/>
    </row>
    <row r="22895" spans="5:5" x14ac:dyDescent="0.3">
      <c r="E22895" s="38"/>
    </row>
    <row r="22896" spans="5:5" x14ac:dyDescent="0.3">
      <c r="E22896" s="38"/>
    </row>
    <row r="22897" spans="5:5" x14ac:dyDescent="0.3">
      <c r="E22897" s="38"/>
    </row>
    <row r="22898" spans="5:5" x14ac:dyDescent="0.3">
      <c r="E22898" s="38"/>
    </row>
    <row r="22899" spans="5:5" x14ac:dyDescent="0.3">
      <c r="E22899" s="38"/>
    </row>
    <row r="22900" spans="5:5" x14ac:dyDescent="0.3">
      <c r="E22900" s="38"/>
    </row>
    <row r="22901" spans="5:5" x14ac:dyDescent="0.3">
      <c r="E22901" s="38"/>
    </row>
    <row r="22902" spans="5:5" x14ac:dyDescent="0.3">
      <c r="E22902" s="38"/>
    </row>
    <row r="22903" spans="5:5" x14ac:dyDescent="0.3">
      <c r="E22903" s="38"/>
    </row>
    <row r="22904" spans="5:5" x14ac:dyDescent="0.3">
      <c r="E22904" s="38"/>
    </row>
    <row r="22905" spans="5:5" x14ac:dyDescent="0.3">
      <c r="E22905" s="38"/>
    </row>
    <row r="22906" spans="5:5" x14ac:dyDescent="0.3">
      <c r="E22906" s="38"/>
    </row>
    <row r="22907" spans="5:5" x14ac:dyDescent="0.3">
      <c r="E22907" s="38"/>
    </row>
    <row r="22908" spans="5:5" x14ac:dyDescent="0.3">
      <c r="E22908" s="38"/>
    </row>
    <row r="22909" spans="5:5" x14ac:dyDescent="0.3">
      <c r="E22909" s="38"/>
    </row>
    <row r="22910" spans="5:5" x14ac:dyDescent="0.3">
      <c r="E22910" s="38"/>
    </row>
    <row r="22911" spans="5:5" x14ac:dyDescent="0.3">
      <c r="E22911" s="38"/>
    </row>
    <row r="22912" spans="5:5" x14ac:dyDescent="0.3">
      <c r="E22912" s="38"/>
    </row>
    <row r="22913" spans="5:5" x14ac:dyDescent="0.3">
      <c r="E22913" s="38"/>
    </row>
    <row r="22914" spans="5:5" x14ac:dyDescent="0.3">
      <c r="E22914" s="38"/>
    </row>
    <row r="22915" spans="5:5" x14ac:dyDescent="0.3">
      <c r="E22915" s="38"/>
    </row>
    <row r="22916" spans="5:5" x14ac:dyDescent="0.3">
      <c r="E22916" s="38"/>
    </row>
    <row r="22917" spans="5:5" x14ac:dyDescent="0.3">
      <c r="E22917" s="38"/>
    </row>
    <row r="22918" spans="5:5" x14ac:dyDescent="0.3">
      <c r="E22918" s="38"/>
    </row>
    <row r="22919" spans="5:5" x14ac:dyDescent="0.3">
      <c r="E22919" s="38"/>
    </row>
    <row r="22920" spans="5:5" x14ac:dyDescent="0.3">
      <c r="E22920" s="38"/>
    </row>
    <row r="22921" spans="5:5" x14ac:dyDescent="0.3">
      <c r="E22921" s="38"/>
    </row>
    <row r="22922" spans="5:5" x14ac:dyDescent="0.3">
      <c r="E22922" s="38"/>
    </row>
    <row r="22923" spans="5:5" x14ac:dyDescent="0.3">
      <c r="E22923" s="38"/>
    </row>
    <row r="22924" spans="5:5" x14ac:dyDescent="0.3">
      <c r="E22924" s="38"/>
    </row>
    <row r="22925" spans="5:5" x14ac:dyDescent="0.3">
      <c r="E22925" s="38"/>
    </row>
    <row r="22926" spans="5:5" x14ac:dyDescent="0.3">
      <c r="E22926" s="38"/>
    </row>
    <row r="22927" spans="5:5" x14ac:dyDescent="0.3">
      <c r="E22927" s="38"/>
    </row>
    <row r="22928" spans="5:5" x14ac:dyDescent="0.3">
      <c r="E22928" s="38"/>
    </row>
    <row r="22929" spans="5:5" x14ac:dyDescent="0.3">
      <c r="E22929" s="38"/>
    </row>
    <row r="22930" spans="5:5" x14ac:dyDescent="0.3">
      <c r="E22930" s="38"/>
    </row>
    <row r="22931" spans="5:5" x14ac:dyDescent="0.3">
      <c r="E22931" s="38"/>
    </row>
    <row r="22932" spans="5:5" x14ac:dyDescent="0.3">
      <c r="E22932" s="38"/>
    </row>
    <row r="22933" spans="5:5" x14ac:dyDescent="0.3">
      <c r="E22933" s="38"/>
    </row>
    <row r="22934" spans="5:5" x14ac:dyDescent="0.3">
      <c r="E22934" s="38"/>
    </row>
    <row r="22935" spans="5:5" x14ac:dyDescent="0.3">
      <c r="E22935" s="38"/>
    </row>
    <row r="22936" spans="5:5" x14ac:dyDescent="0.3">
      <c r="E22936" s="38"/>
    </row>
    <row r="22937" spans="5:5" x14ac:dyDescent="0.3">
      <c r="E22937" s="38"/>
    </row>
    <row r="22938" spans="5:5" x14ac:dyDescent="0.3">
      <c r="E22938" s="38"/>
    </row>
    <row r="22939" spans="5:5" x14ac:dyDescent="0.3">
      <c r="E22939" s="38"/>
    </row>
    <row r="22940" spans="5:5" x14ac:dyDescent="0.3">
      <c r="E22940" s="38"/>
    </row>
    <row r="22941" spans="5:5" x14ac:dyDescent="0.3">
      <c r="E22941" s="38"/>
    </row>
    <row r="22942" spans="5:5" x14ac:dyDescent="0.3">
      <c r="E22942" s="38"/>
    </row>
    <row r="22943" spans="5:5" x14ac:dyDescent="0.3">
      <c r="E22943" s="38"/>
    </row>
    <row r="22944" spans="5:5" x14ac:dyDescent="0.3">
      <c r="E22944" s="38"/>
    </row>
    <row r="22945" spans="5:5" x14ac:dyDescent="0.3">
      <c r="E22945" s="38"/>
    </row>
    <row r="22946" spans="5:5" x14ac:dyDescent="0.3">
      <c r="E22946" s="38"/>
    </row>
    <row r="22947" spans="5:5" x14ac:dyDescent="0.3">
      <c r="E22947" s="38"/>
    </row>
    <row r="22948" spans="5:5" x14ac:dyDescent="0.3">
      <c r="E22948" s="38"/>
    </row>
    <row r="22949" spans="5:5" x14ac:dyDescent="0.3">
      <c r="E22949" s="38"/>
    </row>
    <row r="22950" spans="5:5" x14ac:dyDescent="0.3">
      <c r="E22950" s="38"/>
    </row>
    <row r="22951" spans="5:5" x14ac:dyDescent="0.3">
      <c r="E22951" s="38"/>
    </row>
    <row r="22952" spans="5:5" x14ac:dyDescent="0.3">
      <c r="E22952" s="38"/>
    </row>
    <row r="22953" spans="5:5" x14ac:dyDescent="0.3">
      <c r="E22953" s="38"/>
    </row>
    <row r="22954" spans="5:5" x14ac:dyDescent="0.3">
      <c r="E22954" s="38"/>
    </row>
    <row r="22955" spans="5:5" x14ac:dyDescent="0.3">
      <c r="E22955" s="38"/>
    </row>
    <row r="22956" spans="5:5" x14ac:dyDescent="0.3">
      <c r="E22956" s="38"/>
    </row>
    <row r="22957" spans="5:5" x14ac:dyDescent="0.3">
      <c r="E22957" s="38"/>
    </row>
    <row r="22958" spans="5:5" x14ac:dyDescent="0.3">
      <c r="E22958" s="38"/>
    </row>
    <row r="22959" spans="5:5" x14ac:dyDescent="0.3">
      <c r="E22959" s="38"/>
    </row>
    <row r="22960" spans="5:5" x14ac:dyDescent="0.3">
      <c r="E22960" s="38"/>
    </row>
    <row r="22961" spans="5:5" x14ac:dyDescent="0.3">
      <c r="E22961" s="38"/>
    </row>
    <row r="22962" spans="5:5" x14ac:dyDescent="0.3">
      <c r="E22962" s="38"/>
    </row>
    <row r="22963" spans="5:5" x14ac:dyDescent="0.3">
      <c r="E22963" s="38"/>
    </row>
    <row r="22964" spans="5:5" x14ac:dyDescent="0.3">
      <c r="E22964" s="38"/>
    </row>
    <row r="22965" spans="5:5" x14ac:dyDescent="0.3">
      <c r="E22965" s="38"/>
    </row>
    <row r="22966" spans="5:5" x14ac:dyDescent="0.3">
      <c r="E22966" s="38"/>
    </row>
    <row r="22967" spans="5:5" x14ac:dyDescent="0.3">
      <c r="E22967" s="38"/>
    </row>
    <row r="22968" spans="5:5" x14ac:dyDescent="0.3">
      <c r="E22968" s="38"/>
    </row>
    <row r="22969" spans="5:5" x14ac:dyDescent="0.3">
      <c r="E22969" s="38"/>
    </row>
    <row r="22970" spans="5:5" x14ac:dyDescent="0.3">
      <c r="E22970" s="38"/>
    </row>
    <row r="22971" spans="5:5" x14ac:dyDescent="0.3">
      <c r="E22971" s="38"/>
    </row>
    <row r="22972" spans="5:5" x14ac:dyDescent="0.3">
      <c r="E22972" s="38"/>
    </row>
    <row r="22973" spans="5:5" x14ac:dyDescent="0.3">
      <c r="E22973" s="38"/>
    </row>
    <row r="22974" spans="5:5" x14ac:dyDescent="0.3">
      <c r="E22974" s="38"/>
    </row>
    <row r="22975" spans="5:5" x14ac:dyDescent="0.3">
      <c r="E22975" s="38"/>
    </row>
    <row r="22976" spans="5:5" x14ac:dyDescent="0.3">
      <c r="E22976" s="38"/>
    </row>
    <row r="22977" spans="5:5" x14ac:dyDescent="0.3">
      <c r="E22977" s="38"/>
    </row>
    <row r="22978" spans="5:5" x14ac:dyDescent="0.3">
      <c r="E22978" s="38"/>
    </row>
    <row r="22979" spans="5:5" x14ac:dyDescent="0.3">
      <c r="E22979" s="38"/>
    </row>
    <row r="22980" spans="5:5" x14ac:dyDescent="0.3">
      <c r="E22980" s="38"/>
    </row>
    <row r="22981" spans="5:5" x14ac:dyDescent="0.3">
      <c r="E22981" s="38"/>
    </row>
    <row r="22982" spans="5:5" x14ac:dyDescent="0.3">
      <c r="E22982" s="38"/>
    </row>
    <row r="22983" spans="5:5" x14ac:dyDescent="0.3">
      <c r="E22983" s="38"/>
    </row>
    <row r="22984" spans="5:5" x14ac:dyDescent="0.3">
      <c r="E22984" s="38"/>
    </row>
    <row r="22985" spans="5:5" x14ac:dyDescent="0.3">
      <c r="E22985" s="38"/>
    </row>
    <row r="22986" spans="5:5" x14ac:dyDescent="0.3">
      <c r="E22986" s="38"/>
    </row>
    <row r="22987" spans="5:5" x14ac:dyDescent="0.3">
      <c r="E22987" s="38"/>
    </row>
    <row r="22988" spans="5:5" x14ac:dyDescent="0.3">
      <c r="E22988" s="38"/>
    </row>
    <row r="22989" spans="5:5" x14ac:dyDescent="0.3">
      <c r="E22989" s="38"/>
    </row>
    <row r="22990" spans="5:5" x14ac:dyDescent="0.3">
      <c r="E22990" s="38"/>
    </row>
    <row r="22991" spans="5:5" x14ac:dyDescent="0.3">
      <c r="E22991" s="38"/>
    </row>
    <row r="22992" spans="5:5" x14ac:dyDescent="0.3">
      <c r="E22992" s="38"/>
    </row>
    <row r="22993" spans="5:5" x14ac:dyDescent="0.3">
      <c r="E22993" s="38"/>
    </row>
    <row r="22994" spans="5:5" x14ac:dyDescent="0.3">
      <c r="E22994" s="38"/>
    </row>
    <row r="22995" spans="5:5" x14ac:dyDescent="0.3">
      <c r="E22995" s="38"/>
    </row>
    <row r="22996" spans="5:5" x14ac:dyDescent="0.3">
      <c r="E22996" s="38"/>
    </row>
    <row r="22997" spans="5:5" x14ac:dyDescent="0.3">
      <c r="E22997" s="38"/>
    </row>
    <row r="22998" spans="5:5" x14ac:dyDescent="0.3">
      <c r="E22998" s="38"/>
    </row>
    <row r="22999" spans="5:5" x14ac:dyDescent="0.3">
      <c r="E22999" s="38"/>
    </row>
    <row r="23000" spans="5:5" x14ac:dyDescent="0.3">
      <c r="E23000" s="38"/>
    </row>
    <row r="23001" spans="5:5" x14ac:dyDescent="0.3">
      <c r="E23001" s="38"/>
    </row>
    <row r="23002" spans="5:5" x14ac:dyDescent="0.3">
      <c r="E23002" s="38"/>
    </row>
    <row r="23003" spans="5:5" x14ac:dyDescent="0.3">
      <c r="E23003" s="38"/>
    </row>
    <row r="23004" spans="5:5" x14ac:dyDescent="0.3">
      <c r="E23004" s="38"/>
    </row>
    <row r="23005" spans="5:5" x14ac:dyDescent="0.3">
      <c r="E23005" s="38"/>
    </row>
    <row r="23006" spans="5:5" x14ac:dyDescent="0.3">
      <c r="E23006" s="38"/>
    </row>
    <row r="23007" spans="5:5" x14ac:dyDescent="0.3">
      <c r="E23007" s="38"/>
    </row>
    <row r="23008" spans="5:5" x14ac:dyDescent="0.3">
      <c r="E23008" s="38"/>
    </row>
    <row r="23009" spans="5:5" x14ac:dyDescent="0.3">
      <c r="E23009" s="38"/>
    </row>
    <row r="23010" spans="5:5" x14ac:dyDescent="0.3">
      <c r="E23010" s="38"/>
    </row>
    <row r="23011" spans="5:5" x14ac:dyDescent="0.3">
      <c r="E23011" s="38"/>
    </row>
    <row r="23012" spans="5:5" x14ac:dyDescent="0.3">
      <c r="E23012" s="38"/>
    </row>
    <row r="23013" spans="5:5" x14ac:dyDescent="0.3">
      <c r="E23013" s="38"/>
    </row>
    <row r="23014" spans="5:5" x14ac:dyDescent="0.3">
      <c r="E23014" s="38"/>
    </row>
    <row r="23015" spans="5:5" x14ac:dyDescent="0.3">
      <c r="E23015" s="38"/>
    </row>
    <row r="23016" spans="5:5" x14ac:dyDescent="0.3">
      <c r="E23016" s="38"/>
    </row>
    <row r="23017" spans="5:5" x14ac:dyDescent="0.3">
      <c r="E23017" s="38"/>
    </row>
    <row r="23018" spans="5:5" x14ac:dyDescent="0.3">
      <c r="E23018" s="38"/>
    </row>
    <row r="23019" spans="5:5" x14ac:dyDescent="0.3">
      <c r="E23019" s="38"/>
    </row>
    <row r="23020" spans="5:5" x14ac:dyDescent="0.3">
      <c r="E23020" s="38"/>
    </row>
    <row r="23021" spans="5:5" x14ac:dyDescent="0.3">
      <c r="E23021" s="38"/>
    </row>
    <row r="23022" spans="5:5" x14ac:dyDescent="0.3">
      <c r="E23022" s="38"/>
    </row>
    <row r="23023" spans="5:5" x14ac:dyDescent="0.3">
      <c r="E23023" s="38"/>
    </row>
    <row r="23024" spans="5:5" x14ac:dyDescent="0.3">
      <c r="E23024" s="38"/>
    </row>
    <row r="23025" spans="5:5" x14ac:dyDescent="0.3">
      <c r="E23025" s="38"/>
    </row>
    <row r="23026" spans="5:5" x14ac:dyDescent="0.3">
      <c r="E23026" s="38"/>
    </row>
    <row r="23027" spans="5:5" x14ac:dyDescent="0.3">
      <c r="E23027" s="38"/>
    </row>
    <row r="23028" spans="5:5" x14ac:dyDescent="0.3">
      <c r="E23028" s="38"/>
    </row>
    <row r="23029" spans="5:5" x14ac:dyDescent="0.3">
      <c r="E23029" s="38"/>
    </row>
    <row r="23030" spans="5:5" x14ac:dyDescent="0.3">
      <c r="E23030" s="38"/>
    </row>
    <row r="23031" spans="5:5" x14ac:dyDescent="0.3">
      <c r="E23031" s="38"/>
    </row>
    <row r="23032" spans="5:5" x14ac:dyDescent="0.3">
      <c r="E23032" s="38"/>
    </row>
    <row r="23033" spans="5:5" x14ac:dyDescent="0.3">
      <c r="E23033" s="38"/>
    </row>
    <row r="23034" spans="5:5" x14ac:dyDescent="0.3">
      <c r="E23034" s="38"/>
    </row>
    <row r="23035" spans="5:5" x14ac:dyDescent="0.3">
      <c r="E23035" s="38"/>
    </row>
    <row r="23036" spans="5:5" x14ac:dyDescent="0.3">
      <c r="E23036" s="38"/>
    </row>
    <row r="23037" spans="5:5" x14ac:dyDescent="0.3">
      <c r="E23037" s="38"/>
    </row>
    <row r="23038" spans="5:5" x14ac:dyDescent="0.3">
      <c r="E23038" s="38"/>
    </row>
    <row r="23039" spans="5:5" x14ac:dyDescent="0.3">
      <c r="E23039" s="38"/>
    </row>
    <row r="23040" spans="5:5" x14ac:dyDescent="0.3">
      <c r="E23040" s="38"/>
    </row>
    <row r="23041" spans="5:5" x14ac:dyDescent="0.3">
      <c r="E23041" s="38"/>
    </row>
    <row r="23042" spans="5:5" x14ac:dyDescent="0.3">
      <c r="E23042" s="38"/>
    </row>
    <row r="23043" spans="5:5" x14ac:dyDescent="0.3">
      <c r="E23043" s="38"/>
    </row>
    <row r="23044" spans="5:5" x14ac:dyDescent="0.3">
      <c r="E23044" s="38"/>
    </row>
    <row r="23045" spans="5:5" x14ac:dyDescent="0.3">
      <c r="E23045" s="38"/>
    </row>
    <row r="23046" spans="5:5" x14ac:dyDescent="0.3">
      <c r="E23046" s="38"/>
    </row>
    <row r="23047" spans="5:5" x14ac:dyDescent="0.3">
      <c r="E23047" s="38"/>
    </row>
    <row r="23048" spans="5:5" x14ac:dyDescent="0.3">
      <c r="E23048" s="38"/>
    </row>
    <row r="23049" spans="5:5" x14ac:dyDescent="0.3">
      <c r="E23049" s="38"/>
    </row>
    <row r="23050" spans="5:5" x14ac:dyDescent="0.3">
      <c r="E23050" s="38"/>
    </row>
    <row r="23051" spans="5:5" x14ac:dyDescent="0.3">
      <c r="E23051" s="38"/>
    </row>
    <row r="23052" spans="5:5" x14ac:dyDescent="0.3">
      <c r="E23052" s="38"/>
    </row>
    <row r="23053" spans="5:5" x14ac:dyDescent="0.3">
      <c r="E23053" s="38"/>
    </row>
    <row r="23054" spans="5:5" x14ac:dyDescent="0.3">
      <c r="E23054" s="38"/>
    </row>
    <row r="23055" spans="5:5" x14ac:dyDescent="0.3">
      <c r="E23055" s="38"/>
    </row>
    <row r="23056" spans="5:5" x14ac:dyDescent="0.3">
      <c r="E23056" s="38"/>
    </row>
    <row r="23057" spans="5:5" x14ac:dyDescent="0.3">
      <c r="E23057" s="38"/>
    </row>
    <row r="23058" spans="5:5" x14ac:dyDescent="0.3">
      <c r="E23058" s="38"/>
    </row>
    <row r="23059" spans="5:5" x14ac:dyDescent="0.3">
      <c r="E23059" s="38"/>
    </row>
    <row r="23060" spans="5:5" x14ac:dyDescent="0.3">
      <c r="E23060" s="38"/>
    </row>
    <row r="23061" spans="5:5" x14ac:dyDescent="0.3">
      <c r="E23061" s="38"/>
    </row>
    <row r="23062" spans="5:5" x14ac:dyDescent="0.3">
      <c r="E23062" s="38"/>
    </row>
    <row r="23063" spans="5:5" x14ac:dyDescent="0.3">
      <c r="E23063" s="38"/>
    </row>
    <row r="23064" spans="5:5" x14ac:dyDescent="0.3">
      <c r="E23064" s="38"/>
    </row>
    <row r="23065" spans="5:5" x14ac:dyDescent="0.3">
      <c r="E23065" s="38"/>
    </row>
    <row r="23066" spans="5:5" x14ac:dyDescent="0.3">
      <c r="E23066" s="38"/>
    </row>
    <row r="23067" spans="5:5" x14ac:dyDescent="0.3">
      <c r="E23067" s="38"/>
    </row>
    <row r="23068" spans="5:5" x14ac:dyDescent="0.3">
      <c r="E23068" s="38"/>
    </row>
    <row r="23069" spans="5:5" x14ac:dyDescent="0.3">
      <c r="E23069" s="38"/>
    </row>
    <row r="23070" spans="5:5" x14ac:dyDescent="0.3">
      <c r="E23070" s="38"/>
    </row>
    <row r="23071" spans="5:5" x14ac:dyDescent="0.3">
      <c r="E23071" s="38"/>
    </row>
    <row r="23072" spans="5:5" x14ac:dyDescent="0.3">
      <c r="E23072" s="38"/>
    </row>
    <row r="23073" spans="5:5" x14ac:dyDescent="0.3">
      <c r="E23073" s="38"/>
    </row>
    <row r="23074" spans="5:5" x14ac:dyDescent="0.3">
      <c r="E23074" s="38"/>
    </row>
    <row r="23075" spans="5:5" x14ac:dyDescent="0.3">
      <c r="E23075" s="38"/>
    </row>
    <row r="23076" spans="5:5" x14ac:dyDescent="0.3">
      <c r="E23076" s="38"/>
    </row>
    <row r="23077" spans="5:5" x14ac:dyDescent="0.3">
      <c r="E23077" s="38"/>
    </row>
    <row r="23078" spans="5:5" x14ac:dyDescent="0.3">
      <c r="E23078" s="38"/>
    </row>
    <row r="23079" spans="5:5" x14ac:dyDescent="0.3">
      <c r="E23079" s="38"/>
    </row>
    <row r="23080" spans="5:5" x14ac:dyDescent="0.3">
      <c r="E23080" s="38"/>
    </row>
    <row r="23081" spans="5:5" x14ac:dyDescent="0.3">
      <c r="E23081" s="38"/>
    </row>
    <row r="23082" spans="5:5" x14ac:dyDescent="0.3">
      <c r="E23082" s="38"/>
    </row>
    <row r="23083" spans="5:5" x14ac:dyDescent="0.3">
      <c r="E23083" s="38"/>
    </row>
    <row r="23084" spans="5:5" x14ac:dyDescent="0.3">
      <c r="E23084" s="38"/>
    </row>
    <row r="23085" spans="5:5" x14ac:dyDescent="0.3">
      <c r="E23085" s="38"/>
    </row>
    <row r="23086" spans="5:5" x14ac:dyDescent="0.3">
      <c r="E23086" s="38"/>
    </row>
    <row r="23087" spans="5:5" x14ac:dyDescent="0.3">
      <c r="E23087" s="38"/>
    </row>
    <row r="23088" spans="5:5" x14ac:dyDescent="0.3">
      <c r="E23088" s="38"/>
    </row>
    <row r="23089" spans="5:5" x14ac:dyDescent="0.3">
      <c r="E23089" s="38"/>
    </row>
    <row r="23090" spans="5:5" x14ac:dyDescent="0.3">
      <c r="E23090" s="38"/>
    </row>
    <row r="23091" spans="5:5" x14ac:dyDescent="0.3">
      <c r="E23091" s="38"/>
    </row>
    <row r="23092" spans="5:5" x14ac:dyDescent="0.3">
      <c r="E23092" s="38"/>
    </row>
    <row r="23093" spans="5:5" x14ac:dyDescent="0.3">
      <c r="E23093" s="38"/>
    </row>
    <row r="23094" spans="5:5" x14ac:dyDescent="0.3">
      <c r="E23094" s="38"/>
    </row>
    <row r="23095" spans="5:5" x14ac:dyDescent="0.3">
      <c r="E23095" s="38"/>
    </row>
    <row r="23096" spans="5:5" x14ac:dyDescent="0.3">
      <c r="E23096" s="38"/>
    </row>
    <row r="23097" spans="5:5" x14ac:dyDescent="0.3">
      <c r="E23097" s="38"/>
    </row>
    <row r="23098" spans="5:5" x14ac:dyDescent="0.3">
      <c r="E23098" s="38"/>
    </row>
    <row r="23099" spans="5:5" x14ac:dyDescent="0.3">
      <c r="E23099" s="38"/>
    </row>
    <row r="23100" spans="5:5" x14ac:dyDescent="0.3">
      <c r="E23100" s="38"/>
    </row>
    <row r="23101" spans="5:5" x14ac:dyDescent="0.3">
      <c r="E23101" s="38"/>
    </row>
    <row r="23102" spans="5:5" x14ac:dyDescent="0.3">
      <c r="E23102" s="38"/>
    </row>
    <row r="23103" spans="5:5" x14ac:dyDescent="0.3">
      <c r="E23103" s="38"/>
    </row>
    <row r="23104" spans="5:5" x14ac:dyDescent="0.3">
      <c r="E23104" s="38"/>
    </row>
    <row r="23105" spans="5:5" x14ac:dyDescent="0.3">
      <c r="E23105" s="38"/>
    </row>
    <row r="23106" spans="5:5" x14ac:dyDescent="0.3">
      <c r="E23106" s="38"/>
    </row>
    <row r="23107" spans="5:5" x14ac:dyDescent="0.3">
      <c r="E23107" s="38"/>
    </row>
    <row r="23108" spans="5:5" x14ac:dyDescent="0.3">
      <c r="E23108" s="38"/>
    </row>
    <row r="23109" spans="5:5" x14ac:dyDescent="0.3">
      <c r="E23109" s="38"/>
    </row>
    <row r="23110" spans="5:5" x14ac:dyDescent="0.3">
      <c r="E23110" s="38"/>
    </row>
    <row r="23111" spans="5:5" x14ac:dyDescent="0.3">
      <c r="E23111" s="38"/>
    </row>
    <row r="23112" spans="5:5" x14ac:dyDescent="0.3">
      <c r="E23112" s="38"/>
    </row>
    <row r="23113" spans="5:5" x14ac:dyDescent="0.3">
      <c r="E23113" s="38"/>
    </row>
    <row r="23114" spans="5:5" x14ac:dyDescent="0.3">
      <c r="E23114" s="38"/>
    </row>
    <row r="23115" spans="5:5" x14ac:dyDescent="0.3">
      <c r="E23115" s="38"/>
    </row>
    <row r="23116" spans="5:5" x14ac:dyDescent="0.3">
      <c r="E23116" s="38"/>
    </row>
    <row r="23117" spans="5:5" x14ac:dyDescent="0.3">
      <c r="E23117" s="38"/>
    </row>
    <row r="23118" spans="5:5" x14ac:dyDescent="0.3">
      <c r="E23118" s="38"/>
    </row>
    <row r="23119" spans="5:5" x14ac:dyDescent="0.3">
      <c r="E23119" s="38"/>
    </row>
    <row r="23120" spans="5:5" x14ac:dyDescent="0.3">
      <c r="E23120" s="38"/>
    </row>
    <row r="23121" spans="5:5" x14ac:dyDescent="0.3">
      <c r="E23121" s="38"/>
    </row>
    <row r="23122" spans="5:5" x14ac:dyDescent="0.3">
      <c r="E23122" s="38"/>
    </row>
    <row r="23123" spans="5:5" x14ac:dyDescent="0.3">
      <c r="E23123" s="38"/>
    </row>
    <row r="23124" spans="5:5" x14ac:dyDescent="0.3">
      <c r="E23124" s="38"/>
    </row>
    <row r="23125" spans="5:5" x14ac:dyDescent="0.3">
      <c r="E23125" s="38"/>
    </row>
    <row r="23126" spans="5:5" x14ac:dyDescent="0.3">
      <c r="E23126" s="38"/>
    </row>
    <row r="23127" spans="5:5" x14ac:dyDescent="0.3">
      <c r="E23127" s="38"/>
    </row>
    <row r="23128" spans="5:5" x14ac:dyDescent="0.3">
      <c r="E23128" s="38"/>
    </row>
    <row r="23129" spans="5:5" x14ac:dyDescent="0.3">
      <c r="E23129" s="38"/>
    </row>
    <row r="23130" spans="5:5" x14ac:dyDescent="0.3">
      <c r="E23130" s="38"/>
    </row>
    <row r="23131" spans="5:5" x14ac:dyDescent="0.3">
      <c r="E23131" s="38"/>
    </row>
    <row r="23132" spans="5:5" x14ac:dyDescent="0.3">
      <c r="E23132" s="38"/>
    </row>
    <row r="23133" spans="5:5" x14ac:dyDescent="0.3">
      <c r="E23133" s="38"/>
    </row>
    <row r="23134" spans="5:5" x14ac:dyDescent="0.3">
      <c r="E23134" s="38"/>
    </row>
    <row r="23135" spans="5:5" x14ac:dyDescent="0.3">
      <c r="E23135" s="38"/>
    </row>
    <row r="23136" spans="5:5" x14ac:dyDescent="0.3">
      <c r="E23136" s="38"/>
    </row>
    <row r="23137" spans="5:5" x14ac:dyDescent="0.3">
      <c r="E23137" s="38"/>
    </row>
    <row r="23138" spans="5:5" x14ac:dyDescent="0.3">
      <c r="E23138" s="38"/>
    </row>
    <row r="23139" spans="5:5" x14ac:dyDescent="0.3">
      <c r="E23139" s="38"/>
    </row>
    <row r="23140" spans="5:5" x14ac:dyDescent="0.3">
      <c r="E23140" s="38"/>
    </row>
    <row r="23141" spans="5:5" x14ac:dyDescent="0.3">
      <c r="E23141" s="38"/>
    </row>
    <row r="23142" spans="5:5" x14ac:dyDescent="0.3">
      <c r="E23142" s="38"/>
    </row>
    <row r="23143" spans="5:5" x14ac:dyDescent="0.3">
      <c r="E23143" s="38"/>
    </row>
    <row r="23144" spans="5:5" x14ac:dyDescent="0.3">
      <c r="E23144" s="38"/>
    </row>
    <row r="23145" spans="5:5" x14ac:dyDescent="0.3">
      <c r="E23145" s="38"/>
    </row>
    <row r="23146" spans="5:5" x14ac:dyDescent="0.3">
      <c r="E23146" s="38"/>
    </row>
    <row r="23147" spans="5:5" x14ac:dyDescent="0.3">
      <c r="E23147" s="38"/>
    </row>
    <row r="23148" spans="5:5" x14ac:dyDescent="0.3">
      <c r="E23148" s="38"/>
    </row>
    <row r="23149" spans="5:5" x14ac:dyDescent="0.3">
      <c r="E23149" s="38"/>
    </row>
    <row r="23150" spans="5:5" x14ac:dyDescent="0.3">
      <c r="E23150" s="38"/>
    </row>
    <row r="23151" spans="5:5" x14ac:dyDescent="0.3">
      <c r="E23151" s="38"/>
    </row>
    <row r="23152" spans="5:5" x14ac:dyDescent="0.3">
      <c r="E23152" s="38"/>
    </row>
    <row r="23153" spans="5:5" x14ac:dyDescent="0.3">
      <c r="E23153" s="38"/>
    </row>
    <row r="23154" spans="5:5" x14ac:dyDescent="0.3">
      <c r="E23154" s="38"/>
    </row>
    <row r="23155" spans="5:5" x14ac:dyDescent="0.3">
      <c r="E23155" s="38"/>
    </row>
    <row r="23156" spans="5:5" x14ac:dyDescent="0.3">
      <c r="E23156" s="38"/>
    </row>
    <row r="23157" spans="5:5" x14ac:dyDescent="0.3">
      <c r="E23157" s="38"/>
    </row>
    <row r="23158" spans="5:5" x14ac:dyDescent="0.3">
      <c r="E23158" s="38"/>
    </row>
    <row r="23159" spans="5:5" x14ac:dyDescent="0.3">
      <c r="E23159" s="38"/>
    </row>
    <row r="23160" spans="5:5" x14ac:dyDescent="0.3">
      <c r="E23160" s="38"/>
    </row>
    <row r="23161" spans="5:5" x14ac:dyDescent="0.3">
      <c r="E23161" s="38"/>
    </row>
    <row r="23162" spans="5:5" x14ac:dyDescent="0.3">
      <c r="E23162" s="38"/>
    </row>
    <row r="23163" spans="5:5" x14ac:dyDescent="0.3">
      <c r="E23163" s="38"/>
    </row>
    <row r="23164" spans="5:5" x14ac:dyDescent="0.3">
      <c r="E23164" s="38"/>
    </row>
    <row r="23165" spans="5:5" x14ac:dyDescent="0.3">
      <c r="E23165" s="38"/>
    </row>
    <row r="23166" spans="5:5" x14ac:dyDescent="0.3">
      <c r="E23166" s="38"/>
    </row>
    <row r="23167" spans="5:5" x14ac:dyDescent="0.3">
      <c r="E23167" s="38"/>
    </row>
    <row r="23168" spans="5:5" x14ac:dyDescent="0.3">
      <c r="E23168" s="38"/>
    </row>
    <row r="23169" spans="5:5" x14ac:dyDescent="0.3">
      <c r="E23169" s="38"/>
    </row>
    <row r="23170" spans="5:5" x14ac:dyDescent="0.3">
      <c r="E23170" s="38"/>
    </row>
    <row r="23171" spans="5:5" x14ac:dyDescent="0.3">
      <c r="E23171" s="38"/>
    </row>
    <row r="23172" spans="5:5" x14ac:dyDescent="0.3">
      <c r="E23172" s="38"/>
    </row>
    <row r="23173" spans="5:5" x14ac:dyDescent="0.3">
      <c r="E23173" s="38"/>
    </row>
    <row r="23174" spans="5:5" x14ac:dyDescent="0.3">
      <c r="E23174" s="38"/>
    </row>
    <row r="23175" spans="5:5" x14ac:dyDescent="0.3">
      <c r="E23175" s="38"/>
    </row>
    <row r="23176" spans="5:5" x14ac:dyDescent="0.3">
      <c r="E23176" s="38"/>
    </row>
    <row r="23177" spans="5:5" x14ac:dyDescent="0.3">
      <c r="E23177" s="38"/>
    </row>
    <row r="23178" spans="5:5" x14ac:dyDescent="0.3">
      <c r="E23178" s="38"/>
    </row>
    <row r="23179" spans="5:5" x14ac:dyDescent="0.3">
      <c r="E23179" s="38"/>
    </row>
    <row r="23180" spans="5:5" x14ac:dyDescent="0.3">
      <c r="E23180" s="38"/>
    </row>
    <row r="23181" spans="5:5" x14ac:dyDescent="0.3">
      <c r="E23181" s="38"/>
    </row>
    <row r="23182" spans="5:5" x14ac:dyDescent="0.3">
      <c r="E23182" s="38"/>
    </row>
    <row r="23183" spans="5:5" x14ac:dyDescent="0.3">
      <c r="E23183" s="38"/>
    </row>
    <row r="23184" spans="5:5" x14ac:dyDescent="0.3">
      <c r="E23184" s="38"/>
    </row>
    <row r="23185" spans="5:5" x14ac:dyDescent="0.3">
      <c r="E23185" s="38"/>
    </row>
    <row r="23186" spans="5:5" x14ac:dyDescent="0.3">
      <c r="E23186" s="38"/>
    </row>
    <row r="23187" spans="5:5" x14ac:dyDescent="0.3">
      <c r="E23187" s="38"/>
    </row>
    <row r="23188" spans="5:5" x14ac:dyDescent="0.3">
      <c r="E23188" s="38"/>
    </row>
    <row r="23189" spans="5:5" x14ac:dyDescent="0.3">
      <c r="E23189" s="38"/>
    </row>
    <row r="23190" spans="5:5" x14ac:dyDescent="0.3">
      <c r="E23190" s="38"/>
    </row>
    <row r="23191" spans="5:5" x14ac:dyDescent="0.3">
      <c r="E23191" s="38"/>
    </row>
    <row r="23192" spans="5:5" x14ac:dyDescent="0.3">
      <c r="E23192" s="38"/>
    </row>
    <row r="23193" spans="5:5" x14ac:dyDescent="0.3">
      <c r="E23193" s="38"/>
    </row>
    <row r="23194" spans="5:5" x14ac:dyDescent="0.3">
      <c r="E23194" s="38"/>
    </row>
    <row r="23195" spans="5:5" x14ac:dyDescent="0.3">
      <c r="E23195" s="38"/>
    </row>
    <row r="23196" spans="5:5" x14ac:dyDescent="0.3">
      <c r="E23196" s="38"/>
    </row>
    <row r="23197" spans="5:5" x14ac:dyDescent="0.3">
      <c r="E23197" s="38"/>
    </row>
    <row r="23198" spans="5:5" x14ac:dyDescent="0.3">
      <c r="E23198" s="38"/>
    </row>
    <row r="23199" spans="5:5" x14ac:dyDescent="0.3">
      <c r="E23199" s="38"/>
    </row>
    <row r="23200" spans="5:5" x14ac:dyDescent="0.3">
      <c r="E23200" s="38"/>
    </row>
    <row r="23201" spans="5:5" x14ac:dyDescent="0.3">
      <c r="E23201" s="38"/>
    </row>
    <row r="23202" spans="5:5" x14ac:dyDescent="0.3">
      <c r="E23202" s="38"/>
    </row>
    <row r="23203" spans="5:5" x14ac:dyDescent="0.3">
      <c r="E23203" s="38"/>
    </row>
    <row r="23204" spans="5:5" x14ac:dyDescent="0.3">
      <c r="E23204" s="38"/>
    </row>
    <row r="23205" spans="5:5" x14ac:dyDescent="0.3">
      <c r="E23205" s="38"/>
    </row>
    <row r="23206" spans="5:5" x14ac:dyDescent="0.3">
      <c r="E23206" s="38"/>
    </row>
    <row r="23207" spans="5:5" x14ac:dyDescent="0.3">
      <c r="E23207" s="38"/>
    </row>
    <row r="23208" spans="5:5" x14ac:dyDescent="0.3">
      <c r="E23208" s="38"/>
    </row>
    <row r="23209" spans="5:5" x14ac:dyDescent="0.3">
      <c r="E23209" s="38"/>
    </row>
    <row r="23210" spans="5:5" x14ac:dyDescent="0.3">
      <c r="E23210" s="38"/>
    </row>
    <row r="23211" spans="5:5" x14ac:dyDescent="0.3">
      <c r="E23211" s="38"/>
    </row>
    <row r="23212" spans="5:5" x14ac:dyDescent="0.3">
      <c r="E23212" s="38"/>
    </row>
    <row r="23213" spans="5:5" x14ac:dyDescent="0.3">
      <c r="E23213" s="38"/>
    </row>
    <row r="23214" spans="5:5" x14ac:dyDescent="0.3">
      <c r="E23214" s="38"/>
    </row>
    <row r="23215" spans="5:5" x14ac:dyDescent="0.3">
      <c r="E23215" s="38"/>
    </row>
    <row r="23216" spans="5:5" x14ac:dyDescent="0.3">
      <c r="E23216" s="38"/>
    </row>
    <row r="23217" spans="5:5" x14ac:dyDescent="0.3">
      <c r="E23217" s="38"/>
    </row>
    <row r="23218" spans="5:5" x14ac:dyDescent="0.3">
      <c r="E23218" s="38"/>
    </row>
    <row r="23219" spans="5:5" x14ac:dyDescent="0.3">
      <c r="E23219" s="38"/>
    </row>
    <row r="23220" spans="5:5" x14ac:dyDescent="0.3">
      <c r="E23220" s="38"/>
    </row>
    <row r="23221" spans="5:5" x14ac:dyDescent="0.3">
      <c r="E23221" s="38"/>
    </row>
    <row r="23222" spans="5:5" x14ac:dyDescent="0.3">
      <c r="E23222" s="38"/>
    </row>
    <row r="23223" spans="5:5" x14ac:dyDescent="0.3">
      <c r="E23223" s="38"/>
    </row>
    <row r="23224" spans="5:5" x14ac:dyDescent="0.3">
      <c r="E23224" s="38"/>
    </row>
    <row r="23225" spans="5:5" x14ac:dyDescent="0.3">
      <c r="E23225" s="38"/>
    </row>
    <row r="23226" spans="5:5" x14ac:dyDescent="0.3">
      <c r="E23226" s="38"/>
    </row>
    <row r="23227" spans="5:5" x14ac:dyDescent="0.3">
      <c r="E23227" s="38"/>
    </row>
    <row r="23228" spans="5:5" x14ac:dyDescent="0.3">
      <c r="E23228" s="38"/>
    </row>
    <row r="23229" spans="5:5" x14ac:dyDescent="0.3">
      <c r="E23229" s="38"/>
    </row>
    <row r="23230" spans="5:5" x14ac:dyDescent="0.3">
      <c r="E23230" s="38"/>
    </row>
    <row r="23231" spans="5:5" x14ac:dyDescent="0.3">
      <c r="E23231" s="38"/>
    </row>
    <row r="23232" spans="5:5" x14ac:dyDescent="0.3">
      <c r="E23232" s="38"/>
    </row>
    <row r="23233" spans="5:5" x14ac:dyDescent="0.3">
      <c r="E23233" s="38"/>
    </row>
    <row r="23234" spans="5:5" x14ac:dyDescent="0.3">
      <c r="E23234" s="38"/>
    </row>
    <row r="23235" spans="5:5" x14ac:dyDescent="0.3">
      <c r="E23235" s="38"/>
    </row>
    <row r="23236" spans="5:5" x14ac:dyDescent="0.3">
      <c r="E23236" s="38"/>
    </row>
    <row r="23237" spans="5:5" x14ac:dyDescent="0.3">
      <c r="E23237" s="38"/>
    </row>
    <row r="23238" spans="5:5" x14ac:dyDescent="0.3">
      <c r="E23238" s="38"/>
    </row>
    <row r="23239" spans="5:5" x14ac:dyDescent="0.3">
      <c r="E23239" s="38"/>
    </row>
    <row r="23240" spans="5:5" x14ac:dyDescent="0.3">
      <c r="E23240" s="38"/>
    </row>
    <row r="23241" spans="5:5" x14ac:dyDescent="0.3">
      <c r="E23241" s="38"/>
    </row>
    <row r="23242" spans="5:5" x14ac:dyDescent="0.3">
      <c r="E23242" s="38"/>
    </row>
    <row r="23243" spans="5:5" x14ac:dyDescent="0.3">
      <c r="E23243" s="38"/>
    </row>
    <row r="23244" spans="5:5" x14ac:dyDescent="0.3">
      <c r="E23244" s="38"/>
    </row>
    <row r="23245" spans="5:5" x14ac:dyDescent="0.3">
      <c r="E23245" s="38"/>
    </row>
    <row r="23246" spans="5:5" x14ac:dyDescent="0.3">
      <c r="E23246" s="38"/>
    </row>
    <row r="23247" spans="5:5" x14ac:dyDescent="0.3">
      <c r="E23247" s="38"/>
    </row>
    <row r="23248" spans="5:5" x14ac:dyDescent="0.3">
      <c r="E23248" s="38"/>
    </row>
    <row r="23249" spans="5:5" x14ac:dyDescent="0.3">
      <c r="E23249" s="38"/>
    </row>
    <row r="23250" spans="5:5" x14ac:dyDescent="0.3">
      <c r="E23250" s="38"/>
    </row>
    <row r="23251" spans="5:5" x14ac:dyDescent="0.3">
      <c r="E23251" s="38"/>
    </row>
    <row r="23252" spans="5:5" x14ac:dyDescent="0.3">
      <c r="E23252" s="38"/>
    </row>
    <row r="23253" spans="5:5" x14ac:dyDescent="0.3">
      <c r="E23253" s="38"/>
    </row>
    <row r="23254" spans="5:5" x14ac:dyDescent="0.3">
      <c r="E23254" s="38"/>
    </row>
    <row r="23255" spans="5:5" x14ac:dyDescent="0.3">
      <c r="E23255" s="38"/>
    </row>
    <row r="23256" spans="5:5" x14ac:dyDescent="0.3">
      <c r="E23256" s="38"/>
    </row>
    <row r="23257" spans="5:5" x14ac:dyDescent="0.3">
      <c r="E23257" s="38"/>
    </row>
    <row r="23258" spans="5:5" x14ac:dyDescent="0.3">
      <c r="E23258" s="38"/>
    </row>
    <row r="23259" spans="5:5" x14ac:dyDescent="0.3">
      <c r="E23259" s="38"/>
    </row>
    <row r="23260" spans="5:5" x14ac:dyDescent="0.3">
      <c r="E23260" s="38"/>
    </row>
    <row r="23261" spans="5:5" x14ac:dyDescent="0.3">
      <c r="E23261" s="38"/>
    </row>
    <row r="23262" spans="5:5" x14ac:dyDescent="0.3">
      <c r="E23262" s="38"/>
    </row>
    <row r="23263" spans="5:5" x14ac:dyDescent="0.3">
      <c r="E23263" s="38"/>
    </row>
    <row r="23264" spans="5:5" x14ac:dyDescent="0.3">
      <c r="E23264" s="38"/>
    </row>
    <row r="23265" spans="5:5" x14ac:dyDescent="0.3">
      <c r="E23265" s="38"/>
    </row>
    <row r="23266" spans="5:5" x14ac:dyDescent="0.3">
      <c r="E23266" s="38"/>
    </row>
    <row r="23267" spans="5:5" x14ac:dyDescent="0.3">
      <c r="E23267" s="38"/>
    </row>
    <row r="23268" spans="5:5" x14ac:dyDescent="0.3">
      <c r="E23268" s="38"/>
    </row>
    <row r="23269" spans="5:5" x14ac:dyDescent="0.3">
      <c r="E23269" s="38"/>
    </row>
    <row r="23270" spans="5:5" x14ac:dyDescent="0.3">
      <c r="E23270" s="38"/>
    </row>
    <row r="23271" spans="5:5" x14ac:dyDescent="0.3">
      <c r="E23271" s="38"/>
    </row>
    <row r="23272" spans="5:5" x14ac:dyDescent="0.3">
      <c r="E23272" s="38"/>
    </row>
    <row r="23273" spans="5:5" x14ac:dyDescent="0.3">
      <c r="E23273" s="38"/>
    </row>
    <row r="23274" spans="5:5" x14ac:dyDescent="0.3">
      <c r="E23274" s="38"/>
    </row>
    <row r="23275" spans="5:5" x14ac:dyDescent="0.3">
      <c r="E23275" s="38"/>
    </row>
    <row r="23276" spans="5:5" x14ac:dyDescent="0.3">
      <c r="E23276" s="38"/>
    </row>
    <row r="23277" spans="5:5" x14ac:dyDescent="0.3">
      <c r="E23277" s="38"/>
    </row>
    <row r="23278" spans="5:5" x14ac:dyDescent="0.3">
      <c r="E23278" s="38"/>
    </row>
    <row r="23279" spans="5:5" x14ac:dyDescent="0.3">
      <c r="E23279" s="38"/>
    </row>
    <row r="23280" spans="5:5" x14ac:dyDescent="0.3">
      <c r="E23280" s="38"/>
    </row>
    <row r="23281" spans="5:5" x14ac:dyDescent="0.3">
      <c r="E23281" s="38"/>
    </row>
    <row r="23282" spans="5:5" x14ac:dyDescent="0.3">
      <c r="E23282" s="38"/>
    </row>
    <row r="23283" spans="5:5" x14ac:dyDescent="0.3">
      <c r="E23283" s="38"/>
    </row>
    <row r="23284" spans="5:5" x14ac:dyDescent="0.3">
      <c r="E23284" s="38"/>
    </row>
    <row r="23285" spans="5:5" x14ac:dyDescent="0.3">
      <c r="E23285" s="38"/>
    </row>
    <row r="23286" spans="5:5" x14ac:dyDescent="0.3">
      <c r="E23286" s="38"/>
    </row>
    <row r="23287" spans="5:5" x14ac:dyDescent="0.3">
      <c r="E23287" s="38"/>
    </row>
    <row r="23288" spans="5:5" x14ac:dyDescent="0.3">
      <c r="E23288" s="38"/>
    </row>
    <row r="23289" spans="5:5" x14ac:dyDescent="0.3">
      <c r="E23289" s="38"/>
    </row>
    <row r="23290" spans="5:5" x14ac:dyDescent="0.3">
      <c r="E23290" s="38"/>
    </row>
    <row r="23291" spans="5:5" x14ac:dyDescent="0.3">
      <c r="E23291" s="38"/>
    </row>
    <row r="23292" spans="5:5" x14ac:dyDescent="0.3">
      <c r="E23292" s="38"/>
    </row>
    <row r="23293" spans="5:5" x14ac:dyDescent="0.3">
      <c r="E23293" s="38"/>
    </row>
    <row r="23294" spans="5:5" x14ac:dyDescent="0.3">
      <c r="E23294" s="38"/>
    </row>
    <row r="23295" spans="5:5" x14ac:dyDescent="0.3">
      <c r="E23295" s="38"/>
    </row>
    <row r="23296" spans="5:5" x14ac:dyDescent="0.3">
      <c r="E23296" s="38"/>
    </row>
    <row r="23297" spans="5:5" x14ac:dyDescent="0.3">
      <c r="E23297" s="38"/>
    </row>
    <row r="23298" spans="5:5" x14ac:dyDescent="0.3">
      <c r="E23298" s="38"/>
    </row>
    <row r="23299" spans="5:5" x14ac:dyDescent="0.3">
      <c r="E23299" s="38"/>
    </row>
    <row r="23300" spans="5:5" x14ac:dyDescent="0.3">
      <c r="E23300" s="38"/>
    </row>
    <row r="23301" spans="5:5" x14ac:dyDescent="0.3">
      <c r="E23301" s="38"/>
    </row>
    <row r="23302" spans="5:5" x14ac:dyDescent="0.3">
      <c r="E23302" s="38"/>
    </row>
    <row r="23303" spans="5:5" x14ac:dyDescent="0.3">
      <c r="E23303" s="38"/>
    </row>
    <row r="23304" spans="5:5" x14ac:dyDescent="0.3">
      <c r="E23304" s="38"/>
    </row>
    <row r="23305" spans="5:5" x14ac:dyDescent="0.3">
      <c r="E23305" s="38"/>
    </row>
    <row r="23306" spans="5:5" x14ac:dyDescent="0.3">
      <c r="E23306" s="38"/>
    </row>
    <row r="23307" spans="5:5" x14ac:dyDescent="0.3">
      <c r="E23307" s="38"/>
    </row>
    <row r="23308" spans="5:5" x14ac:dyDescent="0.3">
      <c r="E23308" s="38"/>
    </row>
    <row r="23309" spans="5:5" x14ac:dyDescent="0.3">
      <c r="E23309" s="38"/>
    </row>
    <row r="23310" spans="5:5" x14ac:dyDescent="0.3">
      <c r="E23310" s="38"/>
    </row>
    <row r="23311" spans="5:5" x14ac:dyDescent="0.3">
      <c r="E23311" s="38"/>
    </row>
    <row r="23312" spans="5:5" x14ac:dyDescent="0.3">
      <c r="E23312" s="38"/>
    </row>
    <row r="23313" spans="5:5" x14ac:dyDescent="0.3">
      <c r="E23313" s="38"/>
    </row>
    <row r="23314" spans="5:5" x14ac:dyDescent="0.3">
      <c r="E23314" s="38"/>
    </row>
    <row r="23315" spans="5:5" x14ac:dyDescent="0.3">
      <c r="E23315" s="38"/>
    </row>
    <row r="23316" spans="5:5" x14ac:dyDescent="0.3">
      <c r="E23316" s="38"/>
    </row>
    <row r="23317" spans="5:5" x14ac:dyDescent="0.3">
      <c r="E23317" s="38"/>
    </row>
    <row r="23318" spans="5:5" x14ac:dyDescent="0.3">
      <c r="E23318" s="38"/>
    </row>
    <row r="23319" spans="5:5" x14ac:dyDescent="0.3">
      <c r="E23319" s="38"/>
    </row>
    <row r="23320" spans="5:5" x14ac:dyDescent="0.3">
      <c r="E23320" s="38"/>
    </row>
    <row r="23321" spans="5:5" x14ac:dyDescent="0.3">
      <c r="E23321" s="38"/>
    </row>
    <row r="23322" spans="5:5" x14ac:dyDescent="0.3">
      <c r="E23322" s="38"/>
    </row>
    <row r="23323" spans="5:5" x14ac:dyDescent="0.3">
      <c r="E23323" s="38"/>
    </row>
    <row r="23324" spans="5:5" x14ac:dyDescent="0.3">
      <c r="E23324" s="38"/>
    </row>
    <row r="23325" spans="5:5" x14ac:dyDescent="0.3">
      <c r="E23325" s="38"/>
    </row>
    <row r="23326" spans="5:5" x14ac:dyDescent="0.3">
      <c r="E23326" s="38"/>
    </row>
    <row r="23327" spans="5:5" x14ac:dyDescent="0.3">
      <c r="E23327" s="38"/>
    </row>
    <row r="23328" spans="5:5" x14ac:dyDescent="0.3">
      <c r="E23328" s="38"/>
    </row>
    <row r="23329" spans="5:5" x14ac:dyDescent="0.3">
      <c r="E23329" s="38"/>
    </row>
    <row r="23330" spans="5:5" x14ac:dyDescent="0.3">
      <c r="E23330" s="38"/>
    </row>
    <row r="23331" spans="5:5" x14ac:dyDescent="0.3">
      <c r="E23331" s="38"/>
    </row>
    <row r="23332" spans="5:5" x14ac:dyDescent="0.3">
      <c r="E23332" s="38"/>
    </row>
    <row r="23333" spans="5:5" x14ac:dyDescent="0.3">
      <c r="E23333" s="38"/>
    </row>
    <row r="23334" spans="5:5" x14ac:dyDescent="0.3">
      <c r="E23334" s="38"/>
    </row>
    <row r="23335" spans="5:5" x14ac:dyDescent="0.3">
      <c r="E23335" s="38"/>
    </row>
    <row r="23336" spans="5:5" x14ac:dyDescent="0.3">
      <c r="E23336" s="38"/>
    </row>
    <row r="23337" spans="5:5" x14ac:dyDescent="0.3">
      <c r="E23337" s="38"/>
    </row>
    <row r="23338" spans="5:5" x14ac:dyDescent="0.3">
      <c r="E23338" s="38"/>
    </row>
    <row r="23339" spans="5:5" x14ac:dyDescent="0.3">
      <c r="E23339" s="38"/>
    </row>
    <row r="23340" spans="5:5" x14ac:dyDescent="0.3">
      <c r="E23340" s="38"/>
    </row>
    <row r="23341" spans="5:5" x14ac:dyDescent="0.3">
      <c r="E23341" s="38"/>
    </row>
    <row r="23342" spans="5:5" x14ac:dyDescent="0.3">
      <c r="E23342" s="38"/>
    </row>
    <row r="23343" spans="5:5" x14ac:dyDescent="0.3">
      <c r="E23343" s="38"/>
    </row>
    <row r="23344" spans="5:5" x14ac:dyDescent="0.3">
      <c r="E23344" s="38"/>
    </row>
    <row r="23345" spans="5:5" x14ac:dyDescent="0.3">
      <c r="E23345" s="38"/>
    </row>
    <row r="23346" spans="5:5" x14ac:dyDescent="0.3">
      <c r="E23346" s="38"/>
    </row>
    <row r="23347" spans="5:5" x14ac:dyDescent="0.3">
      <c r="E23347" s="38"/>
    </row>
    <row r="23348" spans="5:5" x14ac:dyDescent="0.3">
      <c r="E23348" s="38"/>
    </row>
    <row r="23349" spans="5:5" x14ac:dyDescent="0.3">
      <c r="E23349" s="38"/>
    </row>
    <row r="23350" spans="5:5" x14ac:dyDescent="0.3">
      <c r="E23350" s="38"/>
    </row>
    <row r="23351" spans="5:5" x14ac:dyDescent="0.3">
      <c r="E23351" s="38"/>
    </row>
    <row r="23352" spans="5:5" x14ac:dyDescent="0.3">
      <c r="E23352" s="38"/>
    </row>
    <row r="23353" spans="5:5" x14ac:dyDescent="0.3">
      <c r="E23353" s="38"/>
    </row>
    <row r="23354" spans="5:5" x14ac:dyDescent="0.3">
      <c r="E23354" s="38"/>
    </row>
    <row r="23355" spans="5:5" x14ac:dyDescent="0.3">
      <c r="E23355" s="38"/>
    </row>
    <row r="23356" spans="5:5" x14ac:dyDescent="0.3">
      <c r="E23356" s="38"/>
    </row>
    <row r="23357" spans="5:5" x14ac:dyDescent="0.3">
      <c r="E23357" s="38"/>
    </row>
    <row r="23358" spans="5:5" x14ac:dyDescent="0.3">
      <c r="E23358" s="38"/>
    </row>
    <row r="23359" spans="5:5" x14ac:dyDescent="0.3">
      <c r="E23359" s="38"/>
    </row>
    <row r="23360" spans="5:5" x14ac:dyDescent="0.3">
      <c r="E23360" s="38"/>
    </row>
    <row r="23361" spans="5:5" x14ac:dyDescent="0.3">
      <c r="E23361" s="38"/>
    </row>
    <row r="23362" spans="5:5" x14ac:dyDescent="0.3">
      <c r="E23362" s="38"/>
    </row>
    <row r="23363" spans="5:5" x14ac:dyDescent="0.3">
      <c r="E23363" s="38"/>
    </row>
    <row r="23364" spans="5:5" x14ac:dyDescent="0.3">
      <c r="E23364" s="38"/>
    </row>
    <row r="23365" spans="5:5" x14ac:dyDescent="0.3">
      <c r="E23365" s="38"/>
    </row>
    <row r="23366" spans="5:5" x14ac:dyDescent="0.3">
      <c r="E23366" s="38"/>
    </row>
    <row r="23367" spans="5:5" x14ac:dyDescent="0.3">
      <c r="E23367" s="38"/>
    </row>
    <row r="23368" spans="5:5" x14ac:dyDescent="0.3">
      <c r="E23368" s="38"/>
    </row>
    <row r="23369" spans="5:5" x14ac:dyDescent="0.3">
      <c r="E23369" s="38"/>
    </row>
    <row r="23370" spans="5:5" x14ac:dyDescent="0.3">
      <c r="E23370" s="38"/>
    </row>
    <row r="23371" spans="5:5" x14ac:dyDescent="0.3">
      <c r="E23371" s="38"/>
    </row>
    <row r="23372" spans="5:5" x14ac:dyDescent="0.3">
      <c r="E23372" s="38"/>
    </row>
    <row r="23373" spans="5:5" x14ac:dyDescent="0.3">
      <c r="E23373" s="38"/>
    </row>
    <row r="23374" spans="5:5" x14ac:dyDescent="0.3">
      <c r="E23374" s="38"/>
    </row>
    <row r="23375" spans="5:5" x14ac:dyDescent="0.3">
      <c r="E23375" s="38"/>
    </row>
    <row r="23376" spans="5:5" x14ac:dyDescent="0.3">
      <c r="E23376" s="38"/>
    </row>
    <row r="23377" spans="5:5" x14ac:dyDescent="0.3">
      <c r="E23377" s="38"/>
    </row>
    <row r="23378" spans="5:5" x14ac:dyDescent="0.3">
      <c r="E23378" s="38"/>
    </row>
    <row r="23379" spans="5:5" x14ac:dyDescent="0.3">
      <c r="E23379" s="38"/>
    </row>
    <row r="23380" spans="5:5" x14ac:dyDescent="0.3">
      <c r="E23380" s="38"/>
    </row>
    <row r="23381" spans="5:5" x14ac:dyDescent="0.3">
      <c r="E23381" s="38"/>
    </row>
    <row r="23382" spans="5:5" x14ac:dyDescent="0.3">
      <c r="E23382" s="38"/>
    </row>
    <row r="23383" spans="5:5" x14ac:dyDescent="0.3">
      <c r="E23383" s="38"/>
    </row>
    <row r="23384" spans="5:5" x14ac:dyDescent="0.3">
      <c r="E23384" s="38"/>
    </row>
    <row r="23385" spans="5:5" x14ac:dyDescent="0.3">
      <c r="E23385" s="38"/>
    </row>
    <row r="23386" spans="5:5" x14ac:dyDescent="0.3">
      <c r="E23386" s="38"/>
    </row>
    <row r="23387" spans="5:5" x14ac:dyDescent="0.3">
      <c r="E23387" s="38"/>
    </row>
    <row r="23388" spans="5:5" x14ac:dyDescent="0.3">
      <c r="E23388" s="38"/>
    </row>
    <row r="23389" spans="5:5" x14ac:dyDescent="0.3">
      <c r="E23389" s="38"/>
    </row>
    <row r="23390" spans="5:5" x14ac:dyDescent="0.3">
      <c r="E23390" s="38"/>
    </row>
    <row r="23391" spans="5:5" x14ac:dyDescent="0.3">
      <c r="E23391" s="38"/>
    </row>
    <row r="23392" spans="5:5" x14ac:dyDescent="0.3">
      <c r="E23392" s="38"/>
    </row>
    <row r="23393" spans="5:5" x14ac:dyDescent="0.3">
      <c r="E23393" s="38"/>
    </row>
    <row r="23394" spans="5:5" x14ac:dyDescent="0.3">
      <c r="E23394" s="38"/>
    </row>
    <row r="23395" spans="5:5" x14ac:dyDescent="0.3">
      <c r="E23395" s="38"/>
    </row>
    <row r="23396" spans="5:5" x14ac:dyDescent="0.3">
      <c r="E23396" s="38"/>
    </row>
    <row r="23397" spans="5:5" x14ac:dyDescent="0.3">
      <c r="E23397" s="38"/>
    </row>
    <row r="23398" spans="5:5" x14ac:dyDescent="0.3">
      <c r="E23398" s="38"/>
    </row>
    <row r="23399" spans="5:5" x14ac:dyDescent="0.3">
      <c r="E23399" s="38"/>
    </row>
    <row r="23400" spans="5:5" x14ac:dyDescent="0.3">
      <c r="E23400" s="38"/>
    </row>
    <row r="23401" spans="5:5" x14ac:dyDescent="0.3">
      <c r="E23401" s="38"/>
    </row>
    <row r="23402" spans="5:5" x14ac:dyDescent="0.3">
      <c r="E23402" s="38"/>
    </row>
    <row r="23403" spans="5:5" x14ac:dyDescent="0.3">
      <c r="E23403" s="38"/>
    </row>
    <row r="23404" spans="5:5" x14ac:dyDescent="0.3">
      <c r="E23404" s="38"/>
    </row>
    <row r="23405" spans="5:5" x14ac:dyDescent="0.3">
      <c r="E23405" s="38"/>
    </row>
    <row r="23406" spans="5:5" x14ac:dyDescent="0.3">
      <c r="E23406" s="38"/>
    </row>
    <row r="23407" spans="5:5" x14ac:dyDescent="0.3">
      <c r="E23407" s="38"/>
    </row>
    <row r="23408" spans="5:5" x14ac:dyDescent="0.3">
      <c r="E23408" s="38"/>
    </row>
    <row r="23409" spans="5:5" x14ac:dyDescent="0.3">
      <c r="E23409" s="38"/>
    </row>
    <row r="23410" spans="5:5" x14ac:dyDescent="0.3">
      <c r="E23410" s="38"/>
    </row>
    <row r="23411" spans="5:5" x14ac:dyDescent="0.3">
      <c r="E23411" s="38"/>
    </row>
    <row r="23412" spans="5:5" x14ac:dyDescent="0.3">
      <c r="E23412" s="38"/>
    </row>
    <row r="23413" spans="5:5" x14ac:dyDescent="0.3">
      <c r="E23413" s="38"/>
    </row>
    <row r="23414" spans="5:5" x14ac:dyDescent="0.3">
      <c r="E23414" s="38"/>
    </row>
    <row r="23415" spans="5:5" x14ac:dyDescent="0.3">
      <c r="E23415" s="38"/>
    </row>
    <row r="23416" spans="5:5" x14ac:dyDescent="0.3">
      <c r="E23416" s="38"/>
    </row>
    <row r="23417" spans="5:5" x14ac:dyDescent="0.3">
      <c r="E23417" s="38"/>
    </row>
    <row r="23418" spans="5:5" x14ac:dyDescent="0.3">
      <c r="E23418" s="38"/>
    </row>
    <row r="23419" spans="5:5" x14ac:dyDescent="0.3">
      <c r="E23419" s="38"/>
    </row>
    <row r="23420" spans="5:5" x14ac:dyDescent="0.3">
      <c r="E23420" s="38"/>
    </row>
    <row r="23421" spans="5:5" x14ac:dyDescent="0.3">
      <c r="E23421" s="38"/>
    </row>
    <row r="23422" spans="5:5" x14ac:dyDescent="0.3">
      <c r="E23422" s="38"/>
    </row>
    <row r="23423" spans="5:5" x14ac:dyDescent="0.3">
      <c r="E23423" s="38"/>
    </row>
    <row r="23424" spans="5:5" x14ac:dyDescent="0.3">
      <c r="E23424" s="38"/>
    </row>
    <row r="23425" spans="5:5" x14ac:dyDescent="0.3">
      <c r="E23425" s="38"/>
    </row>
    <row r="23426" spans="5:5" x14ac:dyDescent="0.3">
      <c r="E23426" s="38"/>
    </row>
    <row r="23427" spans="5:5" x14ac:dyDescent="0.3">
      <c r="E23427" s="38"/>
    </row>
    <row r="23428" spans="5:5" x14ac:dyDescent="0.3">
      <c r="E23428" s="38"/>
    </row>
    <row r="23429" spans="5:5" x14ac:dyDescent="0.3">
      <c r="E23429" s="38"/>
    </row>
    <row r="23430" spans="5:5" x14ac:dyDescent="0.3">
      <c r="E23430" s="38"/>
    </row>
    <row r="23431" spans="5:5" x14ac:dyDescent="0.3">
      <c r="E23431" s="38"/>
    </row>
    <row r="23432" spans="5:5" x14ac:dyDescent="0.3">
      <c r="E23432" s="38"/>
    </row>
    <row r="23433" spans="5:5" x14ac:dyDescent="0.3">
      <c r="E23433" s="38"/>
    </row>
    <row r="23434" spans="5:5" x14ac:dyDescent="0.3">
      <c r="E23434" s="38"/>
    </row>
    <row r="23435" spans="5:5" x14ac:dyDescent="0.3">
      <c r="E23435" s="38"/>
    </row>
    <row r="23436" spans="5:5" x14ac:dyDescent="0.3">
      <c r="E23436" s="38"/>
    </row>
    <row r="23437" spans="5:5" x14ac:dyDescent="0.3">
      <c r="E23437" s="38"/>
    </row>
    <row r="23438" spans="5:5" x14ac:dyDescent="0.3">
      <c r="E23438" s="38"/>
    </row>
    <row r="23439" spans="5:5" x14ac:dyDescent="0.3">
      <c r="E23439" s="38"/>
    </row>
    <row r="23440" spans="5:5" x14ac:dyDescent="0.3">
      <c r="E23440" s="38"/>
    </row>
    <row r="23441" spans="5:5" x14ac:dyDescent="0.3">
      <c r="E23441" s="38"/>
    </row>
    <row r="23442" spans="5:5" x14ac:dyDescent="0.3">
      <c r="E23442" s="38"/>
    </row>
    <row r="23443" spans="5:5" x14ac:dyDescent="0.3">
      <c r="E23443" s="38"/>
    </row>
    <row r="23444" spans="5:5" x14ac:dyDescent="0.3">
      <c r="E23444" s="38"/>
    </row>
    <row r="23445" spans="5:5" x14ac:dyDescent="0.3">
      <c r="E23445" s="38"/>
    </row>
    <row r="23446" spans="5:5" x14ac:dyDescent="0.3">
      <c r="E23446" s="38"/>
    </row>
    <row r="23447" spans="5:5" x14ac:dyDescent="0.3">
      <c r="E23447" s="38"/>
    </row>
    <row r="23448" spans="5:5" x14ac:dyDescent="0.3">
      <c r="E23448" s="38"/>
    </row>
    <row r="23449" spans="5:5" x14ac:dyDescent="0.3">
      <c r="E23449" s="38"/>
    </row>
    <row r="23450" spans="5:5" x14ac:dyDescent="0.3">
      <c r="E23450" s="38"/>
    </row>
    <row r="23451" spans="5:5" x14ac:dyDescent="0.3">
      <c r="E23451" s="38"/>
    </row>
    <row r="23452" spans="5:5" x14ac:dyDescent="0.3">
      <c r="E23452" s="38"/>
    </row>
    <row r="23453" spans="5:5" x14ac:dyDescent="0.3">
      <c r="E23453" s="38"/>
    </row>
    <row r="23454" spans="5:5" x14ac:dyDescent="0.3">
      <c r="E23454" s="38"/>
    </row>
    <row r="23455" spans="5:5" x14ac:dyDescent="0.3">
      <c r="E23455" s="38"/>
    </row>
    <row r="23456" spans="5:5" x14ac:dyDescent="0.3">
      <c r="E23456" s="38"/>
    </row>
    <row r="23457" spans="5:5" x14ac:dyDescent="0.3">
      <c r="E23457" s="38"/>
    </row>
    <row r="23458" spans="5:5" x14ac:dyDescent="0.3">
      <c r="E23458" s="38"/>
    </row>
    <row r="23459" spans="5:5" x14ac:dyDescent="0.3">
      <c r="E23459" s="38"/>
    </row>
    <row r="23460" spans="5:5" x14ac:dyDescent="0.3">
      <c r="E23460" s="38"/>
    </row>
    <row r="23461" spans="5:5" x14ac:dyDescent="0.3">
      <c r="E23461" s="38"/>
    </row>
    <row r="23462" spans="5:5" x14ac:dyDescent="0.3">
      <c r="E23462" s="38"/>
    </row>
    <row r="23463" spans="5:5" x14ac:dyDescent="0.3">
      <c r="E23463" s="38"/>
    </row>
    <row r="23464" spans="5:5" x14ac:dyDescent="0.3">
      <c r="E23464" s="38"/>
    </row>
    <row r="23465" spans="5:5" x14ac:dyDescent="0.3">
      <c r="E23465" s="38"/>
    </row>
    <row r="23466" spans="5:5" x14ac:dyDescent="0.3">
      <c r="E23466" s="38"/>
    </row>
    <row r="23467" spans="5:5" x14ac:dyDescent="0.3">
      <c r="E23467" s="38"/>
    </row>
    <row r="23468" spans="5:5" x14ac:dyDescent="0.3">
      <c r="E23468" s="38"/>
    </row>
    <row r="23469" spans="5:5" x14ac:dyDescent="0.3">
      <c r="E23469" s="38"/>
    </row>
    <row r="23470" spans="5:5" x14ac:dyDescent="0.3">
      <c r="E23470" s="38"/>
    </row>
    <row r="23471" spans="5:5" x14ac:dyDescent="0.3">
      <c r="E23471" s="38"/>
    </row>
    <row r="23472" spans="5:5" x14ac:dyDescent="0.3">
      <c r="E23472" s="38"/>
    </row>
    <row r="23473" spans="5:5" x14ac:dyDescent="0.3">
      <c r="E23473" s="38"/>
    </row>
    <row r="23474" spans="5:5" x14ac:dyDescent="0.3">
      <c r="E23474" s="38"/>
    </row>
    <row r="23475" spans="5:5" x14ac:dyDescent="0.3">
      <c r="E23475" s="38"/>
    </row>
    <row r="23476" spans="5:5" x14ac:dyDescent="0.3">
      <c r="E23476" s="38"/>
    </row>
    <row r="23477" spans="5:5" x14ac:dyDescent="0.3">
      <c r="E23477" s="38"/>
    </row>
    <row r="23478" spans="5:5" x14ac:dyDescent="0.3">
      <c r="E23478" s="38"/>
    </row>
    <row r="23479" spans="5:5" x14ac:dyDescent="0.3">
      <c r="E23479" s="38"/>
    </row>
    <row r="23480" spans="5:5" x14ac:dyDescent="0.3">
      <c r="E23480" s="38"/>
    </row>
    <row r="23481" spans="5:5" x14ac:dyDescent="0.3">
      <c r="E23481" s="38"/>
    </row>
    <row r="23482" spans="5:5" x14ac:dyDescent="0.3">
      <c r="E23482" s="38"/>
    </row>
    <row r="23483" spans="5:5" x14ac:dyDescent="0.3">
      <c r="E23483" s="38"/>
    </row>
    <row r="23484" spans="5:5" x14ac:dyDescent="0.3">
      <c r="E23484" s="38"/>
    </row>
    <row r="23485" spans="5:5" x14ac:dyDescent="0.3">
      <c r="E23485" s="38"/>
    </row>
    <row r="23486" spans="5:5" x14ac:dyDescent="0.3">
      <c r="E23486" s="38"/>
    </row>
    <row r="23487" spans="5:5" x14ac:dyDescent="0.3">
      <c r="E23487" s="38"/>
    </row>
    <row r="23488" spans="5:5" x14ac:dyDescent="0.3">
      <c r="E23488" s="38"/>
    </row>
    <row r="23489" spans="5:5" x14ac:dyDescent="0.3">
      <c r="E23489" s="38"/>
    </row>
    <row r="23490" spans="5:5" x14ac:dyDescent="0.3">
      <c r="E23490" s="38"/>
    </row>
    <row r="23491" spans="5:5" x14ac:dyDescent="0.3">
      <c r="E23491" s="38"/>
    </row>
    <row r="23492" spans="5:5" x14ac:dyDescent="0.3">
      <c r="E23492" s="38"/>
    </row>
    <row r="23493" spans="5:5" x14ac:dyDescent="0.3">
      <c r="E23493" s="38"/>
    </row>
    <row r="23494" spans="5:5" x14ac:dyDescent="0.3">
      <c r="E23494" s="38"/>
    </row>
    <row r="23495" spans="5:5" x14ac:dyDescent="0.3">
      <c r="E23495" s="38"/>
    </row>
    <row r="23496" spans="5:5" x14ac:dyDescent="0.3">
      <c r="E23496" s="38"/>
    </row>
    <row r="23497" spans="5:5" x14ac:dyDescent="0.3">
      <c r="E23497" s="38"/>
    </row>
    <row r="23498" spans="5:5" x14ac:dyDescent="0.3">
      <c r="E23498" s="38"/>
    </row>
    <row r="23499" spans="5:5" x14ac:dyDescent="0.3">
      <c r="E23499" s="38"/>
    </row>
    <row r="23500" spans="5:5" x14ac:dyDescent="0.3">
      <c r="E23500" s="38"/>
    </row>
    <row r="23501" spans="5:5" x14ac:dyDescent="0.3">
      <c r="E23501" s="38"/>
    </row>
    <row r="23502" spans="5:5" x14ac:dyDescent="0.3">
      <c r="E23502" s="38"/>
    </row>
    <row r="23503" spans="5:5" x14ac:dyDescent="0.3">
      <c r="E23503" s="38"/>
    </row>
    <row r="23504" spans="5:5" x14ac:dyDescent="0.3">
      <c r="E23504" s="38"/>
    </row>
    <row r="23505" spans="5:5" x14ac:dyDescent="0.3">
      <c r="E23505" s="38"/>
    </row>
    <row r="23506" spans="5:5" x14ac:dyDescent="0.3">
      <c r="E23506" s="38"/>
    </row>
    <row r="23507" spans="5:5" x14ac:dyDescent="0.3">
      <c r="E23507" s="38"/>
    </row>
    <row r="23508" spans="5:5" x14ac:dyDescent="0.3">
      <c r="E23508" s="38"/>
    </row>
    <row r="23509" spans="5:5" x14ac:dyDescent="0.3">
      <c r="E23509" s="38"/>
    </row>
    <row r="23510" spans="5:5" x14ac:dyDescent="0.3">
      <c r="E23510" s="38"/>
    </row>
    <row r="23511" spans="5:5" x14ac:dyDescent="0.3">
      <c r="E23511" s="38"/>
    </row>
    <row r="23512" spans="5:5" x14ac:dyDescent="0.3">
      <c r="E23512" s="38"/>
    </row>
    <row r="23513" spans="5:5" x14ac:dyDescent="0.3">
      <c r="E23513" s="38"/>
    </row>
    <row r="23514" spans="5:5" x14ac:dyDescent="0.3">
      <c r="E23514" s="38"/>
    </row>
    <row r="23515" spans="5:5" x14ac:dyDescent="0.3">
      <c r="E23515" s="38"/>
    </row>
    <row r="23516" spans="5:5" x14ac:dyDescent="0.3">
      <c r="E23516" s="38"/>
    </row>
    <row r="23517" spans="5:5" x14ac:dyDescent="0.3">
      <c r="E23517" s="38"/>
    </row>
    <row r="23518" spans="5:5" x14ac:dyDescent="0.3">
      <c r="E23518" s="38"/>
    </row>
    <row r="23519" spans="5:5" x14ac:dyDescent="0.3">
      <c r="E23519" s="38"/>
    </row>
    <row r="23520" spans="5:5" x14ac:dyDescent="0.3">
      <c r="E23520" s="38"/>
    </row>
    <row r="23521" spans="5:5" x14ac:dyDescent="0.3">
      <c r="E23521" s="38"/>
    </row>
    <row r="23522" spans="5:5" x14ac:dyDescent="0.3">
      <c r="E23522" s="38"/>
    </row>
    <row r="23523" spans="5:5" x14ac:dyDescent="0.3">
      <c r="E23523" s="38"/>
    </row>
    <row r="23524" spans="5:5" x14ac:dyDescent="0.3">
      <c r="E23524" s="38"/>
    </row>
    <row r="23525" spans="5:5" x14ac:dyDescent="0.3">
      <c r="E23525" s="38"/>
    </row>
    <row r="23526" spans="5:5" x14ac:dyDescent="0.3">
      <c r="E23526" s="38"/>
    </row>
    <row r="23527" spans="5:5" x14ac:dyDescent="0.3">
      <c r="E23527" s="38"/>
    </row>
    <row r="23528" spans="5:5" x14ac:dyDescent="0.3">
      <c r="E23528" s="38"/>
    </row>
    <row r="23529" spans="5:5" x14ac:dyDescent="0.3">
      <c r="E23529" s="38"/>
    </row>
    <row r="23530" spans="5:5" x14ac:dyDescent="0.3">
      <c r="E23530" s="38"/>
    </row>
    <row r="23531" spans="5:5" x14ac:dyDescent="0.3">
      <c r="E23531" s="38"/>
    </row>
    <row r="23532" spans="5:5" x14ac:dyDescent="0.3">
      <c r="E23532" s="38"/>
    </row>
    <row r="23533" spans="5:5" x14ac:dyDescent="0.3">
      <c r="E23533" s="38"/>
    </row>
    <row r="23534" spans="5:5" x14ac:dyDescent="0.3">
      <c r="E23534" s="38"/>
    </row>
    <row r="23535" spans="5:5" x14ac:dyDescent="0.3">
      <c r="E23535" s="38"/>
    </row>
    <row r="23536" spans="5:5" x14ac:dyDescent="0.3">
      <c r="E23536" s="38"/>
    </row>
    <row r="23537" spans="5:5" x14ac:dyDescent="0.3">
      <c r="E23537" s="38"/>
    </row>
    <row r="23538" spans="5:5" x14ac:dyDescent="0.3">
      <c r="E23538" s="38"/>
    </row>
    <row r="23539" spans="5:5" x14ac:dyDescent="0.3">
      <c r="E23539" s="38"/>
    </row>
    <row r="23540" spans="5:5" x14ac:dyDescent="0.3">
      <c r="E23540" s="38"/>
    </row>
    <row r="23541" spans="5:5" x14ac:dyDescent="0.3">
      <c r="E23541" s="38"/>
    </row>
    <row r="23542" spans="5:5" x14ac:dyDescent="0.3">
      <c r="E23542" s="38"/>
    </row>
    <row r="23543" spans="5:5" x14ac:dyDescent="0.3">
      <c r="E23543" s="38"/>
    </row>
    <row r="23544" spans="5:5" x14ac:dyDescent="0.3">
      <c r="E23544" s="38"/>
    </row>
    <row r="23545" spans="5:5" x14ac:dyDescent="0.3">
      <c r="E23545" s="38"/>
    </row>
    <row r="23546" spans="5:5" x14ac:dyDescent="0.3">
      <c r="E23546" s="38"/>
    </row>
    <row r="23547" spans="5:5" x14ac:dyDescent="0.3">
      <c r="E23547" s="38"/>
    </row>
    <row r="23548" spans="5:5" x14ac:dyDescent="0.3">
      <c r="E23548" s="38"/>
    </row>
    <row r="23549" spans="5:5" x14ac:dyDescent="0.3">
      <c r="E23549" s="38"/>
    </row>
    <row r="23550" spans="5:5" x14ac:dyDescent="0.3">
      <c r="E23550" s="38"/>
    </row>
    <row r="23551" spans="5:5" x14ac:dyDescent="0.3">
      <c r="E23551" s="38"/>
    </row>
    <row r="23552" spans="5:5" x14ac:dyDescent="0.3">
      <c r="E23552" s="38"/>
    </row>
    <row r="23553" spans="5:5" x14ac:dyDescent="0.3">
      <c r="E23553" s="38"/>
    </row>
    <row r="23554" spans="5:5" x14ac:dyDescent="0.3">
      <c r="E23554" s="38"/>
    </row>
    <row r="23555" spans="5:5" x14ac:dyDescent="0.3">
      <c r="E23555" s="38"/>
    </row>
    <row r="23556" spans="5:5" x14ac:dyDescent="0.3">
      <c r="E23556" s="38"/>
    </row>
    <row r="23557" spans="5:5" x14ac:dyDescent="0.3">
      <c r="E23557" s="38"/>
    </row>
    <row r="23558" spans="5:5" x14ac:dyDescent="0.3">
      <c r="E23558" s="38"/>
    </row>
    <row r="23559" spans="5:5" x14ac:dyDescent="0.3">
      <c r="E23559" s="38"/>
    </row>
    <row r="23560" spans="5:5" x14ac:dyDescent="0.3">
      <c r="E23560" s="38"/>
    </row>
    <row r="23561" spans="5:5" x14ac:dyDescent="0.3">
      <c r="E23561" s="38"/>
    </row>
    <row r="23562" spans="5:5" x14ac:dyDescent="0.3">
      <c r="E23562" s="38"/>
    </row>
    <row r="23563" spans="5:5" x14ac:dyDescent="0.3">
      <c r="E23563" s="38"/>
    </row>
    <row r="23564" spans="5:5" x14ac:dyDescent="0.3">
      <c r="E23564" s="38"/>
    </row>
    <row r="23565" spans="5:5" x14ac:dyDescent="0.3">
      <c r="E23565" s="38"/>
    </row>
    <row r="23566" spans="5:5" x14ac:dyDescent="0.3">
      <c r="E23566" s="38"/>
    </row>
    <row r="23567" spans="5:5" x14ac:dyDescent="0.3">
      <c r="E23567" s="38"/>
    </row>
    <row r="23568" spans="5:5" x14ac:dyDescent="0.3">
      <c r="E23568" s="38"/>
    </row>
    <row r="23569" spans="5:5" x14ac:dyDescent="0.3">
      <c r="E23569" s="38"/>
    </row>
    <row r="23570" spans="5:5" x14ac:dyDescent="0.3">
      <c r="E23570" s="38"/>
    </row>
    <row r="23571" spans="5:5" x14ac:dyDescent="0.3">
      <c r="E23571" s="38"/>
    </row>
    <row r="23572" spans="5:5" x14ac:dyDescent="0.3">
      <c r="E23572" s="38"/>
    </row>
    <row r="23573" spans="5:5" x14ac:dyDescent="0.3">
      <c r="E23573" s="38"/>
    </row>
    <row r="23574" spans="5:5" x14ac:dyDescent="0.3">
      <c r="E23574" s="38"/>
    </row>
    <row r="23575" spans="5:5" x14ac:dyDescent="0.3">
      <c r="E23575" s="38"/>
    </row>
    <row r="23576" spans="5:5" x14ac:dyDescent="0.3">
      <c r="E23576" s="38"/>
    </row>
    <row r="23577" spans="5:5" x14ac:dyDescent="0.3">
      <c r="E23577" s="38"/>
    </row>
    <row r="23578" spans="5:5" x14ac:dyDescent="0.3">
      <c r="E23578" s="38"/>
    </row>
    <row r="23579" spans="5:5" x14ac:dyDescent="0.3">
      <c r="E23579" s="38"/>
    </row>
    <row r="23580" spans="5:5" x14ac:dyDescent="0.3">
      <c r="E23580" s="38"/>
    </row>
    <row r="23581" spans="5:5" x14ac:dyDescent="0.3">
      <c r="E23581" s="38"/>
    </row>
    <row r="23582" spans="5:5" x14ac:dyDescent="0.3">
      <c r="E23582" s="38"/>
    </row>
    <row r="23583" spans="5:5" x14ac:dyDescent="0.3">
      <c r="E23583" s="38"/>
    </row>
    <row r="23584" spans="5:5" x14ac:dyDescent="0.3">
      <c r="E23584" s="38"/>
    </row>
    <row r="23585" spans="5:5" x14ac:dyDescent="0.3">
      <c r="E23585" s="38"/>
    </row>
    <row r="23586" spans="5:5" x14ac:dyDescent="0.3">
      <c r="E23586" s="38"/>
    </row>
    <row r="23587" spans="5:5" x14ac:dyDescent="0.3">
      <c r="E23587" s="38"/>
    </row>
    <row r="23588" spans="5:5" x14ac:dyDescent="0.3">
      <c r="E23588" s="38"/>
    </row>
    <row r="23589" spans="5:5" x14ac:dyDescent="0.3">
      <c r="E23589" s="38"/>
    </row>
    <row r="23590" spans="5:5" x14ac:dyDescent="0.3">
      <c r="E23590" s="38"/>
    </row>
    <row r="23591" spans="5:5" x14ac:dyDescent="0.3">
      <c r="E23591" s="38"/>
    </row>
    <row r="23592" spans="5:5" x14ac:dyDescent="0.3">
      <c r="E23592" s="38"/>
    </row>
    <row r="23593" spans="5:5" x14ac:dyDescent="0.3">
      <c r="E23593" s="38"/>
    </row>
    <row r="23594" spans="5:5" x14ac:dyDescent="0.3">
      <c r="E23594" s="38"/>
    </row>
    <row r="23595" spans="5:5" x14ac:dyDescent="0.3">
      <c r="E23595" s="38"/>
    </row>
    <row r="23596" spans="5:5" x14ac:dyDescent="0.3">
      <c r="E23596" s="38"/>
    </row>
    <row r="23597" spans="5:5" x14ac:dyDescent="0.3">
      <c r="E23597" s="38"/>
    </row>
    <row r="23598" spans="5:5" x14ac:dyDescent="0.3">
      <c r="E23598" s="38"/>
    </row>
    <row r="23599" spans="5:5" x14ac:dyDescent="0.3">
      <c r="E23599" s="38"/>
    </row>
    <row r="23600" spans="5:5" x14ac:dyDescent="0.3">
      <c r="E23600" s="38"/>
    </row>
    <row r="23601" spans="5:5" x14ac:dyDescent="0.3">
      <c r="E23601" s="38"/>
    </row>
    <row r="23602" spans="5:5" x14ac:dyDescent="0.3">
      <c r="E23602" s="38"/>
    </row>
    <row r="23603" spans="5:5" x14ac:dyDescent="0.3">
      <c r="E23603" s="38"/>
    </row>
    <row r="23604" spans="5:5" x14ac:dyDescent="0.3">
      <c r="E23604" s="38"/>
    </row>
    <row r="23605" spans="5:5" x14ac:dyDescent="0.3">
      <c r="E23605" s="38"/>
    </row>
    <row r="23606" spans="5:5" x14ac:dyDescent="0.3">
      <c r="E23606" s="38"/>
    </row>
    <row r="23607" spans="5:5" x14ac:dyDescent="0.3">
      <c r="E23607" s="38"/>
    </row>
    <row r="23608" spans="5:5" x14ac:dyDescent="0.3">
      <c r="E23608" s="38"/>
    </row>
    <row r="23609" spans="5:5" x14ac:dyDescent="0.3">
      <c r="E23609" s="38"/>
    </row>
    <row r="23610" spans="5:5" x14ac:dyDescent="0.3">
      <c r="E23610" s="38"/>
    </row>
    <row r="23611" spans="5:5" x14ac:dyDescent="0.3">
      <c r="E23611" s="38"/>
    </row>
    <row r="23612" spans="5:5" x14ac:dyDescent="0.3">
      <c r="E23612" s="38"/>
    </row>
    <row r="23613" spans="5:5" x14ac:dyDescent="0.3">
      <c r="E23613" s="38"/>
    </row>
    <row r="23614" spans="5:5" x14ac:dyDescent="0.3">
      <c r="E23614" s="38"/>
    </row>
    <row r="23615" spans="5:5" x14ac:dyDescent="0.3">
      <c r="E23615" s="38"/>
    </row>
    <row r="23616" spans="5:5" x14ac:dyDescent="0.3">
      <c r="E23616" s="38"/>
    </row>
    <row r="23617" spans="5:5" x14ac:dyDescent="0.3">
      <c r="E23617" s="38"/>
    </row>
    <row r="23618" spans="5:5" x14ac:dyDescent="0.3">
      <c r="E23618" s="38"/>
    </row>
    <row r="23619" spans="5:5" x14ac:dyDescent="0.3">
      <c r="E23619" s="38"/>
    </row>
    <row r="23620" spans="5:5" x14ac:dyDescent="0.3">
      <c r="E23620" s="38"/>
    </row>
    <row r="23621" spans="5:5" x14ac:dyDescent="0.3">
      <c r="E23621" s="38"/>
    </row>
    <row r="23622" spans="5:5" x14ac:dyDescent="0.3">
      <c r="E23622" s="38"/>
    </row>
    <row r="23623" spans="5:5" x14ac:dyDescent="0.3">
      <c r="E23623" s="38"/>
    </row>
    <row r="23624" spans="5:5" x14ac:dyDescent="0.3">
      <c r="E23624" s="38"/>
    </row>
    <row r="23625" spans="5:5" x14ac:dyDescent="0.3">
      <c r="E23625" s="38"/>
    </row>
    <row r="23626" spans="5:5" x14ac:dyDescent="0.3">
      <c r="E23626" s="38"/>
    </row>
    <row r="23627" spans="5:5" x14ac:dyDescent="0.3">
      <c r="E23627" s="38"/>
    </row>
    <row r="23628" spans="5:5" x14ac:dyDescent="0.3">
      <c r="E23628" s="38"/>
    </row>
    <row r="23629" spans="5:5" x14ac:dyDescent="0.3">
      <c r="E23629" s="38"/>
    </row>
    <row r="23630" spans="5:5" x14ac:dyDescent="0.3">
      <c r="E23630" s="38"/>
    </row>
    <row r="23631" spans="5:5" x14ac:dyDescent="0.3">
      <c r="E23631" s="38"/>
    </row>
    <row r="23632" spans="5:5" x14ac:dyDescent="0.3">
      <c r="E23632" s="38"/>
    </row>
    <row r="23633" spans="5:5" x14ac:dyDescent="0.3">
      <c r="E23633" s="38"/>
    </row>
    <row r="23634" spans="5:5" x14ac:dyDescent="0.3">
      <c r="E23634" s="38"/>
    </row>
    <row r="23635" spans="5:5" x14ac:dyDescent="0.3">
      <c r="E23635" s="38"/>
    </row>
    <row r="23636" spans="5:5" x14ac:dyDescent="0.3">
      <c r="E23636" s="38"/>
    </row>
    <row r="23637" spans="5:5" x14ac:dyDescent="0.3">
      <c r="E23637" s="38"/>
    </row>
    <row r="23638" spans="5:5" x14ac:dyDescent="0.3">
      <c r="E23638" s="38"/>
    </row>
    <row r="23639" spans="5:5" x14ac:dyDescent="0.3">
      <c r="E23639" s="38"/>
    </row>
    <row r="23640" spans="5:5" x14ac:dyDescent="0.3">
      <c r="E23640" s="38"/>
    </row>
    <row r="23641" spans="5:5" x14ac:dyDescent="0.3">
      <c r="E23641" s="38"/>
    </row>
    <row r="23642" spans="5:5" x14ac:dyDescent="0.3">
      <c r="E23642" s="38"/>
    </row>
    <row r="23643" spans="5:5" x14ac:dyDescent="0.3">
      <c r="E23643" s="38"/>
    </row>
    <row r="23644" spans="5:5" x14ac:dyDescent="0.3">
      <c r="E23644" s="38"/>
    </row>
    <row r="23645" spans="5:5" x14ac:dyDescent="0.3">
      <c r="E23645" s="38"/>
    </row>
    <row r="23646" spans="5:5" x14ac:dyDescent="0.3">
      <c r="E23646" s="38"/>
    </row>
    <row r="23647" spans="5:5" x14ac:dyDescent="0.3">
      <c r="E23647" s="38"/>
    </row>
    <row r="23648" spans="5:5" x14ac:dyDescent="0.3">
      <c r="E23648" s="38"/>
    </row>
    <row r="23649" spans="5:5" x14ac:dyDescent="0.3">
      <c r="E23649" s="38"/>
    </row>
    <row r="23650" spans="5:5" x14ac:dyDescent="0.3">
      <c r="E23650" s="38"/>
    </row>
    <row r="23651" spans="5:5" x14ac:dyDescent="0.3">
      <c r="E23651" s="38"/>
    </row>
    <row r="23652" spans="5:5" x14ac:dyDescent="0.3">
      <c r="E23652" s="38"/>
    </row>
    <row r="23653" spans="5:5" x14ac:dyDescent="0.3">
      <c r="E23653" s="38"/>
    </row>
    <row r="23654" spans="5:5" x14ac:dyDescent="0.3">
      <c r="E23654" s="38"/>
    </row>
    <row r="23655" spans="5:5" x14ac:dyDescent="0.3">
      <c r="E23655" s="38"/>
    </row>
    <row r="23656" spans="5:5" x14ac:dyDescent="0.3">
      <c r="E23656" s="38"/>
    </row>
    <row r="23657" spans="5:5" x14ac:dyDescent="0.3">
      <c r="E23657" s="38"/>
    </row>
    <row r="23658" spans="5:5" x14ac:dyDescent="0.3">
      <c r="E23658" s="38"/>
    </row>
    <row r="23659" spans="5:5" x14ac:dyDescent="0.3">
      <c r="E23659" s="38"/>
    </row>
    <row r="23660" spans="5:5" x14ac:dyDescent="0.3">
      <c r="E23660" s="38"/>
    </row>
    <row r="23661" spans="5:5" x14ac:dyDescent="0.3">
      <c r="E23661" s="38"/>
    </row>
    <row r="23662" spans="5:5" x14ac:dyDescent="0.3">
      <c r="E23662" s="38"/>
    </row>
    <row r="23663" spans="5:5" x14ac:dyDescent="0.3">
      <c r="E23663" s="38"/>
    </row>
    <row r="23664" spans="5:5" x14ac:dyDescent="0.3">
      <c r="E23664" s="38"/>
    </row>
    <row r="23665" spans="5:5" x14ac:dyDescent="0.3">
      <c r="E23665" s="38"/>
    </row>
    <row r="23666" spans="5:5" x14ac:dyDescent="0.3">
      <c r="E23666" s="38"/>
    </row>
    <row r="23667" spans="5:5" x14ac:dyDescent="0.3">
      <c r="E23667" s="38"/>
    </row>
    <row r="23668" spans="5:5" x14ac:dyDescent="0.3">
      <c r="E23668" s="38"/>
    </row>
    <row r="23669" spans="5:5" x14ac:dyDescent="0.3">
      <c r="E23669" s="38"/>
    </row>
    <row r="23670" spans="5:5" x14ac:dyDescent="0.3">
      <c r="E23670" s="38"/>
    </row>
    <row r="23671" spans="5:5" x14ac:dyDescent="0.3">
      <c r="E23671" s="38"/>
    </row>
    <row r="23672" spans="5:5" x14ac:dyDescent="0.3">
      <c r="E23672" s="38"/>
    </row>
    <row r="23673" spans="5:5" x14ac:dyDescent="0.3">
      <c r="E23673" s="38"/>
    </row>
    <row r="23674" spans="5:5" x14ac:dyDescent="0.3">
      <c r="E23674" s="38"/>
    </row>
    <row r="23675" spans="5:5" x14ac:dyDescent="0.3">
      <c r="E23675" s="38"/>
    </row>
    <row r="23676" spans="5:5" x14ac:dyDescent="0.3">
      <c r="E23676" s="38"/>
    </row>
    <row r="23677" spans="5:5" x14ac:dyDescent="0.3">
      <c r="E23677" s="38"/>
    </row>
    <row r="23678" spans="5:5" x14ac:dyDescent="0.3">
      <c r="E23678" s="38"/>
    </row>
    <row r="23679" spans="5:5" x14ac:dyDescent="0.3">
      <c r="E23679" s="38"/>
    </row>
    <row r="23680" spans="5:5" x14ac:dyDescent="0.3">
      <c r="E23680" s="38"/>
    </row>
    <row r="23681" spans="5:5" x14ac:dyDescent="0.3">
      <c r="E23681" s="38"/>
    </row>
    <row r="23682" spans="5:5" x14ac:dyDescent="0.3">
      <c r="E23682" s="38"/>
    </row>
    <row r="23683" spans="5:5" x14ac:dyDescent="0.3">
      <c r="E23683" s="38"/>
    </row>
    <row r="23684" spans="5:5" x14ac:dyDescent="0.3">
      <c r="E23684" s="38"/>
    </row>
    <row r="23685" spans="5:5" x14ac:dyDescent="0.3">
      <c r="E23685" s="38"/>
    </row>
    <row r="23686" spans="5:5" x14ac:dyDescent="0.3">
      <c r="E23686" s="38"/>
    </row>
    <row r="23687" spans="5:5" x14ac:dyDescent="0.3">
      <c r="E23687" s="38"/>
    </row>
    <row r="23688" spans="5:5" x14ac:dyDescent="0.3">
      <c r="E23688" s="38"/>
    </row>
    <row r="23689" spans="5:5" x14ac:dyDescent="0.3">
      <c r="E23689" s="38"/>
    </row>
    <row r="23690" spans="5:5" x14ac:dyDescent="0.3">
      <c r="E23690" s="38"/>
    </row>
    <row r="23691" spans="5:5" x14ac:dyDescent="0.3">
      <c r="E23691" s="38"/>
    </row>
    <row r="23692" spans="5:5" x14ac:dyDescent="0.3">
      <c r="E23692" s="38"/>
    </row>
    <row r="23693" spans="5:5" x14ac:dyDescent="0.3">
      <c r="E23693" s="38"/>
    </row>
    <row r="23694" spans="5:5" x14ac:dyDescent="0.3">
      <c r="E23694" s="38"/>
    </row>
    <row r="23695" spans="5:5" x14ac:dyDescent="0.3">
      <c r="E23695" s="38"/>
    </row>
    <row r="23696" spans="5:5" x14ac:dyDescent="0.3">
      <c r="E23696" s="38"/>
    </row>
    <row r="23697" spans="5:5" x14ac:dyDescent="0.3">
      <c r="E23697" s="38"/>
    </row>
    <row r="23698" spans="5:5" x14ac:dyDescent="0.3">
      <c r="E23698" s="38"/>
    </row>
    <row r="23699" spans="5:5" x14ac:dyDescent="0.3">
      <c r="E23699" s="38"/>
    </row>
    <row r="23700" spans="5:5" x14ac:dyDescent="0.3">
      <c r="E23700" s="38"/>
    </row>
    <row r="23701" spans="5:5" x14ac:dyDescent="0.3">
      <c r="E23701" s="38"/>
    </row>
    <row r="23702" spans="5:5" x14ac:dyDescent="0.3">
      <c r="E23702" s="38"/>
    </row>
    <row r="23703" spans="5:5" x14ac:dyDescent="0.3">
      <c r="E23703" s="38"/>
    </row>
    <row r="23704" spans="5:5" x14ac:dyDescent="0.3">
      <c r="E23704" s="38"/>
    </row>
    <row r="23705" spans="5:5" x14ac:dyDescent="0.3">
      <c r="E23705" s="38"/>
    </row>
    <row r="23706" spans="5:5" x14ac:dyDescent="0.3">
      <c r="E23706" s="38"/>
    </row>
    <row r="23707" spans="5:5" x14ac:dyDescent="0.3">
      <c r="E23707" s="38"/>
    </row>
    <row r="23708" spans="5:5" x14ac:dyDescent="0.3">
      <c r="E23708" s="38"/>
    </row>
    <row r="23709" spans="5:5" x14ac:dyDescent="0.3">
      <c r="E23709" s="38"/>
    </row>
    <row r="23710" spans="5:5" x14ac:dyDescent="0.3">
      <c r="E23710" s="38"/>
    </row>
    <row r="23711" spans="5:5" x14ac:dyDescent="0.3">
      <c r="E23711" s="38"/>
    </row>
    <row r="23712" spans="5:5" x14ac:dyDescent="0.3">
      <c r="E23712" s="38"/>
    </row>
    <row r="23713" spans="5:5" x14ac:dyDescent="0.3">
      <c r="E23713" s="38"/>
    </row>
    <row r="23714" spans="5:5" x14ac:dyDescent="0.3">
      <c r="E23714" s="38"/>
    </row>
    <row r="23715" spans="5:5" x14ac:dyDescent="0.3">
      <c r="E23715" s="38"/>
    </row>
    <row r="23716" spans="5:5" x14ac:dyDescent="0.3">
      <c r="E23716" s="38"/>
    </row>
    <row r="23717" spans="5:5" x14ac:dyDescent="0.3">
      <c r="E23717" s="38"/>
    </row>
    <row r="23718" spans="5:5" x14ac:dyDescent="0.3">
      <c r="E23718" s="38"/>
    </row>
    <row r="23719" spans="5:5" x14ac:dyDescent="0.3">
      <c r="E23719" s="38"/>
    </row>
    <row r="23720" spans="5:5" x14ac:dyDescent="0.3">
      <c r="E23720" s="38"/>
    </row>
    <row r="23721" spans="5:5" x14ac:dyDescent="0.3">
      <c r="E23721" s="38"/>
    </row>
    <row r="23722" spans="5:5" x14ac:dyDescent="0.3">
      <c r="E23722" s="38"/>
    </row>
    <row r="23723" spans="5:5" x14ac:dyDescent="0.3">
      <c r="E23723" s="38"/>
    </row>
    <row r="23724" spans="5:5" x14ac:dyDescent="0.3">
      <c r="E23724" s="38"/>
    </row>
    <row r="23725" spans="5:5" x14ac:dyDescent="0.3">
      <c r="E23725" s="38"/>
    </row>
    <row r="23726" spans="5:5" x14ac:dyDescent="0.3">
      <c r="E23726" s="38"/>
    </row>
    <row r="23727" spans="5:5" x14ac:dyDescent="0.3">
      <c r="E23727" s="38"/>
    </row>
    <row r="23728" spans="5:5" x14ac:dyDescent="0.3">
      <c r="E23728" s="38"/>
    </row>
    <row r="23729" spans="5:5" x14ac:dyDescent="0.3">
      <c r="E23729" s="38"/>
    </row>
    <row r="23730" spans="5:5" x14ac:dyDescent="0.3">
      <c r="E23730" s="38"/>
    </row>
    <row r="23731" spans="5:5" x14ac:dyDescent="0.3">
      <c r="E23731" s="38"/>
    </row>
    <row r="23732" spans="5:5" x14ac:dyDescent="0.3">
      <c r="E23732" s="38"/>
    </row>
    <row r="23733" spans="5:5" x14ac:dyDescent="0.3">
      <c r="E23733" s="38"/>
    </row>
    <row r="23734" spans="5:5" x14ac:dyDescent="0.3">
      <c r="E23734" s="38"/>
    </row>
    <row r="23735" spans="5:5" x14ac:dyDescent="0.3">
      <c r="E23735" s="38"/>
    </row>
    <row r="23736" spans="5:5" x14ac:dyDescent="0.3">
      <c r="E23736" s="38"/>
    </row>
    <row r="23737" spans="5:5" x14ac:dyDescent="0.3">
      <c r="E23737" s="38"/>
    </row>
    <row r="23738" spans="5:5" x14ac:dyDescent="0.3">
      <c r="E23738" s="38"/>
    </row>
    <row r="23739" spans="5:5" x14ac:dyDescent="0.3">
      <c r="E23739" s="38"/>
    </row>
    <row r="23740" spans="5:5" x14ac:dyDescent="0.3">
      <c r="E23740" s="38"/>
    </row>
    <row r="23741" spans="5:5" x14ac:dyDescent="0.3">
      <c r="E23741" s="38"/>
    </row>
    <row r="23742" spans="5:5" x14ac:dyDescent="0.3">
      <c r="E23742" s="38"/>
    </row>
    <row r="23743" spans="5:5" x14ac:dyDescent="0.3">
      <c r="E23743" s="38"/>
    </row>
    <row r="23744" spans="5:5" x14ac:dyDescent="0.3">
      <c r="E23744" s="38"/>
    </row>
    <row r="23745" spans="5:5" x14ac:dyDescent="0.3">
      <c r="E23745" s="38"/>
    </row>
    <row r="23746" spans="5:5" x14ac:dyDescent="0.3">
      <c r="E23746" s="38"/>
    </row>
    <row r="23747" spans="5:5" x14ac:dyDescent="0.3">
      <c r="E23747" s="38"/>
    </row>
    <row r="23748" spans="5:5" x14ac:dyDescent="0.3">
      <c r="E23748" s="38"/>
    </row>
    <row r="23749" spans="5:5" x14ac:dyDescent="0.3">
      <c r="E23749" s="38"/>
    </row>
    <row r="23750" spans="5:5" x14ac:dyDescent="0.3">
      <c r="E23750" s="38"/>
    </row>
    <row r="23751" spans="5:5" x14ac:dyDescent="0.3">
      <c r="E23751" s="38"/>
    </row>
    <row r="23752" spans="5:5" x14ac:dyDescent="0.3">
      <c r="E23752" s="38"/>
    </row>
    <row r="23753" spans="5:5" x14ac:dyDescent="0.3">
      <c r="E23753" s="38"/>
    </row>
    <row r="23754" spans="5:5" x14ac:dyDescent="0.3">
      <c r="E23754" s="38"/>
    </row>
    <row r="23755" spans="5:5" x14ac:dyDescent="0.3">
      <c r="E23755" s="38"/>
    </row>
    <row r="23756" spans="5:5" x14ac:dyDescent="0.3">
      <c r="E23756" s="38"/>
    </row>
    <row r="23757" spans="5:5" x14ac:dyDescent="0.3">
      <c r="E23757" s="38"/>
    </row>
    <row r="23758" spans="5:5" x14ac:dyDescent="0.3">
      <c r="E23758" s="38"/>
    </row>
    <row r="23759" spans="5:5" x14ac:dyDescent="0.3">
      <c r="E23759" s="38"/>
    </row>
    <row r="23760" spans="5:5" x14ac:dyDescent="0.3">
      <c r="E23760" s="38"/>
    </row>
    <row r="23761" spans="5:5" x14ac:dyDescent="0.3">
      <c r="E23761" s="38"/>
    </row>
    <row r="23762" spans="5:5" x14ac:dyDescent="0.3">
      <c r="E23762" s="38"/>
    </row>
    <row r="23763" spans="5:5" x14ac:dyDescent="0.3">
      <c r="E23763" s="38"/>
    </row>
    <row r="23764" spans="5:5" x14ac:dyDescent="0.3">
      <c r="E23764" s="38"/>
    </row>
    <row r="23765" spans="5:5" x14ac:dyDescent="0.3">
      <c r="E23765" s="38"/>
    </row>
    <row r="23766" spans="5:5" x14ac:dyDescent="0.3">
      <c r="E23766" s="38"/>
    </row>
    <row r="23767" spans="5:5" x14ac:dyDescent="0.3">
      <c r="E23767" s="38"/>
    </row>
    <row r="23768" spans="5:5" x14ac:dyDescent="0.3">
      <c r="E23768" s="38"/>
    </row>
    <row r="23769" spans="5:5" x14ac:dyDescent="0.3">
      <c r="E23769" s="38"/>
    </row>
    <row r="23770" spans="5:5" x14ac:dyDescent="0.3">
      <c r="E23770" s="38"/>
    </row>
    <row r="23771" spans="5:5" x14ac:dyDescent="0.3">
      <c r="E23771" s="38"/>
    </row>
    <row r="23772" spans="5:5" x14ac:dyDescent="0.3">
      <c r="E23772" s="38"/>
    </row>
    <row r="23773" spans="5:5" x14ac:dyDescent="0.3">
      <c r="E23773" s="38"/>
    </row>
    <row r="23774" spans="5:5" x14ac:dyDescent="0.3">
      <c r="E23774" s="38"/>
    </row>
    <row r="23775" spans="5:5" x14ac:dyDescent="0.3">
      <c r="E23775" s="38"/>
    </row>
    <row r="23776" spans="5:5" x14ac:dyDescent="0.3">
      <c r="E23776" s="38"/>
    </row>
    <row r="23777" spans="5:5" x14ac:dyDescent="0.3">
      <c r="E23777" s="38"/>
    </row>
    <row r="23778" spans="5:5" x14ac:dyDescent="0.3">
      <c r="E23778" s="38"/>
    </row>
    <row r="23779" spans="5:5" x14ac:dyDescent="0.3">
      <c r="E23779" s="38"/>
    </row>
    <row r="23780" spans="5:5" x14ac:dyDescent="0.3">
      <c r="E23780" s="38"/>
    </row>
    <row r="23781" spans="5:5" x14ac:dyDescent="0.3">
      <c r="E23781" s="38"/>
    </row>
    <row r="23782" spans="5:5" x14ac:dyDescent="0.3">
      <c r="E23782" s="38"/>
    </row>
    <row r="23783" spans="5:5" x14ac:dyDescent="0.3">
      <c r="E23783" s="38"/>
    </row>
    <row r="23784" spans="5:5" x14ac:dyDescent="0.3">
      <c r="E23784" s="38"/>
    </row>
    <row r="23785" spans="5:5" x14ac:dyDescent="0.3">
      <c r="E23785" s="38"/>
    </row>
    <row r="23786" spans="5:5" x14ac:dyDescent="0.3">
      <c r="E23786" s="38"/>
    </row>
    <row r="23787" spans="5:5" x14ac:dyDescent="0.3">
      <c r="E23787" s="38"/>
    </row>
    <row r="23788" spans="5:5" x14ac:dyDescent="0.3">
      <c r="E23788" s="38"/>
    </row>
    <row r="23789" spans="5:5" x14ac:dyDescent="0.3">
      <c r="E23789" s="38"/>
    </row>
    <row r="23790" spans="5:5" x14ac:dyDescent="0.3">
      <c r="E23790" s="38"/>
    </row>
    <row r="23791" spans="5:5" x14ac:dyDescent="0.3">
      <c r="E23791" s="38"/>
    </row>
    <row r="23792" spans="5:5" x14ac:dyDescent="0.3">
      <c r="E23792" s="38"/>
    </row>
    <row r="23793" spans="5:5" x14ac:dyDescent="0.3">
      <c r="E23793" s="38"/>
    </row>
    <row r="23794" spans="5:5" x14ac:dyDescent="0.3">
      <c r="E23794" s="38"/>
    </row>
    <row r="23795" spans="5:5" x14ac:dyDescent="0.3">
      <c r="E23795" s="38"/>
    </row>
    <row r="23796" spans="5:5" x14ac:dyDescent="0.3">
      <c r="E23796" s="38"/>
    </row>
    <row r="23797" spans="5:5" x14ac:dyDescent="0.3">
      <c r="E23797" s="38"/>
    </row>
    <row r="23798" spans="5:5" x14ac:dyDescent="0.3">
      <c r="E23798" s="38"/>
    </row>
    <row r="23799" spans="5:5" x14ac:dyDescent="0.3">
      <c r="E23799" s="38"/>
    </row>
    <row r="23800" spans="5:5" x14ac:dyDescent="0.3">
      <c r="E23800" s="38"/>
    </row>
    <row r="23801" spans="5:5" x14ac:dyDescent="0.3">
      <c r="E23801" s="38"/>
    </row>
    <row r="23802" spans="5:5" x14ac:dyDescent="0.3">
      <c r="E23802" s="38"/>
    </row>
    <row r="23803" spans="5:5" x14ac:dyDescent="0.3">
      <c r="E23803" s="38"/>
    </row>
    <row r="23804" spans="5:5" x14ac:dyDescent="0.3">
      <c r="E23804" s="38"/>
    </row>
    <row r="23805" spans="5:5" x14ac:dyDescent="0.3">
      <c r="E23805" s="38"/>
    </row>
    <row r="23806" spans="5:5" x14ac:dyDescent="0.3">
      <c r="E23806" s="38"/>
    </row>
    <row r="23807" spans="5:5" x14ac:dyDescent="0.3">
      <c r="E23807" s="38"/>
    </row>
    <row r="23808" spans="5:5" x14ac:dyDescent="0.3">
      <c r="E23808" s="38"/>
    </row>
    <row r="23809" spans="5:5" x14ac:dyDescent="0.3">
      <c r="E23809" s="38"/>
    </row>
    <row r="23810" spans="5:5" x14ac:dyDescent="0.3">
      <c r="E23810" s="38"/>
    </row>
    <row r="23811" spans="5:5" x14ac:dyDescent="0.3">
      <c r="E23811" s="38"/>
    </row>
    <row r="23812" spans="5:5" x14ac:dyDescent="0.3">
      <c r="E23812" s="38"/>
    </row>
    <row r="23813" spans="5:5" x14ac:dyDescent="0.3">
      <c r="E23813" s="38"/>
    </row>
    <row r="23814" spans="5:5" x14ac:dyDescent="0.3">
      <c r="E23814" s="38"/>
    </row>
    <row r="23815" spans="5:5" x14ac:dyDescent="0.3">
      <c r="E23815" s="38"/>
    </row>
    <row r="23816" spans="5:5" x14ac:dyDescent="0.3">
      <c r="E23816" s="38"/>
    </row>
    <row r="23817" spans="5:5" x14ac:dyDescent="0.3">
      <c r="E23817" s="38"/>
    </row>
    <row r="23818" spans="5:5" x14ac:dyDescent="0.3">
      <c r="E23818" s="38"/>
    </row>
    <row r="23819" spans="5:5" x14ac:dyDescent="0.3">
      <c r="E23819" s="38"/>
    </row>
    <row r="23820" spans="5:5" x14ac:dyDescent="0.3">
      <c r="E23820" s="38"/>
    </row>
    <row r="23821" spans="5:5" x14ac:dyDescent="0.3">
      <c r="E23821" s="38"/>
    </row>
    <row r="23822" spans="5:5" x14ac:dyDescent="0.3">
      <c r="E23822" s="38"/>
    </row>
    <row r="23823" spans="5:5" x14ac:dyDescent="0.3">
      <c r="E23823" s="38"/>
    </row>
    <row r="23824" spans="5:5" x14ac:dyDescent="0.3">
      <c r="E23824" s="38"/>
    </row>
    <row r="23825" spans="5:5" x14ac:dyDescent="0.3">
      <c r="E23825" s="38"/>
    </row>
    <row r="23826" spans="5:5" x14ac:dyDescent="0.3">
      <c r="E23826" s="38"/>
    </row>
    <row r="23827" spans="5:5" x14ac:dyDescent="0.3">
      <c r="E23827" s="38"/>
    </row>
    <row r="23828" spans="5:5" x14ac:dyDescent="0.3">
      <c r="E23828" s="38"/>
    </row>
    <row r="23829" spans="5:5" x14ac:dyDescent="0.3">
      <c r="E23829" s="38"/>
    </row>
    <row r="23830" spans="5:5" x14ac:dyDescent="0.3">
      <c r="E23830" s="38"/>
    </row>
    <row r="23831" spans="5:5" x14ac:dyDescent="0.3">
      <c r="E23831" s="38"/>
    </row>
    <row r="23832" spans="5:5" x14ac:dyDescent="0.3">
      <c r="E23832" s="38"/>
    </row>
    <row r="23833" spans="5:5" x14ac:dyDescent="0.3">
      <c r="E23833" s="38"/>
    </row>
    <row r="23834" spans="5:5" x14ac:dyDescent="0.3">
      <c r="E23834" s="38"/>
    </row>
    <row r="23835" spans="5:5" x14ac:dyDescent="0.3">
      <c r="E23835" s="38"/>
    </row>
    <row r="23836" spans="5:5" x14ac:dyDescent="0.3">
      <c r="E23836" s="38"/>
    </row>
    <row r="23837" spans="5:5" x14ac:dyDescent="0.3">
      <c r="E23837" s="38"/>
    </row>
    <row r="23838" spans="5:5" x14ac:dyDescent="0.3">
      <c r="E23838" s="38"/>
    </row>
    <row r="23839" spans="5:5" x14ac:dyDescent="0.3">
      <c r="E23839" s="38"/>
    </row>
    <row r="23840" spans="5:5" x14ac:dyDescent="0.3">
      <c r="E23840" s="38"/>
    </row>
    <row r="23841" spans="5:5" x14ac:dyDescent="0.3">
      <c r="E23841" s="38"/>
    </row>
    <row r="23842" spans="5:5" x14ac:dyDescent="0.3">
      <c r="E23842" s="38"/>
    </row>
    <row r="23843" spans="5:5" x14ac:dyDescent="0.3">
      <c r="E23843" s="38"/>
    </row>
    <row r="23844" spans="5:5" x14ac:dyDescent="0.3">
      <c r="E23844" s="38"/>
    </row>
    <row r="23845" spans="5:5" x14ac:dyDescent="0.3">
      <c r="E23845" s="38"/>
    </row>
    <row r="23846" spans="5:5" x14ac:dyDescent="0.3">
      <c r="E23846" s="38"/>
    </row>
    <row r="23847" spans="5:5" x14ac:dyDescent="0.3">
      <c r="E23847" s="38"/>
    </row>
    <row r="23848" spans="5:5" x14ac:dyDescent="0.3">
      <c r="E23848" s="38"/>
    </row>
    <row r="23849" spans="5:5" x14ac:dyDescent="0.3">
      <c r="E23849" s="38"/>
    </row>
    <row r="23850" spans="5:5" x14ac:dyDescent="0.3">
      <c r="E23850" s="38"/>
    </row>
    <row r="23851" spans="5:5" x14ac:dyDescent="0.3">
      <c r="E23851" s="38"/>
    </row>
    <row r="23852" spans="5:5" x14ac:dyDescent="0.3">
      <c r="E23852" s="38"/>
    </row>
    <row r="23853" spans="5:5" x14ac:dyDescent="0.3">
      <c r="E23853" s="38"/>
    </row>
    <row r="23854" spans="5:5" x14ac:dyDescent="0.3">
      <c r="E23854" s="38"/>
    </row>
    <row r="23855" spans="5:5" x14ac:dyDescent="0.3">
      <c r="E23855" s="38"/>
    </row>
    <row r="23856" spans="5:5" x14ac:dyDescent="0.3">
      <c r="E23856" s="38"/>
    </row>
    <row r="23857" spans="5:5" x14ac:dyDescent="0.3">
      <c r="E23857" s="38"/>
    </row>
    <row r="23858" spans="5:5" x14ac:dyDescent="0.3">
      <c r="E23858" s="38"/>
    </row>
    <row r="23859" spans="5:5" x14ac:dyDescent="0.3">
      <c r="E23859" s="38"/>
    </row>
    <row r="23860" spans="5:5" x14ac:dyDescent="0.3">
      <c r="E23860" s="38"/>
    </row>
    <row r="23861" spans="5:5" x14ac:dyDescent="0.3">
      <c r="E23861" s="38"/>
    </row>
    <row r="23862" spans="5:5" x14ac:dyDescent="0.3">
      <c r="E23862" s="38"/>
    </row>
    <row r="23863" spans="5:5" x14ac:dyDescent="0.3">
      <c r="E23863" s="38"/>
    </row>
    <row r="23864" spans="5:5" x14ac:dyDescent="0.3">
      <c r="E23864" s="38"/>
    </row>
    <row r="23865" spans="5:5" x14ac:dyDescent="0.3">
      <c r="E23865" s="38"/>
    </row>
    <row r="23866" spans="5:5" x14ac:dyDescent="0.3">
      <c r="E23866" s="38"/>
    </row>
    <row r="23867" spans="5:5" x14ac:dyDescent="0.3">
      <c r="E23867" s="38"/>
    </row>
    <row r="23868" spans="5:5" x14ac:dyDescent="0.3">
      <c r="E23868" s="38"/>
    </row>
    <row r="23869" spans="5:5" x14ac:dyDescent="0.3">
      <c r="E23869" s="38"/>
    </row>
    <row r="23870" spans="5:5" x14ac:dyDescent="0.3">
      <c r="E23870" s="38"/>
    </row>
    <row r="23871" spans="5:5" x14ac:dyDescent="0.3">
      <c r="E23871" s="38"/>
    </row>
    <row r="23872" spans="5:5" x14ac:dyDescent="0.3">
      <c r="E23872" s="38"/>
    </row>
    <row r="23873" spans="5:5" x14ac:dyDescent="0.3">
      <c r="E23873" s="38"/>
    </row>
    <row r="23874" spans="5:5" x14ac:dyDescent="0.3">
      <c r="E23874" s="38"/>
    </row>
    <row r="23875" spans="5:5" x14ac:dyDescent="0.3">
      <c r="E23875" s="38"/>
    </row>
    <row r="23876" spans="5:5" x14ac:dyDescent="0.3">
      <c r="E23876" s="38"/>
    </row>
    <row r="23877" spans="5:5" x14ac:dyDescent="0.3">
      <c r="E23877" s="38"/>
    </row>
    <row r="23878" spans="5:5" x14ac:dyDescent="0.3">
      <c r="E23878" s="38"/>
    </row>
    <row r="23879" spans="5:5" x14ac:dyDescent="0.3">
      <c r="E23879" s="38"/>
    </row>
    <row r="23880" spans="5:5" x14ac:dyDescent="0.3">
      <c r="E23880" s="38"/>
    </row>
    <row r="23881" spans="5:5" x14ac:dyDescent="0.3">
      <c r="E23881" s="38"/>
    </row>
    <row r="23882" spans="5:5" x14ac:dyDescent="0.3">
      <c r="E23882" s="38"/>
    </row>
    <row r="23883" spans="5:5" x14ac:dyDescent="0.3">
      <c r="E23883" s="38"/>
    </row>
    <row r="23884" spans="5:5" x14ac:dyDescent="0.3">
      <c r="E23884" s="38"/>
    </row>
    <row r="23885" spans="5:5" x14ac:dyDescent="0.3">
      <c r="E23885" s="38"/>
    </row>
    <row r="23886" spans="5:5" x14ac:dyDescent="0.3">
      <c r="E23886" s="38"/>
    </row>
    <row r="23887" spans="5:5" x14ac:dyDescent="0.3">
      <c r="E23887" s="38"/>
    </row>
    <row r="23888" spans="5:5" x14ac:dyDescent="0.3">
      <c r="E23888" s="38"/>
    </row>
    <row r="23889" spans="5:5" x14ac:dyDescent="0.3">
      <c r="E23889" s="38"/>
    </row>
    <row r="23890" spans="5:5" x14ac:dyDescent="0.3">
      <c r="E23890" s="38"/>
    </row>
    <row r="23891" spans="5:5" x14ac:dyDescent="0.3">
      <c r="E23891" s="38"/>
    </row>
    <row r="23892" spans="5:5" x14ac:dyDescent="0.3">
      <c r="E23892" s="38"/>
    </row>
    <row r="23893" spans="5:5" x14ac:dyDescent="0.3">
      <c r="E23893" s="38"/>
    </row>
    <row r="23894" spans="5:5" x14ac:dyDescent="0.3">
      <c r="E23894" s="38"/>
    </row>
    <row r="23895" spans="5:5" x14ac:dyDescent="0.3">
      <c r="E23895" s="38"/>
    </row>
    <row r="23896" spans="5:5" x14ac:dyDescent="0.3">
      <c r="E23896" s="38"/>
    </row>
    <row r="23897" spans="5:5" x14ac:dyDescent="0.3">
      <c r="E23897" s="38"/>
    </row>
    <row r="23898" spans="5:5" x14ac:dyDescent="0.3">
      <c r="E23898" s="38"/>
    </row>
    <row r="23899" spans="5:5" x14ac:dyDescent="0.3">
      <c r="E23899" s="38"/>
    </row>
    <row r="23900" spans="5:5" x14ac:dyDescent="0.3">
      <c r="E23900" s="38"/>
    </row>
    <row r="23901" spans="5:5" x14ac:dyDescent="0.3">
      <c r="E23901" s="38"/>
    </row>
    <row r="23902" spans="5:5" x14ac:dyDescent="0.3">
      <c r="E23902" s="38"/>
    </row>
    <row r="23903" spans="5:5" x14ac:dyDescent="0.3">
      <c r="E23903" s="38"/>
    </row>
    <row r="23904" spans="5:5" x14ac:dyDescent="0.3">
      <c r="E23904" s="38"/>
    </row>
    <row r="23905" spans="5:5" x14ac:dyDescent="0.3">
      <c r="E23905" s="38"/>
    </row>
    <row r="23906" spans="5:5" x14ac:dyDescent="0.3">
      <c r="E23906" s="38"/>
    </row>
    <row r="23907" spans="5:5" x14ac:dyDescent="0.3">
      <c r="E23907" s="38"/>
    </row>
    <row r="23908" spans="5:5" x14ac:dyDescent="0.3">
      <c r="E23908" s="38"/>
    </row>
    <row r="23909" spans="5:5" x14ac:dyDescent="0.3">
      <c r="E23909" s="38"/>
    </row>
    <row r="23910" spans="5:5" x14ac:dyDescent="0.3">
      <c r="E23910" s="38"/>
    </row>
    <row r="23911" spans="5:5" x14ac:dyDescent="0.3">
      <c r="E23911" s="38"/>
    </row>
    <row r="23912" spans="5:5" x14ac:dyDescent="0.3">
      <c r="E23912" s="38"/>
    </row>
    <row r="23913" spans="5:5" x14ac:dyDescent="0.3">
      <c r="E23913" s="38"/>
    </row>
    <row r="23914" spans="5:5" x14ac:dyDescent="0.3">
      <c r="E23914" s="38"/>
    </row>
    <row r="23915" spans="5:5" x14ac:dyDescent="0.3">
      <c r="E23915" s="38"/>
    </row>
    <row r="23916" spans="5:5" x14ac:dyDescent="0.3">
      <c r="E23916" s="38"/>
    </row>
    <row r="23917" spans="5:5" x14ac:dyDescent="0.3">
      <c r="E23917" s="38"/>
    </row>
    <row r="23918" spans="5:5" x14ac:dyDescent="0.3">
      <c r="E23918" s="38"/>
    </row>
    <row r="23919" spans="5:5" x14ac:dyDescent="0.3">
      <c r="E23919" s="38"/>
    </row>
    <row r="23920" spans="5:5" x14ac:dyDescent="0.3">
      <c r="E23920" s="38"/>
    </row>
    <row r="23921" spans="5:5" x14ac:dyDescent="0.3">
      <c r="E23921" s="38"/>
    </row>
    <row r="23922" spans="5:5" x14ac:dyDescent="0.3">
      <c r="E23922" s="38"/>
    </row>
    <row r="23923" spans="5:5" x14ac:dyDescent="0.3">
      <c r="E23923" s="38"/>
    </row>
    <row r="23924" spans="5:5" x14ac:dyDescent="0.3">
      <c r="E23924" s="38"/>
    </row>
    <row r="23925" spans="5:5" x14ac:dyDescent="0.3">
      <c r="E23925" s="38"/>
    </row>
    <row r="23926" spans="5:5" x14ac:dyDescent="0.3">
      <c r="E23926" s="38"/>
    </row>
    <row r="23927" spans="5:5" x14ac:dyDescent="0.3">
      <c r="E23927" s="38"/>
    </row>
    <row r="23928" spans="5:5" x14ac:dyDescent="0.3">
      <c r="E23928" s="38"/>
    </row>
    <row r="23929" spans="5:5" x14ac:dyDescent="0.3">
      <c r="E23929" s="38"/>
    </row>
    <row r="23930" spans="5:5" x14ac:dyDescent="0.3">
      <c r="E23930" s="38"/>
    </row>
    <row r="23931" spans="5:5" x14ac:dyDescent="0.3">
      <c r="E23931" s="38"/>
    </row>
    <row r="23932" spans="5:5" x14ac:dyDescent="0.3">
      <c r="E23932" s="38"/>
    </row>
    <row r="23933" spans="5:5" x14ac:dyDescent="0.3">
      <c r="E23933" s="38"/>
    </row>
    <row r="23934" spans="5:5" x14ac:dyDescent="0.3">
      <c r="E23934" s="38"/>
    </row>
    <row r="23935" spans="5:5" x14ac:dyDescent="0.3">
      <c r="E23935" s="38"/>
    </row>
    <row r="23936" spans="5:5" x14ac:dyDescent="0.3">
      <c r="E23936" s="38"/>
    </row>
    <row r="23937" spans="5:5" x14ac:dyDescent="0.3">
      <c r="E23937" s="38"/>
    </row>
    <row r="23938" spans="5:5" x14ac:dyDescent="0.3">
      <c r="E23938" s="38"/>
    </row>
    <row r="23939" spans="5:5" x14ac:dyDescent="0.3">
      <c r="E23939" s="38"/>
    </row>
    <row r="23940" spans="5:5" x14ac:dyDescent="0.3">
      <c r="E23940" s="38"/>
    </row>
    <row r="23941" spans="5:5" x14ac:dyDescent="0.3">
      <c r="E23941" s="38"/>
    </row>
    <row r="23942" spans="5:5" x14ac:dyDescent="0.3">
      <c r="E23942" s="38"/>
    </row>
    <row r="23943" spans="5:5" x14ac:dyDescent="0.3">
      <c r="E23943" s="38"/>
    </row>
    <row r="23944" spans="5:5" x14ac:dyDescent="0.3">
      <c r="E23944" s="38"/>
    </row>
    <row r="23945" spans="5:5" x14ac:dyDescent="0.3">
      <c r="E23945" s="38"/>
    </row>
    <row r="23946" spans="5:5" x14ac:dyDescent="0.3">
      <c r="E23946" s="38"/>
    </row>
    <row r="23947" spans="5:5" x14ac:dyDescent="0.3">
      <c r="E23947" s="38"/>
    </row>
    <row r="23948" spans="5:5" x14ac:dyDescent="0.3">
      <c r="E23948" s="38"/>
    </row>
    <row r="23949" spans="5:5" x14ac:dyDescent="0.3">
      <c r="E23949" s="38"/>
    </row>
    <row r="23950" spans="5:5" x14ac:dyDescent="0.3">
      <c r="E23950" s="38"/>
    </row>
    <row r="23951" spans="5:5" x14ac:dyDescent="0.3">
      <c r="E23951" s="38"/>
    </row>
    <row r="23952" spans="5:5" x14ac:dyDescent="0.3">
      <c r="E23952" s="38"/>
    </row>
    <row r="23953" spans="5:5" x14ac:dyDescent="0.3">
      <c r="E23953" s="38"/>
    </row>
    <row r="23954" spans="5:5" x14ac:dyDescent="0.3">
      <c r="E23954" s="38"/>
    </row>
    <row r="23955" spans="5:5" x14ac:dyDescent="0.3">
      <c r="E23955" s="38"/>
    </row>
    <row r="23956" spans="5:5" x14ac:dyDescent="0.3">
      <c r="E23956" s="38"/>
    </row>
    <row r="23957" spans="5:5" x14ac:dyDescent="0.3">
      <c r="E23957" s="38"/>
    </row>
    <row r="23958" spans="5:5" x14ac:dyDescent="0.3">
      <c r="E23958" s="38"/>
    </row>
    <row r="23959" spans="5:5" x14ac:dyDescent="0.3">
      <c r="E23959" s="38"/>
    </row>
    <row r="23960" spans="5:5" x14ac:dyDescent="0.3">
      <c r="E23960" s="38"/>
    </row>
    <row r="23961" spans="5:5" x14ac:dyDescent="0.3">
      <c r="E23961" s="38"/>
    </row>
    <row r="23962" spans="5:5" x14ac:dyDescent="0.3">
      <c r="E23962" s="38"/>
    </row>
    <row r="23963" spans="5:5" x14ac:dyDescent="0.3">
      <c r="E23963" s="38"/>
    </row>
    <row r="23964" spans="5:5" x14ac:dyDescent="0.3">
      <c r="E23964" s="38"/>
    </row>
    <row r="23965" spans="5:5" x14ac:dyDescent="0.3">
      <c r="E23965" s="38"/>
    </row>
    <row r="23966" spans="5:5" x14ac:dyDescent="0.3">
      <c r="E23966" s="38"/>
    </row>
    <row r="23967" spans="5:5" x14ac:dyDescent="0.3">
      <c r="E23967" s="38"/>
    </row>
    <row r="23968" spans="5:5" x14ac:dyDescent="0.3">
      <c r="E23968" s="38"/>
    </row>
    <row r="23969" spans="5:5" x14ac:dyDescent="0.3">
      <c r="E23969" s="38"/>
    </row>
    <row r="23970" spans="5:5" x14ac:dyDescent="0.3">
      <c r="E23970" s="38"/>
    </row>
    <row r="23971" spans="5:5" x14ac:dyDescent="0.3">
      <c r="E23971" s="38"/>
    </row>
    <row r="23972" spans="5:5" x14ac:dyDescent="0.3">
      <c r="E23972" s="38"/>
    </row>
    <row r="23973" spans="5:5" x14ac:dyDescent="0.3">
      <c r="E23973" s="38"/>
    </row>
    <row r="23974" spans="5:5" x14ac:dyDescent="0.3">
      <c r="E23974" s="38"/>
    </row>
    <row r="23975" spans="5:5" x14ac:dyDescent="0.3">
      <c r="E23975" s="38"/>
    </row>
    <row r="23976" spans="5:5" x14ac:dyDescent="0.3">
      <c r="E23976" s="38"/>
    </row>
    <row r="23977" spans="5:5" x14ac:dyDescent="0.3">
      <c r="E23977" s="38"/>
    </row>
    <row r="23978" spans="5:5" x14ac:dyDescent="0.3">
      <c r="E23978" s="38"/>
    </row>
    <row r="23979" spans="5:5" x14ac:dyDescent="0.3">
      <c r="E23979" s="38"/>
    </row>
    <row r="23980" spans="5:5" x14ac:dyDescent="0.3">
      <c r="E23980" s="38"/>
    </row>
    <row r="23981" spans="5:5" x14ac:dyDescent="0.3">
      <c r="E23981" s="38"/>
    </row>
    <row r="23982" spans="5:5" x14ac:dyDescent="0.3">
      <c r="E23982" s="38"/>
    </row>
    <row r="23983" spans="5:5" x14ac:dyDescent="0.3">
      <c r="E23983" s="38"/>
    </row>
    <row r="23984" spans="5:5" x14ac:dyDescent="0.3">
      <c r="E23984" s="38"/>
    </row>
    <row r="23985" spans="5:5" x14ac:dyDescent="0.3">
      <c r="E23985" s="38"/>
    </row>
    <row r="23986" spans="5:5" x14ac:dyDescent="0.3">
      <c r="E23986" s="38"/>
    </row>
    <row r="23987" spans="5:5" x14ac:dyDescent="0.3">
      <c r="E23987" s="38"/>
    </row>
    <row r="23988" spans="5:5" x14ac:dyDescent="0.3">
      <c r="E23988" s="38"/>
    </row>
    <row r="23989" spans="5:5" x14ac:dyDescent="0.3">
      <c r="E23989" s="38"/>
    </row>
    <row r="23990" spans="5:5" x14ac:dyDescent="0.3">
      <c r="E23990" s="38"/>
    </row>
    <row r="23991" spans="5:5" x14ac:dyDescent="0.3">
      <c r="E23991" s="38"/>
    </row>
    <row r="23992" spans="5:5" x14ac:dyDescent="0.3">
      <c r="E23992" s="38"/>
    </row>
    <row r="23993" spans="5:5" x14ac:dyDescent="0.3">
      <c r="E23993" s="38"/>
    </row>
    <row r="23994" spans="5:5" x14ac:dyDescent="0.3">
      <c r="E23994" s="38"/>
    </row>
    <row r="23995" spans="5:5" x14ac:dyDescent="0.3">
      <c r="E23995" s="38"/>
    </row>
    <row r="23996" spans="5:5" x14ac:dyDescent="0.3">
      <c r="E23996" s="38"/>
    </row>
    <row r="23997" spans="5:5" x14ac:dyDescent="0.3">
      <c r="E23997" s="38"/>
    </row>
    <row r="23998" spans="5:5" x14ac:dyDescent="0.3">
      <c r="E23998" s="38"/>
    </row>
    <row r="23999" spans="5:5" x14ac:dyDescent="0.3">
      <c r="E23999" s="38"/>
    </row>
    <row r="24000" spans="5:5" x14ac:dyDescent="0.3">
      <c r="E24000" s="38"/>
    </row>
    <row r="24001" spans="5:5" x14ac:dyDescent="0.3">
      <c r="E24001" s="38"/>
    </row>
    <row r="24002" spans="5:5" x14ac:dyDescent="0.3">
      <c r="E24002" s="38"/>
    </row>
    <row r="24003" spans="5:5" x14ac:dyDescent="0.3">
      <c r="E24003" s="38"/>
    </row>
    <row r="24004" spans="5:5" x14ac:dyDescent="0.3">
      <c r="E24004" s="38"/>
    </row>
    <row r="24005" spans="5:5" x14ac:dyDescent="0.3">
      <c r="E24005" s="38"/>
    </row>
    <row r="24006" spans="5:5" x14ac:dyDescent="0.3">
      <c r="E24006" s="38"/>
    </row>
    <row r="24007" spans="5:5" x14ac:dyDescent="0.3">
      <c r="E24007" s="38"/>
    </row>
    <row r="24008" spans="5:5" x14ac:dyDescent="0.3">
      <c r="E24008" s="38"/>
    </row>
    <row r="24009" spans="5:5" x14ac:dyDescent="0.3">
      <c r="E24009" s="38"/>
    </row>
    <row r="24010" spans="5:5" x14ac:dyDescent="0.3">
      <c r="E24010" s="38"/>
    </row>
    <row r="24011" spans="5:5" x14ac:dyDescent="0.3">
      <c r="E24011" s="38"/>
    </row>
    <row r="24012" spans="5:5" x14ac:dyDescent="0.3">
      <c r="E24012" s="38"/>
    </row>
    <row r="24013" spans="5:5" x14ac:dyDescent="0.3">
      <c r="E24013" s="38"/>
    </row>
    <row r="24014" spans="5:5" x14ac:dyDescent="0.3">
      <c r="E24014" s="38"/>
    </row>
    <row r="24015" spans="5:5" x14ac:dyDescent="0.3">
      <c r="E24015" s="38"/>
    </row>
    <row r="24016" spans="5:5" x14ac:dyDescent="0.3">
      <c r="E24016" s="38"/>
    </row>
    <row r="24017" spans="5:5" x14ac:dyDescent="0.3">
      <c r="E24017" s="38"/>
    </row>
    <row r="24018" spans="5:5" x14ac:dyDescent="0.3">
      <c r="E24018" s="38"/>
    </row>
    <row r="24019" spans="5:5" x14ac:dyDescent="0.3">
      <c r="E24019" s="38"/>
    </row>
    <row r="24020" spans="5:5" x14ac:dyDescent="0.3">
      <c r="E24020" s="38"/>
    </row>
    <row r="24021" spans="5:5" x14ac:dyDescent="0.3">
      <c r="E24021" s="38"/>
    </row>
    <row r="24022" spans="5:5" x14ac:dyDescent="0.3">
      <c r="E24022" s="38"/>
    </row>
    <row r="24023" spans="5:5" x14ac:dyDescent="0.3">
      <c r="E24023" s="38"/>
    </row>
    <row r="24024" spans="5:5" x14ac:dyDescent="0.3">
      <c r="E24024" s="38"/>
    </row>
    <row r="24025" spans="5:5" x14ac:dyDescent="0.3">
      <c r="E24025" s="38"/>
    </row>
    <row r="24026" spans="5:5" x14ac:dyDescent="0.3">
      <c r="E24026" s="38"/>
    </row>
    <row r="24027" spans="5:5" x14ac:dyDescent="0.3">
      <c r="E24027" s="38"/>
    </row>
    <row r="24028" spans="5:5" x14ac:dyDescent="0.3">
      <c r="E24028" s="38"/>
    </row>
    <row r="24029" spans="5:5" x14ac:dyDescent="0.3">
      <c r="E24029" s="38"/>
    </row>
    <row r="24030" spans="5:5" x14ac:dyDescent="0.3">
      <c r="E24030" s="38"/>
    </row>
    <row r="24031" spans="5:5" x14ac:dyDescent="0.3">
      <c r="E24031" s="38"/>
    </row>
    <row r="24032" spans="5:5" x14ac:dyDescent="0.3">
      <c r="E24032" s="38"/>
    </row>
    <row r="24033" spans="5:5" x14ac:dyDescent="0.3">
      <c r="E24033" s="38"/>
    </row>
    <row r="24034" spans="5:5" x14ac:dyDescent="0.3">
      <c r="E24034" s="38"/>
    </row>
    <row r="24035" spans="5:5" x14ac:dyDescent="0.3">
      <c r="E24035" s="38"/>
    </row>
    <row r="24036" spans="5:5" x14ac:dyDescent="0.3">
      <c r="E24036" s="38"/>
    </row>
    <row r="24037" spans="5:5" x14ac:dyDescent="0.3">
      <c r="E24037" s="38"/>
    </row>
    <row r="24038" spans="5:5" x14ac:dyDescent="0.3">
      <c r="E24038" s="38"/>
    </row>
    <row r="24039" spans="5:5" x14ac:dyDescent="0.3">
      <c r="E24039" s="38"/>
    </row>
    <row r="24040" spans="5:5" x14ac:dyDescent="0.3">
      <c r="E24040" s="38"/>
    </row>
    <row r="24041" spans="5:5" x14ac:dyDescent="0.3">
      <c r="E24041" s="38"/>
    </row>
    <row r="24042" spans="5:5" x14ac:dyDescent="0.3">
      <c r="E24042" s="38"/>
    </row>
    <row r="24043" spans="5:5" x14ac:dyDescent="0.3">
      <c r="E24043" s="38"/>
    </row>
    <row r="24044" spans="5:5" x14ac:dyDescent="0.3">
      <c r="E24044" s="38"/>
    </row>
    <row r="24045" spans="5:5" x14ac:dyDescent="0.3">
      <c r="E24045" s="38"/>
    </row>
    <row r="24046" spans="5:5" x14ac:dyDescent="0.3">
      <c r="E24046" s="38"/>
    </row>
    <row r="24047" spans="5:5" x14ac:dyDescent="0.3">
      <c r="E24047" s="38"/>
    </row>
    <row r="24048" spans="5:5" x14ac:dyDescent="0.3">
      <c r="E24048" s="38"/>
    </row>
    <row r="24049" spans="5:5" x14ac:dyDescent="0.3">
      <c r="E24049" s="38"/>
    </row>
    <row r="24050" spans="5:5" x14ac:dyDescent="0.3">
      <c r="E24050" s="38"/>
    </row>
    <row r="24051" spans="5:5" x14ac:dyDescent="0.3">
      <c r="E24051" s="38"/>
    </row>
    <row r="24052" spans="5:5" x14ac:dyDescent="0.3">
      <c r="E24052" s="38"/>
    </row>
    <row r="24053" spans="5:5" x14ac:dyDescent="0.3">
      <c r="E24053" s="38"/>
    </row>
    <row r="24054" spans="5:5" x14ac:dyDescent="0.3">
      <c r="E24054" s="38"/>
    </row>
    <row r="24055" spans="5:5" x14ac:dyDescent="0.3">
      <c r="E24055" s="38"/>
    </row>
    <row r="24056" spans="5:5" x14ac:dyDescent="0.3">
      <c r="E24056" s="38"/>
    </row>
    <row r="24057" spans="5:5" x14ac:dyDescent="0.3">
      <c r="E24057" s="38"/>
    </row>
    <row r="24058" spans="5:5" x14ac:dyDescent="0.3">
      <c r="E24058" s="38"/>
    </row>
    <row r="24059" spans="5:5" x14ac:dyDescent="0.3">
      <c r="E24059" s="38"/>
    </row>
    <row r="24060" spans="5:5" x14ac:dyDescent="0.3">
      <c r="E24060" s="38"/>
    </row>
    <row r="24061" spans="5:5" x14ac:dyDescent="0.3">
      <c r="E24061" s="38"/>
    </row>
    <row r="24062" spans="5:5" x14ac:dyDescent="0.3">
      <c r="E24062" s="38"/>
    </row>
    <row r="24063" spans="5:5" x14ac:dyDescent="0.3">
      <c r="E24063" s="38"/>
    </row>
    <row r="24064" spans="5:5" x14ac:dyDescent="0.3">
      <c r="E24064" s="38"/>
    </row>
    <row r="24065" spans="5:5" x14ac:dyDescent="0.3">
      <c r="E24065" s="38"/>
    </row>
    <row r="24066" spans="5:5" x14ac:dyDescent="0.3">
      <c r="E24066" s="38"/>
    </row>
    <row r="24067" spans="5:5" x14ac:dyDescent="0.3">
      <c r="E24067" s="38"/>
    </row>
    <row r="24068" spans="5:5" x14ac:dyDescent="0.3">
      <c r="E24068" s="38"/>
    </row>
    <row r="24069" spans="5:5" x14ac:dyDescent="0.3">
      <c r="E24069" s="38"/>
    </row>
    <row r="24070" spans="5:5" x14ac:dyDescent="0.3">
      <c r="E24070" s="38"/>
    </row>
    <row r="24071" spans="5:5" x14ac:dyDescent="0.3">
      <c r="E24071" s="38"/>
    </row>
    <row r="24072" spans="5:5" x14ac:dyDescent="0.3">
      <c r="E24072" s="38"/>
    </row>
    <row r="24073" spans="5:5" x14ac:dyDescent="0.3">
      <c r="E24073" s="38"/>
    </row>
    <row r="24074" spans="5:5" x14ac:dyDescent="0.3">
      <c r="E24074" s="38"/>
    </row>
    <row r="24075" spans="5:5" x14ac:dyDescent="0.3">
      <c r="E24075" s="38"/>
    </row>
    <row r="24076" spans="5:5" x14ac:dyDescent="0.3">
      <c r="E24076" s="38"/>
    </row>
    <row r="24077" spans="5:5" x14ac:dyDescent="0.3">
      <c r="E24077" s="38"/>
    </row>
    <row r="24078" spans="5:5" x14ac:dyDescent="0.3">
      <c r="E24078" s="38"/>
    </row>
    <row r="24079" spans="5:5" x14ac:dyDescent="0.3">
      <c r="E24079" s="38"/>
    </row>
    <row r="24080" spans="5:5" x14ac:dyDescent="0.3">
      <c r="E24080" s="38"/>
    </row>
    <row r="24081" spans="5:5" x14ac:dyDescent="0.3">
      <c r="E24081" s="38"/>
    </row>
    <row r="24082" spans="5:5" x14ac:dyDescent="0.3">
      <c r="E24082" s="38"/>
    </row>
    <row r="24083" spans="5:5" x14ac:dyDescent="0.3">
      <c r="E24083" s="38"/>
    </row>
    <row r="24084" spans="5:5" x14ac:dyDescent="0.3">
      <c r="E24084" s="38"/>
    </row>
    <row r="24085" spans="5:5" x14ac:dyDescent="0.3">
      <c r="E24085" s="38"/>
    </row>
    <row r="24086" spans="5:5" x14ac:dyDescent="0.3">
      <c r="E24086" s="38"/>
    </row>
    <row r="24087" spans="5:5" x14ac:dyDescent="0.3">
      <c r="E24087" s="38"/>
    </row>
    <row r="24088" spans="5:5" x14ac:dyDescent="0.3">
      <c r="E24088" s="38"/>
    </row>
    <row r="24089" spans="5:5" x14ac:dyDescent="0.3">
      <c r="E24089" s="38"/>
    </row>
    <row r="24090" spans="5:5" x14ac:dyDescent="0.3">
      <c r="E24090" s="38"/>
    </row>
    <row r="24091" spans="5:5" x14ac:dyDescent="0.3">
      <c r="E24091" s="38"/>
    </row>
    <row r="24092" spans="5:5" x14ac:dyDescent="0.3">
      <c r="E24092" s="38"/>
    </row>
    <row r="24093" spans="5:5" x14ac:dyDescent="0.3">
      <c r="E24093" s="38"/>
    </row>
    <row r="24094" spans="5:5" x14ac:dyDescent="0.3">
      <c r="E24094" s="38"/>
    </row>
    <row r="24095" spans="5:5" x14ac:dyDescent="0.3">
      <c r="E24095" s="38"/>
    </row>
    <row r="24096" spans="5:5" x14ac:dyDescent="0.3">
      <c r="E24096" s="38"/>
    </row>
    <row r="24097" spans="5:5" x14ac:dyDescent="0.3">
      <c r="E24097" s="38"/>
    </row>
    <row r="24098" spans="5:5" x14ac:dyDescent="0.3">
      <c r="E24098" s="38"/>
    </row>
    <row r="24099" spans="5:5" x14ac:dyDescent="0.3">
      <c r="E24099" s="38"/>
    </row>
    <row r="24100" spans="5:5" x14ac:dyDescent="0.3">
      <c r="E24100" s="38"/>
    </row>
    <row r="24101" spans="5:5" x14ac:dyDescent="0.3">
      <c r="E24101" s="38"/>
    </row>
    <row r="24102" spans="5:5" x14ac:dyDescent="0.3">
      <c r="E24102" s="38"/>
    </row>
    <row r="24103" spans="5:5" x14ac:dyDescent="0.3">
      <c r="E24103" s="38"/>
    </row>
    <row r="24104" spans="5:5" x14ac:dyDescent="0.3">
      <c r="E24104" s="38"/>
    </row>
    <row r="24105" spans="5:5" x14ac:dyDescent="0.3">
      <c r="E24105" s="38"/>
    </row>
    <row r="24106" spans="5:5" x14ac:dyDescent="0.3">
      <c r="E24106" s="38"/>
    </row>
    <row r="24107" spans="5:5" x14ac:dyDescent="0.3">
      <c r="E24107" s="38"/>
    </row>
    <row r="24108" spans="5:5" x14ac:dyDescent="0.3">
      <c r="E24108" s="38"/>
    </row>
    <row r="24109" spans="5:5" x14ac:dyDescent="0.3">
      <c r="E24109" s="38"/>
    </row>
    <row r="24110" spans="5:5" x14ac:dyDescent="0.3">
      <c r="E24110" s="38"/>
    </row>
    <row r="24111" spans="5:5" x14ac:dyDescent="0.3">
      <c r="E24111" s="38"/>
    </row>
    <row r="24112" spans="5:5" x14ac:dyDescent="0.3">
      <c r="E24112" s="38"/>
    </row>
    <row r="24113" spans="5:5" x14ac:dyDescent="0.3">
      <c r="E24113" s="38"/>
    </row>
    <row r="24114" spans="5:5" x14ac:dyDescent="0.3">
      <c r="E24114" s="38"/>
    </row>
    <row r="24115" spans="5:5" x14ac:dyDescent="0.3">
      <c r="E24115" s="38"/>
    </row>
    <row r="24116" spans="5:5" x14ac:dyDescent="0.3">
      <c r="E24116" s="38"/>
    </row>
    <row r="24117" spans="5:5" x14ac:dyDescent="0.3">
      <c r="E24117" s="38"/>
    </row>
    <row r="24118" spans="5:5" x14ac:dyDescent="0.3">
      <c r="E24118" s="38"/>
    </row>
    <row r="24119" spans="5:5" x14ac:dyDescent="0.3">
      <c r="E24119" s="38"/>
    </row>
    <row r="24120" spans="5:5" x14ac:dyDescent="0.3">
      <c r="E24120" s="38"/>
    </row>
    <row r="24121" spans="5:5" x14ac:dyDescent="0.3">
      <c r="E24121" s="38"/>
    </row>
    <row r="24122" spans="5:5" x14ac:dyDescent="0.3">
      <c r="E24122" s="38"/>
    </row>
    <row r="24123" spans="5:5" x14ac:dyDescent="0.3">
      <c r="E24123" s="38"/>
    </row>
    <row r="24124" spans="5:5" x14ac:dyDescent="0.3">
      <c r="E24124" s="38"/>
    </row>
    <row r="24125" spans="5:5" x14ac:dyDescent="0.3">
      <c r="E24125" s="38"/>
    </row>
    <row r="24126" spans="5:5" x14ac:dyDescent="0.3">
      <c r="E24126" s="38"/>
    </row>
    <row r="24127" spans="5:5" x14ac:dyDescent="0.3">
      <c r="E24127" s="38"/>
    </row>
    <row r="24128" spans="5:5" x14ac:dyDescent="0.3">
      <c r="E24128" s="38"/>
    </row>
    <row r="24129" spans="5:5" x14ac:dyDescent="0.3">
      <c r="E24129" s="38"/>
    </row>
    <row r="24130" spans="5:5" x14ac:dyDescent="0.3">
      <c r="E24130" s="38"/>
    </row>
    <row r="24131" spans="5:5" x14ac:dyDescent="0.3">
      <c r="E24131" s="38"/>
    </row>
    <row r="24132" spans="5:5" x14ac:dyDescent="0.3">
      <c r="E24132" s="38"/>
    </row>
    <row r="24133" spans="5:5" x14ac:dyDescent="0.3">
      <c r="E24133" s="38"/>
    </row>
    <row r="24134" spans="5:5" x14ac:dyDescent="0.3">
      <c r="E24134" s="38"/>
    </row>
    <row r="24135" spans="5:5" x14ac:dyDescent="0.3">
      <c r="E24135" s="38"/>
    </row>
    <row r="24136" spans="5:5" x14ac:dyDescent="0.3">
      <c r="E24136" s="38"/>
    </row>
    <row r="24137" spans="5:5" x14ac:dyDescent="0.3">
      <c r="E24137" s="38"/>
    </row>
    <row r="24138" spans="5:5" x14ac:dyDescent="0.3">
      <c r="E24138" s="38"/>
    </row>
    <row r="24139" spans="5:5" x14ac:dyDescent="0.3">
      <c r="E24139" s="38"/>
    </row>
    <row r="24140" spans="5:5" x14ac:dyDescent="0.3">
      <c r="E24140" s="38"/>
    </row>
    <row r="24141" spans="5:5" x14ac:dyDescent="0.3">
      <c r="E24141" s="38"/>
    </row>
    <row r="24142" spans="5:5" x14ac:dyDescent="0.3">
      <c r="E24142" s="38"/>
    </row>
    <row r="24143" spans="5:5" x14ac:dyDescent="0.3">
      <c r="E24143" s="38"/>
    </row>
    <row r="24144" spans="5:5" x14ac:dyDescent="0.3">
      <c r="E24144" s="38"/>
    </row>
    <row r="24145" spans="5:5" x14ac:dyDescent="0.3">
      <c r="E24145" s="38"/>
    </row>
    <row r="24146" spans="5:5" x14ac:dyDescent="0.3">
      <c r="E24146" s="38"/>
    </row>
    <row r="24147" spans="5:5" x14ac:dyDescent="0.3">
      <c r="E24147" s="38"/>
    </row>
    <row r="24148" spans="5:5" x14ac:dyDescent="0.3">
      <c r="E24148" s="38"/>
    </row>
    <row r="24149" spans="5:5" x14ac:dyDescent="0.3">
      <c r="E24149" s="38"/>
    </row>
    <row r="24150" spans="5:5" x14ac:dyDescent="0.3">
      <c r="E24150" s="38"/>
    </row>
    <row r="24151" spans="5:5" x14ac:dyDescent="0.3">
      <c r="E24151" s="38"/>
    </row>
    <row r="24152" spans="5:5" x14ac:dyDescent="0.3">
      <c r="E24152" s="38"/>
    </row>
    <row r="24153" spans="5:5" x14ac:dyDescent="0.3">
      <c r="E24153" s="38"/>
    </row>
    <row r="24154" spans="5:5" x14ac:dyDescent="0.3">
      <c r="E24154" s="38"/>
    </row>
    <row r="24155" spans="5:5" x14ac:dyDescent="0.3">
      <c r="E24155" s="38"/>
    </row>
    <row r="24156" spans="5:5" x14ac:dyDescent="0.3">
      <c r="E24156" s="38"/>
    </row>
    <row r="24157" spans="5:5" x14ac:dyDescent="0.3">
      <c r="E24157" s="38"/>
    </row>
    <row r="24158" spans="5:5" x14ac:dyDescent="0.3">
      <c r="E24158" s="38"/>
    </row>
    <row r="24159" spans="5:5" x14ac:dyDescent="0.3">
      <c r="E24159" s="38"/>
    </row>
    <row r="24160" spans="5:5" x14ac:dyDescent="0.3">
      <c r="E24160" s="38"/>
    </row>
    <row r="24161" spans="5:5" x14ac:dyDescent="0.3">
      <c r="E24161" s="38"/>
    </row>
    <row r="24162" spans="5:5" x14ac:dyDescent="0.3">
      <c r="E24162" s="38"/>
    </row>
    <row r="24163" spans="5:5" x14ac:dyDescent="0.3">
      <c r="E24163" s="38"/>
    </row>
    <row r="24164" spans="5:5" x14ac:dyDescent="0.3">
      <c r="E24164" s="38"/>
    </row>
    <row r="24165" spans="5:5" x14ac:dyDescent="0.3">
      <c r="E24165" s="38"/>
    </row>
    <row r="24166" spans="5:5" x14ac:dyDescent="0.3">
      <c r="E24166" s="38"/>
    </row>
    <row r="24167" spans="5:5" x14ac:dyDescent="0.3">
      <c r="E24167" s="38"/>
    </row>
    <row r="24168" spans="5:5" x14ac:dyDescent="0.3">
      <c r="E24168" s="38"/>
    </row>
    <row r="24169" spans="5:5" x14ac:dyDescent="0.3">
      <c r="E24169" s="38"/>
    </row>
    <row r="24170" spans="5:5" x14ac:dyDescent="0.3">
      <c r="E24170" s="38"/>
    </row>
    <row r="24171" spans="5:5" x14ac:dyDescent="0.3">
      <c r="E24171" s="38"/>
    </row>
    <row r="24172" spans="5:5" x14ac:dyDescent="0.3">
      <c r="E24172" s="38"/>
    </row>
    <row r="24173" spans="5:5" x14ac:dyDescent="0.3">
      <c r="E24173" s="38"/>
    </row>
    <row r="24174" spans="5:5" x14ac:dyDescent="0.3">
      <c r="E24174" s="38"/>
    </row>
    <row r="24175" spans="5:5" x14ac:dyDescent="0.3">
      <c r="E24175" s="38"/>
    </row>
    <row r="24176" spans="5:5" x14ac:dyDescent="0.3">
      <c r="E24176" s="38"/>
    </row>
    <row r="24177" spans="5:5" x14ac:dyDescent="0.3">
      <c r="E24177" s="38"/>
    </row>
    <row r="24178" spans="5:5" x14ac:dyDescent="0.3">
      <c r="E24178" s="38"/>
    </row>
    <row r="24179" spans="5:5" x14ac:dyDescent="0.3">
      <c r="E24179" s="38"/>
    </row>
    <row r="24180" spans="5:5" x14ac:dyDescent="0.3">
      <c r="E24180" s="38"/>
    </row>
    <row r="24181" spans="5:5" x14ac:dyDescent="0.3">
      <c r="E24181" s="38"/>
    </row>
    <row r="24182" spans="5:5" x14ac:dyDescent="0.3">
      <c r="E24182" s="38"/>
    </row>
    <row r="24183" spans="5:5" x14ac:dyDescent="0.3">
      <c r="E24183" s="38"/>
    </row>
    <row r="24184" spans="5:5" x14ac:dyDescent="0.3">
      <c r="E24184" s="38"/>
    </row>
    <row r="24185" spans="5:5" x14ac:dyDescent="0.3">
      <c r="E24185" s="38"/>
    </row>
    <row r="24186" spans="5:5" x14ac:dyDescent="0.3">
      <c r="E24186" s="38"/>
    </row>
    <row r="24187" spans="5:5" x14ac:dyDescent="0.3">
      <c r="E24187" s="38"/>
    </row>
    <row r="24188" spans="5:5" x14ac:dyDescent="0.3">
      <c r="E24188" s="38"/>
    </row>
    <row r="24189" spans="5:5" x14ac:dyDescent="0.3">
      <c r="E24189" s="38"/>
    </row>
    <row r="24190" spans="5:5" x14ac:dyDescent="0.3">
      <c r="E24190" s="38"/>
    </row>
    <row r="24191" spans="5:5" x14ac:dyDescent="0.3">
      <c r="E24191" s="38"/>
    </row>
    <row r="24192" spans="5:5" x14ac:dyDescent="0.3">
      <c r="E24192" s="38"/>
    </row>
    <row r="24193" spans="5:5" x14ac:dyDescent="0.3">
      <c r="E24193" s="38"/>
    </row>
    <row r="24194" spans="5:5" x14ac:dyDescent="0.3">
      <c r="E24194" s="38"/>
    </row>
    <row r="24195" spans="5:5" x14ac:dyDescent="0.3">
      <c r="E24195" s="38"/>
    </row>
    <row r="24196" spans="5:5" x14ac:dyDescent="0.3">
      <c r="E24196" s="38"/>
    </row>
    <row r="24197" spans="5:5" x14ac:dyDescent="0.3">
      <c r="E24197" s="38"/>
    </row>
    <row r="24198" spans="5:5" x14ac:dyDescent="0.3">
      <c r="E24198" s="38"/>
    </row>
    <row r="24199" spans="5:5" x14ac:dyDescent="0.3">
      <c r="E24199" s="38"/>
    </row>
    <row r="24200" spans="5:5" x14ac:dyDescent="0.3">
      <c r="E24200" s="38"/>
    </row>
    <row r="24201" spans="5:5" x14ac:dyDescent="0.3">
      <c r="E24201" s="38"/>
    </row>
    <row r="24202" spans="5:5" x14ac:dyDescent="0.3">
      <c r="E24202" s="38"/>
    </row>
    <row r="24203" spans="5:5" x14ac:dyDescent="0.3">
      <c r="E24203" s="38"/>
    </row>
    <row r="24204" spans="5:5" x14ac:dyDescent="0.3">
      <c r="E24204" s="38"/>
    </row>
    <row r="24205" spans="5:5" x14ac:dyDescent="0.3">
      <c r="E24205" s="38"/>
    </row>
    <row r="24206" spans="5:5" x14ac:dyDescent="0.3">
      <c r="E24206" s="38"/>
    </row>
    <row r="24207" spans="5:5" x14ac:dyDescent="0.3">
      <c r="E24207" s="38"/>
    </row>
    <row r="24208" spans="5:5" x14ac:dyDescent="0.3">
      <c r="E24208" s="38"/>
    </row>
    <row r="24209" spans="5:5" x14ac:dyDescent="0.3">
      <c r="E24209" s="38"/>
    </row>
    <row r="24210" spans="5:5" x14ac:dyDescent="0.3">
      <c r="E24210" s="38"/>
    </row>
    <row r="24211" spans="5:5" x14ac:dyDescent="0.3">
      <c r="E24211" s="38"/>
    </row>
    <row r="24212" spans="5:5" x14ac:dyDescent="0.3">
      <c r="E24212" s="38"/>
    </row>
    <row r="24213" spans="5:5" x14ac:dyDescent="0.3">
      <c r="E24213" s="38"/>
    </row>
    <row r="24214" spans="5:5" x14ac:dyDescent="0.3">
      <c r="E24214" s="38"/>
    </row>
    <row r="24215" spans="5:5" x14ac:dyDescent="0.3">
      <c r="E24215" s="38"/>
    </row>
    <row r="24216" spans="5:5" x14ac:dyDescent="0.3">
      <c r="E24216" s="38"/>
    </row>
    <row r="24217" spans="5:5" x14ac:dyDescent="0.3">
      <c r="E24217" s="38"/>
    </row>
    <row r="24218" spans="5:5" x14ac:dyDescent="0.3">
      <c r="E24218" s="38"/>
    </row>
    <row r="24219" spans="5:5" x14ac:dyDescent="0.3">
      <c r="E24219" s="38"/>
    </row>
    <row r="24220" spans="5:5" x14ac:dyDescent="0.3">
      <c r="E24220" s="38"/>
    </row>
    <row r="24221" spans="5:5" x14ac:dyDescent="0.3">
      <c r="E24221" s="38"/>
    </row>
    <row r="24222" spans="5:5" x14ac:dyDescent="0.3">
      <c r="E24222" s="38"/>
    </row>
    <row r="24223" spans="5:5" x14ac:dyDescent="0.3">
      <c r="E24223" s="38"/>
    </row>
    <row r="24224" spans="5:5" x14ac:dyDescent="0.3">
      <c r="E24224" s="38"/>
    </row>
    <row r="24225" spans="5:5" x14ac:dyDescent="0.3">
      <c r="E24225" s="38"/>
    </row>
    <row r="24226" spans="5:5" x14ac:dyDescent="0.3">
      <c r="E24226" s="38"/>
    </row>
    <row r="24227" spans="5:5" x14ac:dyDescent="0.3">
      <c r="E24227" s="38"/>
    </row>
    <row r="24228" spans="5:5" x14ac:dyDescent="0.3">
      <c r="E24228" s="38"/>
    </row>
    <row r="24229" spans="5:5" x14ac:dyDescent="0.3">
      <c r="E24229" s="38"/>
    </row>
    <row r="24230" spans="5:5" x14ac:dyDescent="0.3">
      <c r="E24230" s="38"/>
    </row>
    <row r="24231" spans="5:5" x14ac:dyDescent="0.3">
      <c r="E24231" s="38"/>
    </row>
    <row r="24232" spans="5:5" x14ac:dyDescent="0.3">
      <c r="E24232" s="38"/>
    </row>
    <row r="24233" spans="5:5" x14ac:dyDescent="0.3">
      <c r="E24233" s="38"/>
    </row>
    <row r="24234" spans="5:5" x14ac:dyDescent="0.3">
      <c r="E24234" s="38"/>
    </row>
    <row r="24235" spans="5:5" x14ac:dyDescent="0.3">
      <c r="E24235" s="38"/>
    </row>
    <row r="24236" spans="5:5" x14ac:dyDescent="0.3">
      <c r="E24236" s="38"/>
    </row>
    <row r="24237" spans="5:5" x14ac:dyDescent="0.3">
      <c r="E24237" s="38"/>
    </row>
    <row r="24238" spans="5:5" x14ac:dyDescent="0.3">
      <c r="E24238" s="38"/>
    </row>
    <row r="24239" spans="5:5" x14ac:dyDescent="0.3">
      <c r="E24239" s="38"/>
    </row>
    <row r="24240" spans="5:5" x14ac:dyDescent="0.3">
      <c r="E24240" s="38"/>
    </row>
    <row r="24241" spans="5:5" x14ac:dyDescent="0.3">
      <c r="E24241" s="38"/>
    </row>
    <row r="24242" spans="5:5" x14ac:dyDescent="0.3">
      <c r="E24242" s="38"/>
    </row>
    <row r="24243" spans="5:5" x14ac:dyDescent="0.3">
      <c r="E24243" s="38"/>
    </row>
    <row r="24244" spans="5:5" x14ac:dyDescent="0.3">
      <c r="E24244" s="38"/>
    </row>
    <row r="24245" spans="5:5" x14ac:dyDescent="0.3">
      <c r="E24245" s="38"/>
    </row>
    <row r="24246" spans="5:5" x14ac:dyDescent="0.3">
      <c r="E24246" s="38"/>
    </row>
    <row r="24247" spans="5:5" x14ac:dyDescent="0.3">
      <c r="E24247" s="38"/>
    </row>
    <row r="24248" spans="5:5" x14ac:dyDescent="0.3">
      <c r="E24248" s="38"/>
    </row>
    <row r="24249" spans="5:5" x14ac:dyDescent="0.3">
      <c r="E24249" s="38"/>
    </row>
    <row r="24250" spans="5:5" x14ac:dyDescent="0.3">
      <c r="E24250" s="38"/>
    </row>
    <row r="24251" spans="5:5" x14ac:dyDescent="0.3">
      <c r="E24251" s="38"/>
    </row>
    <row r="24252" spans="5:5" x14ac:dyDescent="0.3">
      <c r="E24252" s="38"/>
    </row>
    <row r="24253" spans="5:5" x14ac:dyDescent="0.3">
      <c r="E24253" s="38"/>
    </row>
    <row r="24254" spans="5:5" x14ac:dyDescent="0.3">
      <c r="E24254" s="38"/>
    </row>
    <row r="24255" spans="5:5" x14ac:dyDescent="0.3">
      <c r="E24255" s="38"/>
    </row>
    <row r="24256" spans="5:5" x14ac:dyDescent="0.3">
      <c r="E24256" s="38"/>
    </row>
    <row r="24257" spans="5:5" x14ac:dyDescent="0.3">
      <c r="E24257" s="38"/>
    </row>
    <row r="24258" spans="5:5" x14ac:dyDescent="0.3">
      <c r="E24258" s="38"/>
    </row>
    <row r="24259" spans="5:5" x14ac:dyDescent="0.3">
      <c r="E24259" s="38"/>
    </row>
    <row r="24260" spans="5:5" x14ac:dyDescent="0.3">
      <c r="E24260" s="38"/>
    </row>
    <row r="24261" spans="5:5" x14ac:dyDescent="0.3">
      <c r="E24261" s="38"/>
    </row>
    <row r="24262" spans="5:5" x14ac:dyDescent="0.3">
      <c r="E24262" s="38"/>
    </row>
    <row r="24263" spans="5:5" x14ac:dyDescent="0.3">
      <c r="E24263" s="38"/>
    </row>
    <row r="24264" spans="5:5" x14ac:dyDescent="0.3">
      <c r="E24264" s="38"/>
    </row>
    <row r="24265" spans="5:5" x14ac:dyDescent="0.3">
      <c r="E24265" s="38"/>
    </row>
    <row r="24266" spans="5:5" x14ac:dyDescent="0.3">
      <c r="E24266" s="38"/>
    </row>
    <row r="24267" spans="5:5" x14ac:dyDescent="0.3">
      <c r="E24267" s="38"/>
    </row>
    <row r="24268" spans="5:5" x14ac:dyDescent="0.3">
      <c r="E24268" s="38"/>
    </row>
    <row r="24269" spans="5:5" x14ac:dyDescent="0.3">
      <c r="E24269" s="38"/>
    </row>
    <row r="24270" spans="5:5" x14ac:dyDescent="0.3">
      <c r="E24270" s="38"/>
    </row>
    <row r="24271" spans="5:5" x14ac:dyDescent="0.3">
      <c r="E24271" s="38"/>
    </row>
    <row r="24272" spans="5:5" x14ac:dyDescent="0.3">
      <c r="E24272" s="38"/>
    </row>
    <row r="24273" spans="5:5" x14ac:dyDescent="0.3">
      <c r="E24273" s="38"/>
    </row>
    <row r="24274" spans="5:5" x14ac:dyDescent="0.3">
      <c r="E24274" s="38"/>
    </row>
    <row r="24275" spans="5:5" x14ac:dyDescent="0.3">
      <c r="E24275" s="38"/>
    </row>
    <row r="24276" spans="5:5" x14ac:dyDescent="0.3">
      <c r="E24276" s="38"/>
    </row>
    <row r="24277" spans="5:5" x14ac:dyDescent="0.3">
      <c r="E24277" s="38"/>
    </row>
    <row r="24278" spans="5:5" x14ac:dyDescent="0.3">
      <c r="E24278" s="38"/>
    </row>
    <row r="24279" spans="5:5" x14ac:dyDescent="0.3">
      <c r="E24279" s="38"/>
    </row>
    <row r="24280" spans="5:5" x14ac:dyDescent="0.3">
      <c r="E24280" s="38"/>
    </row>
    <row r="24281" spans="5:5" x14ac:dyDescent="0.3">
      <c r="E24281" s="38"/>
    </row>
    <row r="24282" spans="5:5" x14ac:dyDescent="0.3">
      <c r="E24282" s="38"/>
    </row>
    <row r="24283" spans="5:5" x14ac:dyDescent="0.3">
      <c r="E24283" s="38"/>
    </row>
    <row r="24284" spans="5:5" x14ac:dyDescent="0.3">
      <c r="E24284" s="38"/>
    </row>
    <row r="24285" spans="5:5" x14ac:dyDescent="0.3">
      <c r="E24285" s="38"/>
    </row>
    <row r="24286" spans="5:5" x14ac:dyDescent="0.3">
      <c r="E24286" s="38"/>
    </row>
    <row r="24287" spans="5:5" x14ac:dyDescent="0.3">
      <c r="E24287" s="38"/>
    </row>
    <row r="24288" spans="5:5" x14ac:dyDescent="0.3">
      <c r="E24288" s="38"/>
    </row>
    <row r="24289" spans="5:5" x14ac:dyDescent="0.3">
      <c r="E24289" s="38"/>
    </row>
    <row r="24290" spans="5:5" x14ac:dyDescent="0.3">
      <c r="E24290" s="38"/>
    </row>
    <row r="24291" spans="5:5" x14ac:dyDescent="0.3">
      <c r="E24291" s="38"/>
    </row>
    <row r="24292" spans="5:5" x14ac:dyDescent="0.3">
      <c r="E24292" s="38"/>
    </row>
    <row r="24293" spans="5:5" x14ac:dyDescent="0.3">
      <c r="E24293" s="38"/>
    </row>
    <row r="24294" spans="5:5" x14ac:dyDescent="0.3">
      <c r="E24294" s="38"/>
    </row>
    <row r="24295" spans="5:5" x14ac:dyDescent="0.3">
      <c r="E24295" s="38"/>
    </row>
    <row r="24296" spans="5:5" x14ac:dyDescent="0.3">
      <c r="E24296" s="38"/>
    </row>
    <row r="24297" spans="5:5" x14ac:dyDescent="0.3">
      <c r="E24297" s="38"/>
    </row>
    <row r="24298" spans="5:5" x14ac:dyDescent="0.3">
      <c r="E24298" s="38"/>
    </row>
    <row r="24299" spans="5:5" x14ac:dyDescent="0.3">
      <c r="E24299" s="38"/>
    </row>
    <row r="24300" spans="5:5" x14ac:dyDescent="0.3">
      <c r="E24300" s="38"/>
    </row>
    <row r="24301" spans="5:5" x14ac:dyDescent="0.3">
      <c r="E24301" s="38"/>
    </row>
    <row r="24302" spans="5:5" x14ac:dyDescent="0.3">
      <c r="E24302" s="38"/>
    </row>
    <row r="24303" spans="5:5" x14ac:dyDescent="0.3">
      <c r="E24303" s="38"/>
    </row>
    <row r="24304" spans="5:5" x14ac:dyDescent="0.3">
      <c r="E24304" s="38"/>
    </row>
    <row r="24305" spans="5:5" x14ac:dyDescent="0.3">
      <c r="E24305" s="38"/>
    </row>
    <row r="24306" spans="5:5" x14ac:dyDescent="0.3">
      <c r="E24306" s="38"/>
    </row>
    <row r="24307" spans="5:5" x14ac:dyDescent="0.3">
      <c r="E24307" s="38"/>
    </row>
    <row r="24308" spans="5:5" x14ac:dyDescent="0.3">
      <c r="E24308" s="38"/>
    </row>
    <row r="24309" spans="5:5" x14ac:dyDescent="0.3">
      <c r="E24309" s="38"/>
    </row>
    <row r="24310" spans="5:5" x14ac:dyDescent="0.3">
      <c r="E24310" s="38"/>
    </row>
    <row r="24311" spans="5:5" x14ac:dyDescent="0.3">
      <c r="E24311" s="38"/>
    </row>
    <row r="24312" spans="5:5" x14ac:dyDescent="0.3">
      <c r="E24312" s="38"/>
    </row>
    <row r="24313" spans="5:5" x14ac:dyDescent="0.3">
      <c r="E24313" s="38"/>
    </row>
    <row r="24314" spans="5:5" x14ac:dyDescent="0.3">
      <c r="E24314" s="38"/>
    </row>
    <row r="24315" spans="5:5" x14ac:dyDescent="0.3">
      <c r="E24315" s="38"/>
    </row>
    <row r="24316" spans="5:5" x14ac:dyDescent="0.3">
      <c r="E24316" s="38"/>
    </row>
    <row r="24317" spans="5:5" x14ac:dyDescent="0.3">
      <c r="E24317" s="38"/>
    </row>
    <row r="24318" spans="5:5" x14ac:dyDescent="0.3">
      <c r="E24318" s="38"/>
    </row>
    <row r="24319" spans="5:5" x14ac:dyDescent="0.3">
      <c r="E24319" s="38"/>
    </row>
    <row r="24320" spans="5:5" x14ac:dyDescent="0.3">
      <c r="E24320" s="38"/>
    </row>
    <row r="24321" spans="5:5" x14ac:dyDescent="0.3">
      <c r="E24321" s="38"/>
    </row>
    <row r="24322" spans="5:5" x14ac:dyDescent="0.3">
      <c r="E24322" s="38"/>
    </row>
    <row r="24323" spans="5:5" x14ac:dyDescent="0.3">
      <c r="E24323" s="38"/>
    </row>
    <row r="24324" spans="5:5" x14ac:dyDescent="0.3">
      <c r="E24324" s="38"/>
    </row>
    <row r="24325" spans="5:5" x14ac:dyDescent="0.3">
      <c r="E24325" s="38"/>
    </row>
    <row r="24326" spans="5:5" x14ac:dyDescent="0.3">
      <c r="E24326" s="38"/>
    </row>
    <row r="24327" spans="5:5" x14ac:dyDescent="0.3">
      <c r="E24327" s="38"/>
    </row>
    <row r="24328" spans="5:5" x14ac:dyDescent="0.3">
      <c r="E24328" s="38"/>
    </row>
    <row r="24329" spans="5:5" x14ac:dyDescent="0.3">
      <c r="E24329" s="38"/>
    </row>
    <row r="24330" spans="5:5" x14ac:dyDescent="0.3">
      <c r="E24330" s="38"/>
    </row>
    <row r="24331" spans="5:5" x14ac:dyDescent="0.3">
      <c r="E24331" s="38"/>
    </row>
    <row r="24332" spans="5:5" x14ac:dyDescent="0.3">
      <c r="E24332" s="38"/>
    </row>
    <row r="24333" spans="5:5" x14ac:dyDescent="0.3">
      <c r="E24333" s="38"/>
    </row>
    <row r="24334" spans="5:5" x14ac:dyDescent="0.3">
      <c r="E24334" s="38"/>
    </row>
    <row r="24335" spans="5:5" x14ac:dyDescent="0.3">
      <c r="E24335" s="38"/>
    </row>
    <row r="24336" spans="5:5" x14ac:dyDescent="0.3">
      <c r="E24336" s="38"/>
    </row>
    <row r="24337" spans="5:5" x14ac:dyDescent="0.3">
      <c r="E24337" s="38"/>
    </row>
    <row r="24338" spans="5:5" x14ac:dyDescent="0.3">
      <c r="E24338" s="38"/>
    </row>
    <row r="24339" spans="5:5" x14ac:dyDescent="0.3">
      <c r="E24339" s="38"/>
    </row>
    <row r="24340" spans="5:5" x14ac:dyDescent="0.3">
      <c r="E24340" s="38"/>
    </row>
    <row r="24341" spans="5:5" x14ac:dyDescent="0.3">
      <c r="E24341" s="38"/>
    </row>
    <row r="24342" spans="5:5" x14ac:dyDescent="0.3">
      <c r="E24342" s="38"/>
    </row>
    <row r="24343" spans="5:5" x14ac:dyDescent="0.3">
      <c r="E24343" s="38"/>
    </row>
    <row r="24344" spans="5:5" x14ac:dyDescent="0.3">
      <c r="E24344" s="38"/>
    </row>
    <row r="24345" spans="5:5" x14ac:dyDescent="0.3">
      <c r="E24345" s="38"/>
    </row>
    <row r="24346" spans="5:5" x14ac:dyDescent="0.3">
      <c r="E24346" s="38"/>
    </row>
    <row r="24347" spans="5:5" x14ac:dyDescent="0.3">
      <c r="E24347" s="38"/>
    </row>
    <row r="24348" spans="5:5" x14ac:dyDescent="0.3">
      <c r="E24348" s="38"/>
    </row>
    <row r="24349" spans="5:5" x14ac:dyDescent="0.3">
      <c r="E24349" s="38"/>
    </row>
    <row r="24350" spans="5:5" x14ac:dyDescent="0.3">
      <c r="E24350" s="38"/>
    </row>
    <row r="24351" spans="5:5" x14ac:dyDescent="0.3">
      <c r="E24351" s="38"/>
    </row>
    <row r="24352" spans="5:5" x14ac:dyDescent="0.3">
      <c r="E24352" s="38"/>
    </row>
    <row r="24353" spans="5:5" x14ac:dyDescent="0.3">
      <c r="E24353" s="38"/>
    </row>
    <row r="24354" spans="5:5" x14ac:dyDescent="0.3">
      <c r="E24354" s="38"/>
    </row>
    <row r="24355" spans="5:5" x14ac:dyDescent="0.3">
      <c r="E24355" s="38"/>
    </row>
    <row r="24356" spans="5:5" x14ac:dyDescent="0.3">
      <c r="E24356" s="38"/>
    </row>
    <row r="24357" spans="5:5" x14ac:dyDescent="0.3">
      <c r="E24357" s="38"/>
    </row>
    <row r="24358" spans="5:5" x14ac:dyDescent="0.3">
      <c r="E24358" s="38"/>
    </row>
    <row r="24359" spans="5:5" x14ac:dyDescent="0.3">
      <c r="E24359" s="38"/>
    </row>
    <row r="24360" spans="5:5" x14ac:dyDescent="0.3">
      <c r="E24360" s="38"/>
    </row>
    <row r="24361" spans="5:5" x14ac:dyDescent="0.3">
      <c r="E24361" s="38"/>
    </row>
    <row r="24362" spans="5:5" x14ac:dyDescent="0.3">
      <c r="E24362" s="38"/>
    </row>
    <row r="24363" spans="5:5" x14ac:dyDescent="0.3">
      <c r="E24363" s="38"/>
    </row>
    <row r="24364" spans="5:5" x14ac:dyDescent="0.3">
      <c r="E24364" s="38"/>
    </row>
    <row r="24365" spans="5:5" x14ac:dyDescent="0.3">
      <c r="E24365" s="38"/>
    </row>
    <row r="24366" spans="5:5" x14ac:dyDescent="0.3">
      <c r="E24366" s="38"/>
    </row>
    <row r="24367" spans="5:5" x14ac:dyDescent="0.3">
      <c r="E24367" s="38"/>
    </row>
    <row r="24368" spans="5:5" x14ac:dyDescent="0.3">
      <c r="E24368" s="38"/>
    </row>
    <row r="24369" spans="5:5" x14ac:dyDescent="0.3">
      <c r="E24369" s="38"/>
    </row>
    <row r="24370" spans="5:5" x14ac:dyDescent="0.3">
      <c r="E24370" s="38"/>
    </row>
    <row r="24371" spans="5:5" x14ac:dyDescent="0.3">
      <c r="E24371" s="38"/>
    </row>
    <row r="24372" spans="5:5" x14ac:dyDescent="0.3">
      <c r="E24372" s="38"/>
    </row>
    <row r="24373" spans="5:5" x14ac:dyDescent="0.3">
      <c r="E24373" s="38"/>
    </row>
    <row r="24374" spans="5:5" x14ac:dyDescent="0.3">
      <c r="E24374" s="38"/>
    </row>
    <row r="24375" spans="5:5" x14ac:dyDescent="0.3">
      <c r="E24375" s="38"/>
    </row>
    <row r="24376" spans="5:5" x14ac:dyDescent="0.3">
      <c r="E24376" s="38"/>
    </row>
    <row r="24377" spans="5:5" x14ac:dyDescent="0.3">
      <c r="E24377" s="38"/>
    </row>
    <row r="24378" spans="5:5" x14ac:dyDescent="0.3">
      <c r="E24378" s="38"/>
    </row>
    <row r="24379" spans="5:5" x14ac:dyDescent="0.3">
      <c r="E24379" s="38"/>
    </row>
    <row r="24380" spans="5:5" x14ac:dyDescent="0.3">
      <c r="E24380" s="38"/>
    </row>
    <row r="24381" spans="5:5" x14ac:dyDescent="0.3">
      <c r="E24381" s="38"/>
    </row>
    <row r="24382" spans="5:5" x14ac:dyDescent="0.3">
      <c r="E24382" s="38"/>
    </row>
    <row r="24383" spans="5:5" x14ac:dyDescent="0.3">
      <c r="E24383" s="38"/>
    </row>
    <row r="24384" spans="5:5" x14ac:dyDescent="0.3">
      <c r="E24384" s="38"/>
    </row>
    <row r="24385" spans="5:5" x14ac:dyDescent="0.3">
      <c r="E24385" s="38"/>
    </row>
    <row r="24386" spans="5:5" x14ac:dyDescent="0.3">
      <c r="E24386" s="38"/>
    </row>
    <row r="24387" spans="5:5" x14ac:dyDescent="0.3">
      <c r="E24387" s="38"/>
    </row>
    <row r="24388" spans="5:5" x14ac:dyDescent="0.3">
      <c r="E24388" s="38"/>
    </row>
    <row r="24389" spans="5:5" x14ac:dyDescent="0.3">
      <c r="E24389" s="38"/>
    </row>
    <row r="24390" spans="5:5" x14ac:dyDescent="0.3">
      <c r="E24390" s="38"/>
    </row>
    <row r="24391" spans="5:5" x14ac:dyDescent="0.3">
      <c r="E24391" s="38"/>
    </row>
    <row r="24392" spans="5:5" x14ac:dyDescent="0.3">
      <c r="E24392" s="38"/>
    </row>
    <row r="24393" spans="5:5" x14ac:dyDescent="0.3">
      <c r="E24393" s="38"/>
    </row>
    <row r="24394" spans="5:5" x14ac:dyDescent="0.3">
      <c r="E24394" s="38"/>
    </row>
    <row r="24395" spans="5:5" x14ac:dyDescent="0.3">
      <c r="E24395" s="38"/>
    </row>
    <row r="24396" spans="5:5" x14ac:dyDescent="0.3">
      <c r="E24396" s="38"/>
    </row>
    <row r="24397" spans="5:5" x14ac:dyDescent="0.3">
      <c r="E24397" s="38"/>
    </row>
    <row r="24398" spans="5:5" x14ac:dyDescent="0.3">
      <c r="E24398" s="38"/>
    </row>
    <row r="24399" spans="5:5" x14ac:dyDescent="0.3">
      <c r="E24399" s="38"/>
    </row>
    <row r="24400" spans="5:5" x14ac:dyDescent="0.3">
      <c r="E24400" s="38"/>
    </row>
    <row r="24401" spans="5:5" x14ac:dyDescent="0.3">
      <c r="E24401" s="38"/>
    </row>
    <row r="24402" spans="5:5" x14ac:dyDescent="0.3">
      <c r="E24402" s="38"/>
    </row>
    <row r="24403" spans="5:5" x14ac:dyDescent="0.3">
      <c r="E24403" s="38"/>
    </row>
    <row r="24404" spans="5:5" x14ac:dyDescent="0.3">
      <c r="E24404" s="38"/>
    </row>
    <row r="24405" spans="5:5" x14ac:dyDescent="0.3">
      <c r="E24405" s="38"/>
    </row>
    <row r="24406" spans="5:5" x14ac:dyDescent="0.3">
      <c r="E24406" s="38"/>
    </row>
    <row r="24407" spans="5:5" x14ac:dyDescent="0.3">
      <c r="E24407" s="38"/>
    </row>
    <row r="24408" spans="5:5" x14ac:dyDescent="0.3">
      <c r="E24408" s="38"/>
    </row>
    <row r="24409" spans="5:5" x14ac:dyDescent="0.3">
      <c r="E24409" s="38"/>
    </row>
    <row r="24410" spans="5:5" x14ac:dyDescent="0.3">
      <c r="E24410" s="38"/>
    </row>
    <row r="24411" spans="5:5" x14ac:dyDescent="0.3">
      <c r="E24411" s="38"/>
    </row>
    <row r="24412" spans="5:5" x14ac:dyDescent="0.3">
      <c r="E24412" s="38"/>
    </row>
    <row r="24413" spans="5:5" x14ac:dyDescent="0.3">
      <c r="E24413" s="38"/>
    </row>
    <row r="24414" spans="5:5" x14ac:dyDescent="0.3">
      <c r="E24414" s="38"/>
    </row>
    <row r="24415" spans="5:5" x14ac:dyDescent="0.3">
      <c r="E24415" s="38"/>
    </row>
    <row r="24416" spans="5:5" x14ac:dyDescent="0.3">
      <c r="E24416" s="38"/>
    </row>
    <row r="24417" spans="5:5" x14ac:dyDescent="0.3">
      <c r="E24417" s="38"/>
    </row>
    <row r="24418" spans="5:5" x14ac:dyDescent="0.3">
      <c r="E24418" s="38"/>
    </row>
    <row r="24419" spans="5:5" x14ac:dyDescent="0.3">
      <c r="E24419" s="38"/>
    </row>
    <row r="24420" spans="5:5" x14ac:dyDescent="0.3">
      <c r="E24420" s="38"/>
    </row>
    <row r="24421" spans="5:5" x14ac:dyDescent="0.3">
      <c r="E24421" s="38"/>
    </row>
    <row r="24422" spans="5:5" x14ac:dyDescent="0.3">
      <c r="E24422" s="38"/>
    </row>
    <row r="24423" spans="5:5" x14ac:dyDescent="0.3">
      <c r="E24423" s="38"/>
    </row>
    <row r="24424" spans="5:5" x14ac:dyDescent="0.3">
      <c r="E24424" s="38"/>
    </row>
    <row r="24425" spans="5:5" x14ac:dyDescent="0.3">
      <c r="E24425" s="38"/>
    </row>
    <row r="24426" spans="5:5" x14ac:dyDescent="0.3">
      <c r="E24426" s="38"/>
    </row>
    <row r="24427" spans="5:5" x14ac:dyDescent="0.3">
      <c r="E24427" s="38"/>
    </row>
    <row r="24428" spans="5:5" x14ac:dyDescent="0.3">
      <c r="E24428" s="38"/>
    </row>
    <row r="24429" spans="5:5" x14ac:dyDescent="0.3">
      <c r="E24429" s="38"/>
    </row>
    <row r="24430" spans="5:5" x14ac:dyDescent="0.3">
      <c r="E24430" s="38"/>
    </row>
    <row r="24431" spans="5:5" x14ac:dyDescent="0.3">
      <c r="E24431" s="38"/>
    </row>
    <row r="24432" spans="5:5" x14ac:dyDescent="0.3">
      <c r="E24432" s="38"/>
    </row>
    <row r="24433" spans="5:5" x14ac:dyDescent="0.3">
      <c r="E24433" s="38"/>
    </row>
    <row r="24434" spans="5:5" x14ac:dyDescent="0.3">
      <c r="E24434" s="38"/>
    </row>
    <row r="24435" spans="5:5" x14ac:dyDescent="0.3">
      <c r="E24435" s="38"/>
    </row>
    <row r="24436" spans="5:5" x14ac:dyDescent="0.3">
      <c r="E24436" s="38"/>
    </row>
    <row r="24437" spans="5:5" x14ac:dyDescent="0.3">
      <c r="E24437" s="38"/>
    </row>
    <row r="24438" spans="5:5" x14ac:dyDescent="0.3">
      <c r="E24438" s="38"/>
    </row>
    <row r="24439" spans="5:5" x14ac:dyDescent="0.3">
      <c r="E24439" s="38"/>
    </row>
    <row r="24440" spans="5:5" x14ac:dyDescent="0.3">
      <c r="E24440" s="38"/>
    </row>
    <row r="24441" spans="5:5" x14ac:dyDescent="0.3">
      <c r="E24441" s="38"/>
    </row>
    <row r="24442" spans="5:5" x14ac:dyDescent="0.3">
      <c r="E24442" s="38"/>
    </row>
    <row r="24443" spans="5:5" x14ac:dyDescent="0.3">
      <c r="E24443" s="38"/>
    </row>
    <row r="24444" spans="5:5" x14ac:dyDescent="0.3">
      <c r="E24444" s="38"/>
    </row>
    <row r="24445" spans="5:5" x14ac:dyDescent="0.3">
      <c r="E24445" s="38"/>
    </row>
    <row r="24446" spans="5:5" x14ac:dyDescent="0.3">
      <c r="E24446" s="38"/>
    </row>
    <row r="24447" spans="5:5" x14ac:dyDescent="0.3">
      <c r="E24447" s="38"/>
    </row>
    <row r="24448" spans="5:5" x14ac:dyDescent="0.3">
      <c r="E24448" s="38"/>
    </row>
    <row r="24449" spans="5:5" x14ac:dyDescent="0.3">
      <c r="E24449" s="38"/>
    </row>
    <row r="24450" spans="5:5" x14ac:dyDescent="0.3">
      <c r="E24450" s="38"/>
    </row>
    <row r="24451" spans="5:5" x14ac:dyDescent="0.3">
      <c r="E24451" s="38"/>
    </row>
    <row r="24452" spans="5:5" x14ac:dyDescent="0.3">
      <c r="E24452" s="38"/>
    </row>
    <row r="24453" spans="5:5" x14ac:dyDescent="0.3">
      <c r="E24453" s="38"/>
    </row>
    <row r="24454" spans="5:5" x14ac:dyDescent="0.3">
      <c r="E24454" s="38"/>
    </row>
    <row r="24455" spans="5:5" x14ac:dyDescent="0.3">
      <c r="E24455" s="38"/>
    </row>
    <row r="24456" spans="5:5" x14ac:dyDescent="0.3">
      <c r="E24456" s="38"/>
    </row>
    <row r="24457" spans="5:5" x14ac:dyDescent="0.3">
      <c r="E24457" s="38"/>
    </row>
    <row r="24458" spans="5:5" x14ac:dyDescent="0.3">
      <c r="E24458" s="38"/>
    </row>
    <row r="24459" spans="5:5" x14ac:dyDescent="0.3">
      <c r="E24459" s="38"/>
    </row>
    <row r="24460" spans="5:5" x14ac:dyDescent="0.3">
      <c r="E24460" s="38"/>
    </row>
    <row r="24461" spans="5:5" x14ac:dyDescent="0.3">
      <c r="E24461" s="38"/>
    </row>
    <row r="24462" spans="5:5" x14ac:dyDescent="0.3">
      <c r="E24462" s="38"/>
    </row>
    <row r="24463" spans="5:5" x14ac:dyDescent="0.3">
      <c r="E24463" s="38"/>
    </row>
    <row r="24464" spans="5:5" x14ac:dyDescent="0.3">
      <c r="E24464" s="38"/>
    </row>
    <row r="24465" spans="5:5" x14ac:dyDescent="0.3">
      <c r="E24465" s="38"/>
    </row>
    <row r="24466" spans="5:5" x14ac:dyDescent="0.3">
      <c r="E24466" s="38"/>
    </row>
    <row r="24467" spans="5:5" x14ac:dyDescent="0.3">
      <c r="E24467" s="38"/>
    </row>
    <row r="24468" spans="5:5" x14ac:dyDescent="0.3">
      <c r="E24468" s="38"/>
    </row>
    <row r="24469" spans="5:5" x14ac:dyDescent="0.3">
      <c r="E24469" s="38"/>
    </row>
    <row r="24470" spans="5:5" x14ac:dyDescent="0.3">
      <c r="E24470" s="38"/>
    </row>
    <row r="24471" spans="5:5" x14ac:dyDescent="0.3">
      <c r="E24471" s="38"/>
    </row>
    <row r="24472" spans="5:5" x14ac:dyDescent="0.3">
      <c r="E24472" s="38"/>
    </row>
    <row r="24473" spans="5:5" x14ac:dyDescent="0.3">
      <c r="E24473" s="38"/>
    </row>
    <row r="24474" spans="5:5" x14ac:dyDescent="0.3">
      <c r="E24474" s="38"/>
    </row>
    <row r="24475" spans="5:5" x14ac:dyDescent="0.3">
      <c r="E24475" s="38"/>
    </row>
    <row r="24476" spans="5:5" x14ac:dyDescent="0.3">
      <c r="E24476" s="38"/>
    </row>
    <row r="24477" spans="5:5" x14ac:dyDescent="0.3">
      <c r="E24477" s="38"/>
    </row>
    <row r="24478" spans="5:5" x14ac:dyDescent="0.3">
      <c r="E24478" s="38"/>
    </row>
    <row r="24479" spans="5:5" x14ac:dyDescent="0.3">
      <c r="E24479" s="38"/>
    </row>
    <row r="24480" spans="5:5" x14ac:dyDescent="0.3">
      <c r="E24480" s="38"/>
    </row>
    <row r="24481" spans="5:5" x14ac:dyDescent="0.3">
      <c r="E24481" s="38"/>
    </row>
    <row r="24482" spans="5:5" x14ac:dyDescent="0.3">
      <c r="E24482" s="38"/>
    </row>
    <row r="24483" spans="5:5" x14ac:dyDescent="0.3">
      <c r="E24483" s="38"/>
    </row>
    <row r="24484" spans="5:5" x14ac:dyDescent="0.3">
      <c r="E24484" s="38"/>
    </row>
    <row r="24485" spans="5:5" x14ac:dyDescent="0.3">
      <c r="E24485" s="38"/>
    </row>
    <row r="24486" spans="5:5" x14ac:dyDescent="0.3">
      <c r="E24486" s="38"/>
    </row>
    <row r="24487" spans="5:5" x14ac:dyDescent="0.3">
      <c r="E24487" s="38"/>
    </row>
    <row r="24488" spans="5:5" x14ac:dyDescent="0.3">
      <c r="E24488" s="38"/>
    </row>
    <row r="24489" spans="5:5" x14ac:dyDescent="0.3">
      <c r="E24489" s="38"/>
    </row>
    <row r="24490" spans="5:5" x14ac:dyDescent="0.3">
      <c r="E24490" s="38"/>
    </row>
    <row r="24491" spans="5:5" x14ac:dyDescent="0.3">
      <c r="E24491" s="38"/>
    </row>
    <row r="24492" spans="5:5" x14ac:dyDescent="0.3">
      <c r="E24492" s="38"/>
    </row>
    <row r="24493" spans="5:5" x14ac:dyDescent="0.3">
      <c r="E24493" s="38"/>
    </row>
    <row r="24494" spans="5:5" x14ac:dyDescent="0.3">
      <c r="E24494" s="38"/>
    </row>
    <row r="24495" spans="5:5" x14ac:dyDescent="0.3">
      <c r="E24495" s="38"/>
    </row>
    <row r="24496" spans="5:5" x14ac:dyDescent="0.3">
      <c r="E24496" s="38"/>
    </row>
    <row r="24497" spans="5:5" x14ac:dyDescent="0.3">
      <c r="E24497" s="38"/>
    </row>
    <row r="24498" spans="5:5" x14ac:dyDescent="0.3">
      <c r="E24498" s="38"/>
    </row>
    <row r="24499" spans="5:5" x14ac:dyDescent="0.3">
      <c r="E24499" s="38"/>
    </row>
    <row r="24500" spans="5:5" x14ac:dyDescent="0.3">
      <c r="E24500" s="38"/>
    </row>
    <row r="24501" spans="5:5" x14ac:dyDescent="0.3">
      <c r="E24501" s="38"/>
    </row>
    <row r="24502" spans="5:5" x14ac:dyDescent="0.3">
      <c r="E24502" s="38"/>
    </row>
    <row r="24503" spans="5:5" x14ac:dyDescent="0.3">
      <c r="E24503" s="38"/>
    </row>
    <row r="24504" spans="5:5" x14ac:dyDescent="0.3">
      <c r="E24504" s="38"/>
    </row>
    <row r="24505" spans="5:5" x14ac:dyDescent="0.3">
      <c r="E24505" s="38"/>
    </row>
    <row r="24506" spans="5:5" x14ac:dyDescent="0.3">
      <c r="E24506" s="38"/>
    </row>
    <row r="24507" spans="5:5" x14ac:dyDescent="0.3">
      <c r="E24507" s="38"/>
    </row>
    <row r="24508" spans="5:5" x14ac:dyDescent="0.3">
      <c r="E24508" s="38"/>
    </row>
    <row r="24509" spans="5:5" x14ac:dyDescent="0.3">
      <c r="E24509" s="38"/>
    </row>
    <row r="24510" spans="5:5" x14ac:dyDescent="0.3">
      <c r="E24510" s="38"/>
    </row>
    <row r="24511" spans="5:5" x14ac:dyDescent="0.3">
      <c r="E24511" s="38"/>
    </row>
    <row r="24512" spans="5:5" x14ac:dyDescent="0.3">
      <c r="E24512" s="38"/>
    </row>
    <row r="24513" spans="5:5" x14ac:dyDescent="0.3">
      <c r="E24513" s="38"/>
    </row>
    <row r="24514" spans="5:5" x14ac:dyDescent="0.3">
      <c r="E24514" s="38"/>
    </row>
    <row r="24515" spans="5:5" x14ac:dyDescent="0.3">
      <c r="E24515" s="38"/>
    </row>
    <row r="24516" spans="5:5" x14ac:dyDescent="0.3">
      <c r="E24516" s="38"/>
    </row>
    <row r="24517" spans="5:5" x14ac:dyDescent="0.3">
      <c r="E24517" s="38"/>
    </row>
    <row r="24518" spans="5:5" x14ac:dyDescent="0.3">
      <c r="E24518" s="38"/>
    </row>
    <row r="24519" spans="5:5" x14ac:dyDescent="0.3">
      <c r="E24519" s="38"/>
    </row>
    <row r="24520" spans="5:5" x14ac:dyDescent="0.3">
      <c r="E24520" s="38"/>
    </row>
    <row r="24521" spans="5:5" x14ac:dyDescent="0.3">
      <c r="E24521" s="38"/>
    </row>
    <row r="24522" spans="5:5" x14ac:dyDescent="0.3">
      <c r="E24522" s="38"/>
    </row>
    <row r="24523" spans="5:5" x14ac:dyDescent="0.3">
      <c r="E24523" s="38"/>
    </row>
    <row r="24524" spans="5:5" x14ac:dyDescent="0.3">
      <c r="E24524" s="38"/>
    </row>
    <row r="24525" spans="5:5" x14ac:dyDescent="0.3">
      <c r="E24525" s="38"/>
    </row>
    <row r="24526" spans="5:5" x14ac:dyDescent="0.3">
      <c r="E24526" s="38"/>
    </row>
    <row r="24527" spans="5:5" x14ac:dyDescent="0.3">
      <c r="E24527" s="38"/>
    </row>
    <row r="24528" spans="5:5" x14ac:dyDescent="0.3">
      <c r="E24528" s="38"/>
    </row>
    <row r="24529" spans="5:5" x14ac:dyDescent="0.3">
      <c r="E24529" s="38"/>
    </row>
    <row r="24530" spans="5:5" x14ac:dyDescent="0.3">
      <c r="E24530" s="38"/>
    </row>
    <row r="24531" spans="5:5" x14ac:dyDescent="0.3">
      <c r="E24531" s="38"/>
    </row>
    <row r="24532" spans="5:5" x14ac:dyDescent="0.3">
      <c r="E24532" s="38"/>
    </row>
    <row r="24533" spans="5:5" x14ac:dyDescent="0.3">
      <c r="E24533" s="38"/>
    </row>
    <row r="24534" spans="5:5" x14ac:dyDescent="0.3">
      <c r="E24534" s="38"/>
    </row>
    <row r="24535" spans="5:5" x14ac:dyDescent="0.3">
      <c r="E24535" s="38"/>
    </row>
    <row r="24536" spans="5:5" x14ac:dyDescent="0.3">
      <c r="E24536" s="38"/>
    </row>
    <row r="24537" spans="5:5" x14ac:dyDescent="0.3">
      <c r="E24537" s="38"/>
    </row>
    <row r="24538" spans="5:5" x14ac:dyDescent="0.3">
      <c r="E24538" s="38"/>
    </row>
    <row r="24539" spans="5:5" x14ac:dyDescent="0.3">
      <c r="E24539" s="38"/>
    </row>
    <row r="24540" spans="5:5" x14ac:dyDescent="0.3">
      <c r="E24540" s="38"/>
    </row>
    <row r="24541" spans="5:5" x14ac:dyDescent="0.3">
      <c r="E24541" s="38"/>
    </row>
    <row r="24542" spans="5:5" x14ac:dyDescent="0.3">
      <c r="E24542" s="38"/>
    </row>
    <row r="24543" spans="5:5" x14ac:dyDescent="0.3">
      <c r="E24543" s="38"/>
    </row>
    <row r="24544" spans="5:5" x14ac:dyDescent="0.3">
      <c r="E24544" s="38"/>
    </row>
    <row r="24545" spans="5:5" x14ac:dyDescent="0.3">
      <c r="E24545" s="38"/>
    </row>
    <row r="24546" spans="5:5" x14ac:dyDescent="0.3">
      <c r="E24546" s="38"/>
    </row>
    <row r="24547" spans="5:5" x14ac:dyDescent="0.3">
      <c r="E24547" s="38"/>
    </row>
    <row r="24548" spans="5:5" x14ac:dyDescent="0.3">
      <c r="E24548" s="38"/>
    </row>
    <row r="24549" spans="5:5" x14ac:dyDescent="0.3">
      <c r="E24549" s="38"/>
    </row>
    <row r="24550" spans="5:5" x14ac:dyDescent="0.3">
      <c r="E24550" s="38"/>
    </row>
    <row r="24551" spans="5:5" x14ac:dyDescent="0.3">
      <c r="E24551" s="38"/>
    </row>
    <row r="24552" spans="5:5" x14ac:dyDescent="0.3">
      <c r="E24552" s="38"/>
    </row>
    <row r="24553" spans="5:5" x14ac:dyDescent="0.3">
      <c r="E24553" s="38"/>
    </row>
    <row r="24554" spans="5:5" x14ac:dyDescent="0.3">
      <c r="E24554" s="38"/>
    </row>
    <row r="24555" spans="5:5" x14ac:dyDescent="0.3">
      <c r="E24555" s="38"/>
    </row>
    <row r="24556" spans="5:5" x14ac:dyDescent="0.3">
      <c r="E24556" s="38"/>
    </row>
    <row r="24557" spans="5:5" x14ac:dyDescent="0.3">
      <c r="E24557" s="38"/>
    </row>
    <row r="24558" spans="5:5" x14ac:dyDescent="0.3">
      <c r="E24558" s="38"/>
    </row>
    <row r="24559" spans="5:5" x14ac:dyDescent="0.3">
      <c r="E24559" s="38"/>
    </row>
    <row r="24560" spans="5:5" x14ac:dyDescent="0.3">
      <c r="E24560" s="38"/>
    </row>
    <row r="24561" spans="5:5" x14ac:dyDescent="0.3">
      <c r="E24561" s="38"/>
    </row>
    <row r="24562" spans="5:5" x14ac:dyDescent="0.3">
      <c r="E24562" s="38"/>
    </row>
    <row r="24563" spans="5:5" x14ac:dyDescent="0.3">
      <c r="E24563" s="38"/>
    </row>
    <row r="24564" spans="5:5" x14ac:dyDescent="0.3">
      <c r="E24564" s="38"/>
    </row>
    <row r="24565" spans="5:5" x14ac:dyDescent="0.3">
      <c r="E24565" s="38"/>
    </row>
    <row r="24566" spans="5:5" x14ac:dyDescent="0.3">
      <c r="E24566" s="38"/>
    </row>
    <row r="24567" spans="5:5" x14ac:dyDescent="0.3">
      <c r="E24567" s="38"/>
    </row>
    <row r="24568" spans="5:5" x14ac:dyDescent="0.3">
      <c r="E24568" s="38"/>
    </row>
    <row r="24569" spans="5:5" x14ac:dyDescent="0.3">
      <c r="E24569" s="38"/>
    </row>
    <row r="24570" spans="5:5" x14ac:dyDescent="0.3">
      <c r="E24570" s="38"/>
    </row>
    <row r="24571" spans="5:5" x14ac:dyDescent="0.3">
      <c r="E24571" s="38"/>
    </row>
    <row r="24572" spans="5:5" x14ac:dyDescent="0.3">
      <c r="E24572" s="38"/>
    </row>
    <row r="24573" spans="5:5" x14ac:dyDescent="0.3">
      <c r="E24573" s="38"/>
    </row>
    <row r="24574" spans="5:5" x14ac:dyDescent="0.3">
      <c r="E24574" s="38"/>
    </row>
    <row r="24575" spans="5:5" x14ac:dyDescent="0.3">
      <c r="E24575" s="38"/>
    </row>
    <row r="24576" spans="5:5" x14ac:dyDescent="0.3">
      <c r="E24576" s="38"/>
    </row>
    <row r="24577" spans="5:5" x14ac:dyDescent="0.3">
      <c r="E24577" s="38"/>
    </row>
    <row r="24578" spans="5:5" x14ac:dyDescent="0.3">
      <c r="E24578" s="38"/>
    </row>
    <row r="24579" spans="5:5" x14ac:dyDescent="0.3">
      <c r="E24579" s="38"/>
    </row>
    <row r="24580" spans="5:5" x14ac:dyDescent="0.3">
      <c r="E24580" s="38"/>
    </row>
    <row r="24581" spans="5:5" x14ac:dyDescent="0.3">
      <c r="E24581" s="38"/>
    </row>
    <row r="24582" spans="5:5" x14ac:dyDescent="0.3">
      <c r="E24582" s="38"/>
    </row>
    <row r="24583" spans="5:5" x14ac:dyDescent="0.3">
      <c r="E24583" s="38"/>
    </row>
    <row r="24584" spans="5:5" x14ac:dyDescent="0.3">
      <c r="E24584" s="38"/>
    </row>
    <row r="24585" spans="5:5" x14ac:dyDescent="0.3">
      <c r="E24585" s="38"/>
    </row>
    <row r="24586" spans="5:5" x14ac:dyDescent="0.3">
      <c r="E24586" s="38"/>
    </row>
    <row r="24587" spans="5:5" x14ac:dyDescent="0.3">
      <c r="E24587" s="38"/>
    </row>
    <row r="24588" spans="5:5" x14ac:dyDescent="0.3">
      <c r="E24588" s="38"/>
    </row>
    <row r="24589" spans="5:5" x14ac:dyDescent="0.3">
      <c r="E24589" s="38"/>
    </row>
    <row r="24590" spans="5:5" x14ac:dyDescent="0.3">
      <c r="E24590" s="38"/>
    </row>
    <row r="24591" spans="5:5" x14ac:dyDescent="0.3">
      <c r="E24591" s="38"/>
    </row>
    <row r="24592" spans="5:5" x14ac:dyDescent="0.3">
      <c r="E24592" s="38"/>
    </row>
    <row r="24593" spans="5:5" x14ac:dyDescent="0.3">
      <c r="E24593" s="38"/>
    </row>
    <row r="24594" spans="5:5" x14ac:dyDescent="0.3">
      <c r="E24594" s="38"/>
    </row>
    <row r="24595" spans="5:5" x14ac:dyDescent="0.3">
      <c r="E24595" s="38"/>
    </row>
    <row r="24596" spans="5:5" x14ac:dyDescent="0.3">
      <c r="E24596" s="38"/>
    </row>
    <row r="24597" spans="5:5" x14ac:dyDescent="0.3">
      <c r="E24597" s="38"/>
    </row>
    <row r="24598" spans="5:5" x14ac:dyDescent="0.3">
      <c r="E24598" s="38"/>
    </row>
    <row r="24599" spans="5:5" x14ac:dyDescent="0.3">
      <c r="E24599" s="38"/>
    </row>
    <row r="24600" spans="5:5" x14ac:dyDescent="0.3">
      <c r="E24600" s="38"/>
    </row>
    <row r="24601" spans="5:5" x14ac:dyDescent="0.3">
      <c r="E24601" s="38"/>
    </row>
    <row r="24602" spans="5:5" x14ac:dyDescent="0.3">
      <c r="E24602" s="38"/>
    </row>
    <row r="24603" spans="5:5" x14ac:dyDescent="0.3">
      <c r="E24603" s="38"/>
    </row>
    <row r="24604" spans="5:5" x14ac:dyDescent="0.3">
      <c r="E24604" s="38"/>
    </row>
    <row r="24605" spans="5:5" x14ac:dyDescent="0.3">
      <c r="E24605" s="38"/>
    </row>
    <row r="24606" spans="5:5" x14ac:dyDescent="0.3">
      <c r="E24606" s="38"/>
    </row>
    <row r="24607" spans="5:5" x14ac:dyDescent="0.3">
      <c r="E24607" s="38"/>
    </row>
    <row r="24608" spans="5:5" x14ac:dyDescent="0.3">
      <c r="E24608" s="38"/>
    </row>
    <row r="24609" spans="5:5" x14ac:dyDescent="0.3">
      <c r="E24609" s="38"/>
    </row>
    <row r="24610" spans="5:5" x14ac:dyDescent="0.3">
      <c r="E24610" s="38"/>
    </row>
    <row r="24611" spans="5:5" x14ac:dyDescent="0.3">
      <c r="E24611" s="38"/>
    </row>
    <row r="24612" spans="5:5" x14ac:dyDescent="0.3">
      <c r="E24612" s="38"/>
    </row>
    <row r="24613" spans="5:5" x14ac:dyDescent="0.3">
      <c r="E24613" s="38"/>
    </row>
    <row r="24614" spans="5:5" x14ac:dyDescent="0.3">
      <c r="E24614" s="38"/>
    </row>
    <row r="24615" spans="5:5" x14ac:dyDescent="0.3">
      <c r="E24615" s="38"/>
    </row>
    <row r="24616" spans="5:5" x14ac:dyDescent="0.3">
      <c r="E24616" s="38"/>
    </row>
    <row r="24617" spans="5:5" x14ac:dyDescent="0.3">
      <c r="E24617" s="38"/>
    </row>
    <row r="24618" spans="5:5" x14ac:dyDescent="0.3">
      <c r="E24618" s="38"/>
    </row>
    <row r="24619" spans="5:5" x14ac:dyDescent="0.3">
      <c r="E24619" s="38"/>
    </row>
    <row r="24620" spans="5:5" x14ac:dyDescent="0.3">
      <c r="E24620" s="38"/>
    </row>
    <row r="24621" spans="5:5" x14ac:dyDescent="0.3">
      <c r="E24621" s="38"/>
    </row>
    <row r="24622" spans="5:5" x14ac:dyDescent="0.3">
      <c r="E24622" s="38"/>
    </row>
    <row r="24623" spans="5:5" x14ac:dyDescent="0.3">
      <c r="E24623" s="38"/>
    </row>
    <row r="24624" spans="5:5" x14ac:dyDescent="0.3">
      <c r="E24624" s="38"/>
    </row>
    <row r="24625" spans="5:5" x14ac:dyDescent="0.3">
      <c r="E24625" s="38"/>
    </row>
    <row r="24626" spans="5:5" x14ac:dyDescent="0.3">
      <c r="E24626" s="38"/>
    </row>
    <row r="24627" spans="5:5" x14ac:dyDescent="0.3">
      <c r="E24627" s="38"/>
    </row>
    <row r="24628" spans="5:5" x14ac:dyDescent="0.3">
      <c r="E24628" s="38"/>
    </row>
    <row r="24629" spans="5:5" x14ac:dyDescent="0.3">
      <c r="E24629" s="38"/>
    </row>
    <row r="24630" spans="5:5" x14ac:dyDescent="0.3">
      <c r="E24630" s="38"/>
    </row>
    <row r="24631" spans="5:5" x14ac:dyDescent="0.3">
      <c r="E24631" s="38"/>
    </row>
    <row r="24632" spans="5:5" x14ac:dyDescent="0.3">
      <c r="E24632" s="38"/>
    </row>
    <row r="24633" spans="5:5" x14ac:dyDescent="0.3">
      <c r="E24633" s="38"/>
    </row>
    <row r="24634" spans="5:5" x14ac:dyDescent="0.3">
      <c r="E24634" s="38"/>
    </row>
    <row r="24635" spans="5:5" x14ac:dyDescent="0.3">
      <c r="E24635" s="38"/>
    </row>
    <row r="24636" spans="5:5" x14ac:dyDescent="0.3">
      <c r="E24636" s="38"/>
    </row>
    <row r="24637" spans="5:5" x14ac:dyDescent="0.3">
      <c r="E24637" s="38"/>
    </row>
    <row r="24638" spans="5:5" x14ac:dyDescent="0.3">
      <c r="E24638" s="38"/>
    </row>
    <row r="24639" spans="5:5" x14ac:dyDescent="0.3">
      <c r="E24639" s="38"/>
    </row>
    <row r="24640" spans="5:5" x14ac:dyDescent="0.3">
      <c r="E24640" s="38"/>
    </row>
    <row r="24641" spans="5:5" x14ac:dyDescent="0.3">
      <c r="E24641" s="38"/>
    </row>
    <row r="24642" spans="5:5" x14ac:dyDescent="0.3">
      <c r="E24642" s="38"/>
    </row>
    <row r="24643" spans="5:5" x14ac:dyDescent="0.3">
      <c r="E24643" s="38"/>
    </row>
    <row r="24644" spans="5:5" x14ac:dyDescent="0.3">
      <c r="E24644" s="38"/>
    </row>
    <row r="24645" spans="5:5" x14ac:dyDescent="0.3">
      <c r="E24645" s="38"/>
    </row>
    <row r="24646" spans="5:5" x14ac:dyDescent="0.3">
      <c r="E24646" s="38"/>
    </row>
    <row r="24647" spans="5:5" x14ac:dyDescent="0.3">
      <c r="E24647" s="38"/>
    </row>
    <row r="24648" spans="5:5" x14ac:dyDescent="0.3">
      <c r="E24648" s="38"/>
    </row>
    <row r="24649" spans="5:5" x14ac:dyDescent="0.3">
      <c r="E24649" s="38"/>
    </row>
    <row r="24650" spans="5:5" x14ac:dyDescent="0.3">
      <c r="E24650" s="38"/>
    </row>
    <row r="24651" spans="5:5" x14ac:dyDescent="0.3">
      <c r="E24651" s="38"/>
    </row>
    <row r="24652" spans="5:5" x14ac:dyDescent="0.3">
      <c r="E24652" s="38"/>
    </row>
    <row r="24653" spans="5:5" x14ac:dyDescent="0.3">
      <c r="E24653" s="38"/>
    </row>
    <row r="24654" spans="5:5" x14ac:dyDescent="0.3">
      <c r="E24654" s="38"/>
    </row>
    <row r="24655" spans="5:5" x14ac:dyDescent="0.3">
      <c r="E24655" s="38"/>
    </row>
    <row r="24656" spans="5:5" x14ac:dyDescent="0.3">
      <c r="E24656" s="38"/>
    </row>
    <row r="24657" spans="5:5" x14ac:dyDescent="0.3">
      <c r="E24657" s="38"/>
    </row>
    <row r="24658" spans="5:5" x14ac:dyDescent="0.3">
      <c r="E24658" s="38"/>
    </row>
    <row r="24659" spans="5:5" x14ac:dyDescent="0.3">
      <c r="E24659" s="38"/>
    </row>
    <row r="24660" spans="5:5" x14ac:dyDescent="0.3">
      <c r="E24660" s="38"/>
    </row>
    <row r="24661" spans="5:5" x14ac:dyDescent="0.3">
      <c r="E24661" s="38"/>
    </row>
    <row r="24662" spans="5:5" x14ac:dyDescent="0.3">
      <c r="E24662" s="38"/>
    </row>
    <row r="24663" spans="5:5" x14ac:dyDescent="0.3">
      <c r="E24663" s="38"/>
    </row>
    <row r="24664" spans="5:5" x14ac:dyDescent="0.3">
      <c r="E24664" s="38"/>
    </row>
    <row r="24665" spans="5:5" x14ac:dyDescent="0.3">
      <c r="E24665" s="38"/>
    </row>
    <row r="24666" spans="5:5" x14ac:dyDescent="0.3">
      <c r="E24666" s="38"/>
    </row>
    <row r="24667" spans="5:5" x14ac:dyDescent="0.3">
      <c r="E24667" s="38"/>
    </row>
    <row r="24668" spans="5:5" x14ac:dyDescent="0.3">
      <c r="E24668" s="38"/>
    </row>
    <row r="24669" spans="5:5" x14ac:dyDescent="0.3">
      <c r="E24669" s="38"/>
    </row>
    <row r="24670" spans="5:5" x14ac:dyDescent="0.3">
      <c r="E24670" s="38"/>
    </row>
    <row r="24671" spans="5:5" x14ac:dyDescent="0.3">
      <c r="E24671" s="38"/>
    </row>
    <row r="24672" spans="5:5" x14ac:dyDescent="0.3">
      <c r="E24672" s="38"/>
    </row>
    <row r="24673" spans="5:5" x14ac:dyDescent="0.3">
      <c r="E24673" s="38"/>
    </row>
    <row r="24674" spans="5:5" x14ac:dyDescent="0.3">
      <c r="E24674" s="38"/>
    </row>
    <row r="24675" spans="5:5" x14ac:dyDescent="0.3">
      <c r="E24675" s="38"/>
    </row>
    <row r="24676" spans="5:5" x14ac:dyDescent="0.3">
      <c r="E24676" s="38"/>
    </row>
    <row r="24677" spans="5:5" x14ac:dyDescent="0.3">
      <c r="E24677" s="38"/>
    </row>
    <row r="24678" spans="5:5" x14ac:dyDescent="0.3">
      <c r="E24678" s="38"/>
    </row>
    <row r="24679" spans="5:5" x14ac:dyDescent="0.3">
      <c r="E24679" s="38"/>
    </row>
    <row r="24680" spans="5:5" x14ac:dyDescent="0.3">
      <c r="E24680" s="38"/>
    </row>
    <row r="24681" spans="5:5" x14ac:dyDescent="0.3">
      <c r="E24681" s="38"/>
    </row>
    <row r="24682" spans="5:5" x14ac:dyDescent="0.3">
      <c r="E24682" s="38"/>
    </row>
    <row r="24683" spans="5:5" x14ac:dyDescent="0.3">
      <c r="E24683" s="38"/>
    </row>
    <row r="24684" spans="5:5" x14ac:dyDescent="0.3">
      <c r="E24684" s="38"/>
    </row>
    <row r="24685" spans="5:5" x14ac:dyDescent="0.3">
      <c r="E24685" s="38"/>
    </row>
    <row r="24686" spans="5:5" x14ac:dyDescent="0.3">
      <c r="E24686" s="38"/>
    </row>
    <row r="24687" spans="5:5" x14ac:dyDescent="0.3">
      <c r="E24687" s="38"/>
    </row>
    <row r="24688" spans="5:5" x14ac:dyDescent="0.3">
      <c r="E24688" s="38"/>
    </row>
    <row r="24689" spans="5:5" x14ac:dyDescent="0.3">
      <c r="E24689" s="38"/>
    </row>
    <row r="24690" spans="5:5" x14ac:dyDescent="0.3">
      <c r="E24690" s="38"/>
    </row>
    <row r="24691" spans="5:5" x14ac:dyDescent="0.3">
      <c r="E24691" s="38"/>
    </row>
    <row r="24692" spans="5:5" x14ac:dyDescent="0.3">
      <c r="E24692" s="38"/>
    </row>
    <row r="24693" spans="5:5" x14ac:dyDescent="0.3">
      <c r="E24693" s="38"/>
    </row>
    <row r="24694" spans="5:5" x14ac:dyDescent="0.3">
      <c r="E24694" s="38"/>
    </row>
    <row r="24695" spans="5:5" x14ac:dyDescent="0.3">
      <c r="E24695" s="38"/>
    </row>
    <row r="24696" spans="5:5" x14ac:dyDescent="0.3">
      <c r="E24696" s="38"/>
    </row>
    <row r="24697" spans="5:5" x14ac:dyDescent="0.3">
      <c r="E24697" s="38"/>
    </row>
    <row r="24698" spans="5:5" x14ac:dyDescent="0.3">
      <c r="E24698" s="38"/>
    </row>
    <row r="24699" spans="5:5" x14ac:dyDescent="0.3">
      <c r="E24699" s="38"/>
    </row>
    <row r="24700" spans="5:5" x14ac:dyDescent="0.3">
      <c r="E24700" s="38"/>
    </row>
    <row r="24701" spans="5:5" x14ac:dyDescent="0.3">
      <c r="E24701" s="38"/>
    </row>
    <row r="24702" spans="5:5" x14ac:dyDescent="0.3">
      <c r="E24702" s="38"/>
    </row>
    <row r="24703" spans="5:5" x14ac:dyDescent="0.3">
      <c r="E24703" s="38"/>
    </row>
    <row r="24704" spans="5:5" x14ac:dyDescent="0.3">
      <c r="E24704" s="38"/>
    </row>
    <row r="24705" spans="5:5" x14ac:dyDescent="0.3">
      <c r="E24705" s="38"/>
    </row>
    <row r="24706" spans="5:5" x14ac:dyDescent="0.3">
      <c r="E24706" s="38"/>
    </row>
    <row r="24707" spans="5:5" x14ac:dyDescent="0.3">
      <c r="E24707" s="38"/>
    </row>
    <row r="24708" spans="5:5" x14ac:dyDescent="0.3">
      <c r="E24708" s="38"/>
    </row>
    <row r="24709" spans="5:5" x14ac:dyDescent="0.3">
      <c r="E24709" s="38"/>
    </row>
    <row r="24710" spans="5:5" x14ac:dyDescent="0.3">
      <c r="E24710" s="38"/>
    </row>
    <row r="24711" spans="5:5" x14ac:dyDescent="0.3">
      <c r="E24711" s="38"/>
    </row>
    <row r="24712" spans="5:5" x14ac:dyDescent="0.3">
      <c r="E24712" s="38"/>
    </row>
    <row r="24713" spans="5:5" x14ac:dyDescent="0.3">
      <c r="E24713" s="38"/>
    </row>
    <row r="24714" spans="5:5" x14ac:dyDescent="0.3">
      <c r="E24714" s="38"/>
    </row>
    <row r="24715" spans="5:5" x14ac:dyDescent="0.3">
      <c r="E24715" s="38"/>
    </row>
    <row r="24716" spans="5:5" x14ac:dyDescent="0.3">
      <c r="E24716" s="38"/>
    </row>
    <row r="24717" spans="5:5" x14ac:dyDescent="0.3">
      <c r="E24717" s="38"/>
    </row>
    <row r="24718" spans="5:5" x14ac:dyDescent="0.3">
      <c r="E24718" s="38"/>
    </row>
    <row r="24719" spans="5:5" x14ac:dyDescent="0.3">
      <c r="E24719" s="38"/>
    </row>
    <row r="24720" spans="5:5" x14ac:dyDescent="0.3">
      <c r="E24720" s="38"/>
    </row>
    <row r="24721" spans="5:5" x14ac:dyDescent="0.3">
      <c r="E24721" s="38"/>
    </row>
    <row r="24722" spans="5:5" x14ac:dyDescent="0.3">
      <c r="E24722" s="38"/>
    </row>
    <row r="24723" spans="5:5" x14ac:dyDescent="0.3">
      <c r="E24723" s="38"/>
    </row>
    <row r="24724" spans="5:5" x14ac:dyDescent="0.3">
      <c r="E24724" s="38"/>
    </row>
    <row r="24725" spans="5:5" x14ac:dyDescent="0.3">
      <c r="E24725" s="38"/>
    </row>
    <row r="24726" spans="5:5" x14ac:dyDescent="0.3">
      <c r="E24726" s="38"/>
    </row>
    <row r="24727" spans="5:5" x14ac:dyDescent="0.3">
      <c r="E24727" s="38"/>
    </row>
    <row r="24728" spans="5:5" x14ac:dyDescent="0.3">
      <c r="E24728" s="38"/>
    </row>
    <row r="24729" spans="5:5" x14ac:dyDescent="0.3">
      <c r="E24729" s="38"/>
    </row>
    <row r="24730" spans="5:5" x14ac:dyDescent="0.3">
      <c r="E24730" s="38"/>
    </row>
    <row r="24731" spans="5:5" x14ac:dyDescent="0.3">
      <c r="E24731" s="38"/>
    </row>
    <row r="24732" spans="5:5" x14ac:dyDescent="0.3">
      <c r="E24732" s="38"/>
    </row>
    <row r="24733" spans="5:5" x14ac:dyDescent="0.3">
      <c r="E24733" s="38"/>
    </row>
    <row r="24734" spans="5:5" x14ac:dyDescent="0.3">
      <c r="E24734" s="38"/>
    </row>
    <row r="24735" spans="5:5" x14ac:dyDescent="0.3">
      <c r="E24735" s="38"/>
    </row>
    <row r="24736" spans="5:5" x14ac:dyDescent="0.3">
      <c r="E24736" s="38"/>
    </row>
    <row r="24737" spans="5:5" x14ac:dyDescent="0.3">
      <c r="E24737" s="38"/>
    </row>
    <row r="24738" spans="5:5" x14ac:dyDescent="0.3">
      <c r="E24738" s="38"/>
    </row>
    <row r="24739" spans="5:5" x14ac:dyDescent="0.3">
      <c r="E24739" s="38"/>
    </row>
    <row r="24740" spans="5:5" x14ac:dyDescent="0.3">
      <c r="E24740" s="38"/>
    </row>
    <row r="24741" spans="5:5" x14ac:dyDescent="0.3">
      <c r="E24741" s="38"/>
    </row>
    <row r="24742" spans="5:5" x14ac:dyDescent="0.3">
      <c r="E24742" s="38"/>
    </row>
    <row r="24743" spans="5:5" x14ac:dyDescent="0.3">
      <c r="E24743" s="38"/>
    </row>
    <row r="24744" spans="5:5" x14ac:dyDescent="0.3">
      <c r="E24744" s="38"/>
    </row>
    <row r="24745" spans="5:5" x14ac:dyDescent="0.3">
      <c r="E24745" s="38"/>
    </row>
    <row r="24746" spans="5:5" x14ac:dyDescent="0.3">
      <c r="E24746" s="38"/>
    </row>
    <row r="24747" spans="5:5" x14ac:dyDescent="0.3">
      <c r="E24747" s="38"/>
    </row>
    <row r="24748" spans="5:5" x14ac:dyDescent="0.3">
      <c r="E24748" s="38"/>
    </row>
    <row r="24749" spans="5:5" x14ac:dyDescent="0.3">
      <c r="E24749" s="38"/>
    </row>
    <row r="24750" spans="5:5" x14ac:dyDescent="0.3">
      <c r="E24750" s="38"/>
    </row>
    <row r="24751" spans="5:5" x14ac:dyDescent="0.3">
      <c r="E24751" s="38"/>
    </row>
    <row r="24752" spans="5:5" x14ac:dyDescent="0.3">
      <c r="E24752" s="38"/>
    </row>
    <row r="24753" spans="5:5" x14ac:dyDescent="0.3">
      <c r="E24753" s="38"/>
    </row>
    <row r="24754" spans="5:5" x14ac:dyDescent="0.3">
      <c r="E24754" s="38"/>
    </row>
    <row r="24755" spans="5:5" x14ac:dyDescent="0.3">
      <c r="E24755" s="38"/>
    </row>
    <row r="24756" spans="5:5" x14ac:dyDescent="0.3">
      <c r="E24756" s="38"/>
    </row>
    <row r="24757" spans="5:5" x14ac:dyDescent="0.3">
      <c r="E24757" s="38"/>
    </row>
    <row r="24758" spans="5:5" x14ac:dyDescent="0.3">
      <c r="E24758" s="38"/>
    </row>
    <row r="24759" spans="5:5" x14ac:dyDescent="0.3">
      <c r="E24759" s="38"/>
    </row>
    <row r="24760" spans="5:5" x14ac:dyDescent="0.3">
      <c r="E24760" s="38"/>
    </row>
    <row r="24761" spans="5:5" x14ac:dyDescent="0.3">
      <c r="E24761" s="38"/>
    </row>
    <row r="24762" spans="5:5" x14ac:dyDescent="0.3">
      <c r="E24762" s="38"/>
    </row>
    <row r="24763" spans="5:5" x14ac:dyDescent="0.3">
      <c r="E24763" s="38"/>
    </row>
    <row r="24764" spans="5:5" x14ac:dyDescent="0.3">
      <c r="E24764" s="38"/>
    </row>
    <row r="24765" spans="5:5" x14ac:dyDescent="0.3">
      <c r="E24765" s="38"/>
    </row>
    <row r="24766" spans="5:5" x14ac:dyDescent="0.3">
      <c r="E24766" s="38"/>
    </row>
    <row r="24767" spans="5:5" x14ac:dyDescent="0.3">
      <c r="E24767" s="38"/>
    </row>
    <row r="24768" spans="5:5" x14ac:dyDescent="0.3">
      <c r="E24768" s="38"/>
    </row>
    <row r="24769" spans="5:5" x14ac:dyDescent="0.3">
      <c r="E24769" s="38"/>
    </row>
    <row r="24770" spans="5:5" x14ac:dyDescent="0.3">
      <c r="E24770" s="38"/>
    </row>
    <row r="24771" spans="5:5" x14ac:dyDescent="0.3">
      <c r="E24771" s="38"/>
    </row>
    <row r="24772" spans="5:5" x14ac:dyDescent="0.3">
      <c r="E24772" s="38"/>
    </row>
    <row r="24773" spans="5:5" x14ac:dyDescent="0.3">
      <c r="E24773" s="38"/>
    </row>
    <row r="24774" spans="5:5" x14ac:dyDescent="0.3">
      <c r="E24774" s="38"/>
    </row>
    <row r="24775" spans="5:5" x14ac:dyDescent="0.3">
      <c r="E24775" s="38"/>
    </row>
    <row r="24776" spans="5:5" x14ac:dyDescent="0.3">
      <c r="E24776" s="38"/>
    </row>
    <row r="24777" spans="5:5" x14ac:dyDescent="0.3">
      <c r="E24777" s="38"/>
    </row>
    <row r="24778" spans="5:5" x14ac:dyDescent="0.3">
      <c r="E24778" s="38"/>
    </row>
    <row r="24779" spans="5:5" x14ac:dyDescent="0.3">
      <c r="E24779" s="38"/>
    </row>
    <row r="24780" spans="5:5" x14ac:dyDescent="0.3">
      <c r="E24780" s="38"/>
    </row>
    <row r="24781" spans="5:5" x14ac:dyDescent="0.3">
      <c r="E24781" s="38"/>
    </row>
    <row r="24782" spans="5:5" x14ac:dyDescent="0.3">
      <c r="E24782" s="38"/>
    </row>
    <row r="24783" spans="5:5" x14ac:dyDescent="0.3">
      <c r="E24783" s="38"/>
    </row>
    <row r="24784" spans="5:5" x14ac:dyDescent="0.3">
      <c r="E24784" s="38"/>
    </row>
    <row r="24785" spans="5:5" x14ac:dyDescent="0.3">
      <c r="E24785" s="38"/>
    </row>
    <row r="24786" spans="5:5" x14ac:dyDescent="0.3">
      <c r="E24786" s="38"/>
    </row>
    <row r="24787" spans="5:5" x14ac:dyDescent="0.3">
      <c r="E24787" s="38"/>
    </row>
    <row r="24788" spans="5:5" x14ac:dyDescent="0.3">
      <c r="E24788" s="38"/>
    </row>
    <row r="24789" spans="5:5" x14ac:dyDescent="0.3">
      <c r="E24789" s="38"/>
    </row>
    <row r="24790" spans="5:5" x14ac:dyDescent="0.3">
      <c r="E24790" s="38"/>
    </row>
    <row r="24791" spans="5:5" x14ac:dyDescent="0.3">
      <c r="E24791" s="38"/>
    </row>
    <row r="24792" spans="5:5" x14ac:dyDescent="0.3">
      <c r="E24792" s="38"/>
    </row>
    <row r="24793" spans="5:5" x14ac:dyDescent="0.3">
      <c r="E24793" s="38"/>
    </row>
    <row r="24794" spans="5:5" x14ac:dyDescent="0.3">
      <c r="E24794" s="38"/>
    </row>
    <row r="24795" spans="5:5" x14ac:dyDescent="0.3">
      <c r="E24795" s="38"/>
    </row>
    <row r="24796" spans="5:5" x14ac:dyDescent="0.3">
      <c r="E24796" s="38"/>
    </row>
    <row r="24797" spans="5:5" x14ac:dyDescent="0.3">
      <c r="E24797" s="38"/>
    </row>
    <row r="24798" spans="5:5" x14ac:dyDescent="0.3">
      <c r="E24798" s="38"/>
    </row>
    <row r="24799" spans="5:5" x14ac:dyDescent="0.3">
      <c r="E24799" s="38"/>
    </row>
    <row r="24800" spans="5:5" x14ac:dyDescent="0.3">
      <c r="E24800" s="38"/>
    </row>
    <row r="24801" spans="5:5" x14ac:dyDescent="0.3">
      <c r="E24801" s="38"/>
    </row>
    <row r="24802" spans="5:5" x14ac:dyDescent="0.3">
      <c r="E24802" s="38"/>
    </row>
    <row r="24803" spans="5:5" x14ac:dyDescent="0.3">
      <c r="E24803" s="38"/>
    </row>
    <row r="24804" spans="5:5" x14ac:dyDescent="0.3">
      <c r="E24804" s="38"/>
    </row>
    <row r="24805" spans="5:5" x14ac:dyDescent="0.3">
      <c r="E24805" s="38"/>
    </row>
    <row r="24806" spans="5:5" x14ac:dyDescent="0.3">
      <c r="E24806" s="38"/>
    </row>
    <row r="24807" spans="5:5" x14ac:dyDescent="0.3">
      <c r="E24807" s="38"/>
    </row>
    <row r="24808" spans="5:5" x14ac:dyDescent="0.3">
      <c r="E24808" s="38"/>
    </row>
    <row r="24809" spans="5:5" x14ac:dyDescent="0.3">
      <c r="E24809" s="38"/>
    </row>
    <row r="24810" spans="5:5" x14ac:dyDescent="0.3">
      <c r="E24810" s="38"/>
    </row>
    <row r="24811" spans="5:5" x14ac:dyDescent="0.3">
      <c r="E24811" s="38"/>
    </row>
    <row r="24812" spans="5:5" x14ac:dyDescent="0.3">
      <c r="E24812" s="38"/>
    </row>
    <row r="24813" spans="5:5" x14ac:dyDescent="0.3">
      <c r="E24813" s="38"/>
    </row>
    <row r="24814" spans="5:5" x14ac:dyDescent="0.3">
      <c r="E24814" s="38"/>
    </row>
    <row r="24815" spans="5:5" x14ac:dyDescent="0.3">
      <c r="E24815" s="38"/>
    </row>
    <row r="24816" spans="5:5" x14ac:dyDescent="0.3">
      <c r="E24816" s="38"/>
    </row>
    <row r="24817" spans="5:5" x14ac:dyDescent="0.3">
      <c r="E24817" s="38"/>
    </row>
    <row r="24818" spans="5:5" x14ac:dyDescent="0.3">
      <c r="E24818" s="38"/>
    </row>
    <row r="24819" spans="5:5" x14ac:dyDescent="0.3">
      <c r="E24819" s="38"/>
    </row>
    <row r="24820" spans="5:5" x14ac:dyDescent="0.3">
      <c r="E24820" s="38"/>
    </row>
    <row r="24821" spans="5:5" x14ac:dyDescent="0.3">
      <c r="E24821" s="38"/>
    </row>
    <row r="24822" spans="5:5" x14ac:dyDescent="0.3">
      <c r="E24822" s="38"/>
    </row>
    <row r="24823" spans="5:5" x14ac:dyDescent="0.3">
      <c r="E24823" s="38"/>
    </row>
    <row r="24824" spans="5:5" x14ac:dyDescent="0.3">
      <c r="E24824" s="38"/>
    </row>
    <row r="24825" spans="5:5" x14ac:dyDescent="0.3">
      <c r="E24825" s="38"/>
    </row>
    <row r="24826" spans="5:5" x14ac:dyDescent="0.3">
      <c r="E24826" s="38"/>
    </row>
    <row r="24827" spans="5:5" x14ac:dyDescent="0.3">
      <c r="E24827" s="38"/>
    </row>
    <row r="24828" spans="5:5" x14ac:dyDescent="0.3">
      <c r="E24828" s="38"/>
    </row>
    <row r="24829" spans="5:5" x14ac:dyDescent="0.3">
      <c r="E24829" s="38"/>
    </row>
    <row r="24830" spans="5:5" x14ac:dyDescent="0.3">
      <c r="E24830" s="38"/>
    </row>
    <row r="24831" spans="5:5" x14ac:dyDescent="0.3">
      <c r="E24831" s="38"/>
    </row>
    <row r="24832" spans="5:5" x14ac:dyDescent="0.3">
      <c r="E24832" s="38"/>
    </row>
    <row r="24833" spans="5:5" x14ac:dyDescent="0.3">
      <c r="E24833" s="38"/>
    </row>
    <row r="24834" spans="5:5" x14ac:dyDescent="0.3">
      <c r="E24834" s="38"/>
    </row>
    <row r="24835" spans="5:5" x14ac:dyDescent="0.3">
      <c r="E24835" s="38"/>
    </row>
    <row r="24836" spans="5:5" x14ac:dyDescent="0.3">
      <c r="E24836" s="38"/>
    </row>
    <row r="24837" spans="5:5" x14ac:dyDescent="0.3">
      <c r="E24837" s="38"/>
    </row>
    <row r="24838" spans="5:5" x14ac:dyDescent="0.3">
      <c r="E24838" s="38"/>
    </row>
    <row r="24839" spans="5:5" x14ac:dyDescent="0.3">
      <c r="E24839" s="38"/>
    </row>
    <row r="24840" spans="5:5" x14ac:dyDescent="0.3">
      <c r="E24840" s="38"/>
    </row>
    <row r="24841" spans="5:5" x14ac:dyDescent="0.3">
      <c r="E24841" s="38"/>
    </row>
    <row r="24842" spans="5:5" x14ac:dyDescent="0.3">
      <c r="E24842" s="38"/>
    </row>
    <row r="24843" spans="5:5" x14ac:dyDescent="0.3">
      <c r="E24843" s="38"/>
    </row>
    <row r="24844" spans="5:5" x14ac:dyDescent="0.3">
      <c r="E24844" s="38"/>
    </row>
    <row r="24845" spans="5:5" x14ac:dyDescent="0.3">
      <c r="E24845" s="38"/>
    </row>
    <row r="24846" spans="5:5" x14ac:dyDescent="0.3">
      <c r="E24846" s="38"/>
    </row>
    <row r="24847" spans="5:5" x14ac:dyDescent="0.3">
      <c r="E24847" s="38"/>
    </row>
    <row r="24848" spans="5:5" x14ac:dyDescent="0.3">
      <c r="E24848" s="38"/>
    </row>
    <row r="24849" spans="5:5" x14ac:dyDescent="0.3">
      <c r="E24849" s="38"/>
    </row>
    <row r="24850" spans="5:5" x14ac:dyDescent="0.3">
      <c r="E24850" s="38"/>
    </row>
    <row r="24851" spans="5:5" x14ac:dyDescent="0.3">
      <c r="E24851" s="38"/>
    </row>
    <row r="24852" spans="5:5" x14ac:dyDescent="0.3">
      <c r="E24852" s="38"/>
    </row>
    <row r="24853" spans="5:5" x14ac:dyDescent="0.3">
      <c r="E24853" s="38"/>
    </row>
    <row r="24854" spans="5:5" x14ac:dyDescent="0.3">
      <c r="E24854" s="38"/>
    </row>
    <row r="24855" spans="5:5" x14ac:dyDescent="0.3">
      <c r="E24855" s="38"/>
    </row>
    <row r="24856" spans="5:5" x14ac:dyDescent="0.3">
      <c r="E24856" s="38"/>
    </row>
    <row r="24857" spans="5:5" x14ac:dyDescent="0.3">
      <c r="E24857" s="38"/>
    </row>
    <row r="24858" spans="5:5" x14ac:dyDescent="0.3">
      <c r="E24858" s="38"/>
    </row>
    <row r="24859" spans="5:5" x14ac:dyDescent="0.3">
      <c r="E24859" s="38"/>
    </row>
    <row r="24860" spans="5:5" x14ac:dyDescent="0.3">
      <c r="E24860" s="38"/>
    </row>
    <row r="24861" spans="5:5" x14ac:dyDescent="0.3">
      <c r="E24861" s="38"/>
    </row>
    <row r="24862" spans="5:5" x14ac:dyDescent="0.3">
      <c r="E24862" s="38"/>
    </row>
    <row r="24863" spans="5:5" x14ac:dyDescent="0.3">
      <c r="E24863" s="38"/>
    </row>
    <row r="24864" spans="5:5" x14ac:dyDescent="0.3">
      <c r="E24864" s="38"/>
    </row>
    <row r="24865" spans="5:5" x14ac:dyDescent="0.3">
      <c r="E24865" s="38"/>
    </row>
    <row r="24866" spans="5:5" x14ac:dyDescent="0.3">
      <c r="E24866" s="38"/>
    </row>
    <row r="24867" spans="5:5" x14ac:dyDescent="0.3">
      <c r="E24867" s="38"/>
    </row>
    <row r="24868" spans="5:5" x14ac:dyDescent="0.3">
      <c r="E24868" s="38"/>
    </row>
    <row r="24869" spans="5:5" x14ac:dyDescent="0.3">
      <c r="E24869" s="38"/>
    </row>
    <row r="24870" spans="5:5" x14ac:dyDescent="0.3">
      <c r="E24870" s="38"/>
    </row>
    <row r="24871" spans="5:5" x14ac:dyDescent="0.3">
      <c r="E24871" s="38"/>
    </row>
    <row r="24872" spans="5:5" x14ac:dyDescent="0.3">
      <c r="E24872" s="38"/>
    </row>
    <row r="24873" spans="5:5" x14ac:dyDescent="0.3">
      <c r="E24873" s="38"/>
    </row>
    <row r="24874" spans="5:5" x14ac:dyDescent="0.3">
      <c r="E24874" s="38"/>
    </row>
    <row r="24875" spans="5:5" x14ac:dyDescent="0.3">
      <c r="E24875" s="38"/>
    </row>
    <row r="24876" spans="5:5" x14ac:dyDescent="0.3">
      <c r="E24876" s="38"/>
    </row>
    <row r="24877" spans="5:5" x14ac:dyDescent="0.3">
      <c r="E24877" s="38"/>
    </row>
    <row r="24878" spans="5:5" x14ac:dyDescent="0.3">
      <c r="E24878" s="38"/>
    </row>
    <row r="24879" spans="5:5" x14ac:dyDescent="0.3">
      <c r="E24879" s="38"/>
    </row>
    <row r="24880" spans="5:5" x14ac:dyDescent="0.3">
      <c r="E24880" s="38"/>
    </row>
    <row r="24881" spans="5:5" x14ac:dyDescent="0.3">
      <c r="E24881" s="38"/>
    </row>
    <row r="24882" spans="5:5" x14ac:dyDescent="0.3">
      <c r="E24882" s="38"/>
    </row>
    <row r="24883" spans="5:5" x14ac:dyDescent="0.3">
      <c r="E24883" s="38"/>
    </row>
    <row r="24884" spans="5:5" x14ac:dyDescent="0.3">
      <c r="E24884" s="38"/>
    </row>
    <row r="24885" spans="5:5" x14ac:dyDescent="0.3">
      <c r="E24885" s="38"/>
    </row>
    <row r="24886" spans="5:5" x14ac:dyDescent="0.3">
      <c r="E24886" s="38"/>
    </row>
    <row r="24887" spans="5:5" x14ac:dyDescent="0.3">
      <c r="E24887" s="38"/>
    </row>
    <row r="24888" spans="5:5" x14ac:dyDescent="0.3">
      <c r="E24888" s="38"/>
    </row>
    <row r="24889" spans="5:5" x14ac:dyDescent="0.3">
      <c r="E24889" s="38"/>
    </row>
    <row r="24890" spans="5:5" x14ac:dyDescent="0.3">
      <c r="E24890" s="38"/>
    </row>
    <row r="24891" spans="5:5" x14ac:dyDescent="0.3">
      <c r="E24891" s="38"/>
    </row>
    <row r="24892" spans="5:5" x14ac:dyDescent="0.3">
      <c r="E24892" s="38"/>
    </row>
    <row r="24893" spans="5:5" x14ac:dyDescent="0.3">
      <c r="E24893" s="38"/>
    </row>
    <row r="24894" spans="5:5" x14ac:dyDescent="0.3">
      <c r="E24894" s="38"/>
    </row>
    <row r="24895" spans="5:5" x14ac:dyDescent="0.3">
      <c r="E24895" s="38"/>
    </row>
    <row r="24896" spans="5:5" x14ac:dyDescent="0.3">
      <c r="E24896" s="38"/>
    </row>
    <row r="24897" spans="5:5" x14ac:dyDescent="0.3">
      <c r="E24897" s="38"/>
    </row>
    <row r="24898" spans="5:5" x14ac:dyDescent="0.3">
      <c r="E24898" s="38"/>
    </row>
    <row r="24899" spans="5:5" x14ac:dyDescent="0.3">
      <c r="E24899" s="38"/>
    </row>
    <row r="24900" spans="5:5" x14ac:dyDescent="0.3">
      <c r="E24900" s="38"/>
    </row>
    <row r="24901" spans="5:5" x14ac:dyDescent="0.3">
      <c r="E24901" s="38"/>
    </row>
    <row r="24902" spans="5:5" x14ac:dyDescent="0.3">
      <c r="E24902" s="38"/>
    </row>
    <row r="24903" spans="5:5" x14ac:dyDescent="0.3">
      <c r="E24903" s="38"/>
    </row>
    <row r="24904" spans="5:5" x14ac:dyDescent="0.3">
      <c r="E24904" s="38"/>
    </row>
    <row r="24905" spans="5:5" x14ac:dyDescent="0.3">
      <c r="E24905" s="38"/>
    </row>
    <row r="24906" spans="5:5" x14ac:dyDescent="0.3">
      <c r="E24906" s="38"/>
    </row>
    <row r="24907" spans="5:5" x14ac:dyDescent="0.3">
      <c r="E24907" s="38"/>
    </row>
    <row r="24908" spans="5:5" x14ac:dyDescent="0.3">
      <c r="E24908" s="38"/>
    </row>
    <row r="24909" spans="5:5" x14ac:dyDescent="0.3">
      <c r="E24909" s="38"/>
    </row>
    <row r="24910" spans="5:5" x14ac:dyDescent="0.3">
      <c r="E24910" s="38"/>
    </row>
    <row r="24911" spans="5:5" x14ac:dyDescent="0.3">
      <c r="E24911" s="38"/>
    </row>
    <row r="24912" spans="5:5" x14ac:dyDescent="0.3">
      <c r="E24912" s="38"/>
    </row>
    <row r="24913" spans="5:5" x14ac:dyDescent="0.3">
      <c r="E24913" s="38"/>
    </row>
    <row r="24914" spans="5:5" x14ac:dyDescent="0.3">
      <c r="E24914" s="38"/>
    </row>
    <row r="24915" spans="5:5" x14ac:dyDescent="0.3">
      <c r="E24915" s="38"/>
    </row>
    <row r="24916" spans="5:5" x14ac:dyDescent="0.3">
      <c r="E24916" s="38"/>
    </row>
    <row r="24917" spans="5:5" x14ac:dyDescent="0.3">
      <c r="E24917" s="38"/>
    </row>
    <row r="24918" spans="5:5" x14ac:dyDescent="0.3">
      <c r="E24918" s="38"/>
    </row>
    <row r="24919" spans="5:5" x14ac:dyDescent="0.3">
      <c r="E24919" s="38"/>
    </row>
    <row r="24920" spans="5:5" x14ac:dyDescent="0.3">
      <c r="E24920" s="38"/>
    </row>
    <row r="24921" spans="5:5" x14ac:dyDescent="0.3">
      <c r="E24921" s="38"/>
    </row>
    <row r="24922" spans="5:5" x14ac:dyDescent="0.3">
      <c r="E24922" s="38"/>
    </row>
    <row r="24923" spans="5:5" x14ac:dyDescent="0.3">
      <c r="E24923" s="38"/>
    </row>
    <row r="24924" spans="5:5" x14ac:dyDescent="0.3">
      <c r="E24924" s="38"/>
    </row>
    <row r="24925" spans="5:5" x14ac:dyDescent="0.3">
      <c r="E24925" s="38"/>
    </row>
    <row r="24926" spans="5:5" x14ac:dyDescent="0.3">
      <c r="E24926" s="38"/>
    </row>
    <row r="24927" spans="5:5" x14ac:dyDescent="0.3">
      <c r="E24927" s="38"/>
    </row>
    <row r="24928" spans="5:5" x14ac:dyDescent="0.3">
      <c r="E24928" s="38"/>
    </row>
    <row r="24929" spans="5:5" x14ac:dyDescent="0.3">
      <c r="E24929" s="38"/>
    </row>
    <row r="24930" spans="5:5" x14ac:dyDescent="0.3">
      <c r="E24930" s="38"/>
    </row>
    <row r="24931" spans="5:5" x14ac:dyDescent="0.3">
      <c r="E24931" s="38"/>
    </row>
    <row r="24932" spans="5:5" x14ac:dyDescent="0.3">
      <c r="E24932" s="38"/>
    </row>
    <row r="24933" spans="5:5" x14ac:dyDescent="0.3">
      <c r="E24933" s="38"/>
    </row>
    <row r="24934" spans="5:5" x14ac:dyDescent="0.3">
      <c r="E24934" s="38"/>
    </row>
    <row r="24935" spans="5:5" x14ac:dyDescent="0.3">
      <c r="E24935" s="38"/>
    </row>
    <row r="24936" spans="5:5" x14ac:dyDescent="0.3">
      <c r="E24936" s="38"/>
    </row>
    <row r="24937" spans="5:5" x14ac:dyDescent="0.3">
      <c r="E24937" s="38"/>
    </row>
    <row r="24938" spans="5:5" x14ac:dyDescent="0.3">
      <c r="E24938" s="38"/>
    </row>
    <row r="24939" spans="5:5" x14ac:dyDescent="0.3">
      <c r="E24939" s="38"/>
    </row>
    <row r="24940" spans="5:5" x14ac:dyDescent="0.3">
      <c r="E24940" s="38"/>
    </row>
    <row r="24941" spans="5:5" x14ac:dyDescent="0.3">
      <c r="E24941" s="38"/>
    </row>
    <row r="24942" spans="5:5" x14ac:dyDescent="0.3">
      <c r="E24942" s="38"/>
    </row>
    <row r="24943" spans="5:5" x14ac:dyDescent="0.3">
      <c r="E24943" s="38"/>
    </row>
    <row r="24944" spans="5:5" x14ac:dyDescent="0.3">
      <c r="E24944" s="38"/>
    </row>
    <row r="24945" spans="5:5" x14ac:dyDescent="0.3">
      <c r="E24945" s="38"/>
    </row>
    <row r="24946" spans="5:5" x14ac:dyDescent="0.3">
      <c r="E24946" s="38"/>
    </row>
    <row r="24947" spans="5:5" x14ac:dyDescent="0.3">
      <c r="E24947" s="38"/>
    </row>
    <row r="24948" spans="5:5" x14ac:dyDescent="0.3">
      <c r="E24948" s="38"/>
    </row>
    <row r="24949" spans="5:5" x14ac:dyDescent="0.3">
      <c r="E24949" s="38"/>
    </row>
    <row r="24950" spans="5:5" x14ac:dyDescent="0.3">
      <c r="E24950" s="38"/>
    </row>
    <row r="24951" spans="5:5" x14ac:dyDescent="0.3">
      <c r="E24951" s="38"/>
    </row>
    <row r="24952" spans="5:5" x14ac:dyDescent="0.3">
      <c r="E24952" s="38"/>
    </row>
    <row r="24953" spans="5:5" x14ac:dyDescent="0.3">
      <c r="E24953" s="38"/>
    </row>
    <row r="24954" spans="5:5" x14ac:dyDescent="0.3">
      <c r="E24954" s="38"/>
    </row>
    <row r="24955" spans="5:5" x14ac:dyDescent="0.3">
      <c r="E24955" s="38"/>
    </row>
    <row r="24956" spans="5:5" x14ac:dyDescent="0.3">
      <c r="E24956" s="38"/>
    </row>
    <row r="24957" spans="5:5" x14ac:dyDescent="0.3">
      <c r="E24957" s="38"/>
    </row>
    <row r="24958" spans="5:5" x14ac:dyDescent="0.3">
      <c r="E24958" s="38"/>
    </row>
    <row r="24959" spans="5:5" x14ac:dyDescent="0.3">
      <c r="E24959" s="38"/>
    </row>
    <row r="24960" spans="5:5" x14ac:dyDescent="0.3">
      <c r="E24960" s="38"/>
    </row>
    <row r="24961" spans="5:5" x14ac:dyDescent="0.3">
      <c r="E24961" s="38"/>
    </row>
    <row r="24962" spans="5:5" x14ac:dyDescent="0.3">
      <c r="E24962" s="38"/>
    </row>
    <row r="24963" spans="5:5" x14ac:dyDescent="0.3">
      <c r="E24963" s="38"/>
    </row>
    <row r="24964" spans="5:5" x14ac:dyDescent="0.3">
      <c r="E24964" s="38"/>
    </row>
    <row r="24965" spans="5:5" x14ac:dyDescent="0.3">
      <c r="E24965" s="38"/>
    </row>
    <row r="24966" spans="5:5" x14ac:dyDescent="0.3">
      <c r="E24966" s="38"/>
    </row>
    <row r="24967" spans="5:5" x14ac:dyDescent="0.3">
      <c r="E24967" s="38"/>
    </row>
    <row r="24968" spans="5:5" x14ac:dyDescent="0.3">
      <c r="E24968" s="38"/>
    </row>
    <row r="24969" spans="5:5" x14ac:dyDescent="0.3">
      <c r="E24969" s="38"/>
    </row>
    <row r="24970" spans="5:5" x14ac:dyDescent="0.3">
      <c r="E24970" s="38"/>
    </row>
    <row r="24971" spans="5:5" x14ac:dyDescent="0.3">
      <c r="E24971" s="38"/>
    </row>
    <row r="24972" spans="5:5" x14ac:dyDescent="0.3">
      <c r="E24972" s="38"/>
    </row>
    <row r="24973" spans="5:5" x14ac:dyDescent="0.3">
      <c r="E24973" s="38"/>
    </row>
    <row r="24974" spans="5:5" x14ac:dyDescent="0.3">
      <c r="E24974" s="38"/>
    </row>
    <row r="24975" spans="5:5" x14ac:dyDescent="0.3">
      <c r="E24975" s="38"/>
    </row>
    <row r="24976" spans="5:5" x14ac:dyDescent="0.3">
      <c r="E24976" s="38"/>
    </row>
    <row r="24977" spans="5:5" x14ac:dyDescent="0.3">
      <c r="E24977" s="38"/>
    </row>
    <row r="24978" spans="5:5" x14ac:dyDescent="0.3">
      <c r="E24978" s="38"/>
    </row>
    <row r="24979" spans="5:5" x14ac:dyDescent="0.3">
      <c r="E24979" s="38"/>
    </row>
    <row r="24980" spans="5:5" x14ac:dyDescent="0.3">
      <c r="E24980" s="38"/>
    </row>
    <row r="24981" spans="5:5" x14ac:dyDescent="0.3">
      <c r="E24981" s="38"/>
    </row>
    <row r="24982" spans="5:5" x14ac:dyDescent="0.3">
      <c r="E24982" s="38"/>
    </row>
    <row r="24983" spans="5:5" x14ac:dyDescent="0.3">
      <c r="E24983" s="38"/>
    </row>
    <row r="24984" spans="5:5" x14ac:dyDescent="0.3">
      <c r="E24984" s="38"/>
    </row>
    <row r="24985" spans="5:5" x14ac:dyDescent="0.3">
      <c r="E24985" s="38"/>
    </row>
    <row r="24986" spans="5:5" x14ac:dyDescent="0.3">
      <c r="E24986" s="38"/>
    </row>
    <row r="24987" spans="5:5" x14ac:dyDescent="0.3">
      <c r="E24987" s="38"/>
    </row>
    <row r="24988" spans="5:5" x14ac:dyDescent="0.3">
      <c r="E24988" s="38"/>
    </row>
    <row r="24989" spans="5:5" x14ac:dyDescent="0.3">
      <c r="E24989" s="38"/>
    </row>
    <row r="24990" spans="5:5" x14ac:dyDescent="0.3">
      <c r="E24990" s="38"/>
    </row>
    <row r="24991" spans="5:5" x14ac:dyDescent="0.3">
      <c r="E24991" s="38"/>
    </row>
    <row r="24992" spans="5:5" x14ac:dyDescent="0.3">
      <c r="E24992" s="38"/>
    </row>
    <row r="24993" spans="5:5" x14ac:dyDescent="0.3">
      <c r="E24993" s="38"/>
    </row>
    <row r="24994" spans="5:5" x14ac:dyDescent="0.3">
      <c r="E24994" s="38"/>
    </row>
    <row r="24995" spans="5:5" x14ac:dyDescent="0.3">
      <c r="E24995" s="38"/>
    </row>
    <row r="24996" spans="5:5" x14ac:dyDescent="0.3">
      <c r="E24996" s="38"/>
    </row>
    <row r="24997" spans="5:5" x14ac:dyDescent="0.3">
      <c r="E24997" s="38"/>
    </row>
    <row r="24998" spans="5:5" x14ac:dyDescent="0.3">
      <c r="E24998" s="38"/>
    </row>
    <row r="24999" spans="5:5" x14ac:dyDescent="0.3">
      <c r="E24999" s="38"/>
    </row>
    <row r="25000" spans="5:5" x14ac:dyDescent="0.3">
      <c r="E25000" s="38"/>
    </row>
    <row r="25001" spans="5:5" x14ac:dyDescent="0.3">
      <c r="E25001" s="38"/>
    </row>
    <row r="25002" spans="5:5" x14ac:dyDescent="0.3">
      <c r="E25002" s="38"/>
    </row>
    <row r="25003" spans="5:5" x14ac:dyDescent="0.3">
      <c r="E25003" s="38"/>
    </row>
    <row r="25004" spans="5:5" x14ac:dyDescent="0.3">
      <c r="E25004" s="38"/>
    </row>
    <row r="25005" spans="5:5" x14ac:dyDescent="0.3">
      <c r="E25005" s="38"/>
    </row>
    <row r="25006" spans="5:5" x14ac:dyDescent="0.3">
      <c r="E25006" s="38"/>
    </row>
    <row r="25007" spans="5:5" x14ac:dyDescent="0.3">
      <c r="E25007" s="38"/>
    </row>
    <row r="25008" spans="5:5" x14ac:dyDescent="0.3">
      <c r="E25008" s="38"/>
    </row>
    <row r="25009" spans="5:5" x14ac:dyDescent="0.3">
      <c r="E25009" s="38"/>
    </row>
    <row r="25010" spans="5:5" x14ac:dyDescent="0.3">
      <c r="E25010" s="38"/>
    </row>
    <row r="25011" spans="5:5" x14ac:dyDescent="0.3">
      <c r="E25011" s="38"/>
    </row>
    <row r="25012" spans="5:5" x14ac:dyDescent="0.3">
      <c r="E25012" s="38"/>
    </row>
    <row r="25013" spans="5:5" x14ac:dyDescent="0.3">
      <c r="E25013" s="38"/>
    </row>
    <row r="25014" spans="5:5" x14ac:dyDescent="0.3">
      <c r="E25014" s="38"/>
    </row>
    <row r="25015" spans="5:5" x14ac:dyDescent="0.3">
      <c r="E25015" s="38"/>
    </row>
    <row r="25016" spans="5:5" x14ac:dyDescent="0.3">
      <c r="E25016" s="38"/>
    </row>
    <row r="25017" spans="5:5" x14ac:dyDescent="0.3">
      <c r="E25017" s="38"/>
    </row>
    <row r="25018" spans="5:5" x14ac:dyDescent="0.3">
      <c r="E25018" s="38"/>
    </row>
    <row r="25019" spans="5:5" x14ac:dyDescent="0.3">
      <c r="E25019" s="38"/>
    </row>
    <row r="25020" spans="5:5" x14ac:dyDescent="0.3">
      <c r="E25020" s="38"/>
    </row>
    <row r="25021" spans="5:5" x14ac:dyDescent="0.3">
      <c r="E25021" s="38"/>
    </row>
    <row r="25022" spans="5:5" x14ac:dyDescent="0.3">
      <c r="E25022" s="38"/>
    </row>
    <row r="25023" spans="5:5" x14ac:dyDescent="0.3">
      <c r="E25023" s="38"/>
    </row>
    <row r="25024" spans="5:5" x14ac:dyDescent="0.3">
      <c r="E25024" s="38"/>
    </row>
    <row r="25025" spans="5:5" x14ac:dyDescent="0.3">
      <c r="E25025" s="38"/>
    </row>
    <row r="25026" spans="5:5" x14ac:dyDescent="0.3">
      <c r="E25026" s="38"/>
    </row>
    <row r="25027" spans="5:5" x14ac:dyDescent="0.3">
      <c r="E25027" s="38"/>
    </row>
    <row r="25028" spans="5:5" x14ac:dyDescent="0.3">
      <c r="E25028" s="38"/>
    </row>
    <row r="25029" spans="5:5" x14ac:dyDescent="0.3">
      <c r="E25029" s="38"/>
    </row>
    <row r="25030" spans="5:5" x14ac:dyDescent="0.3">
      <c r="E25030" s="38"/>
    </row>
    <row r="25031" spans="5:5" x14ac:dyDescent="0.3">
      <c r="E25031" s="38"/>
    </row>
    <row r="25032" spans="5:5" x14ac:dyDescent="0.3">
      <c r="E25032" s="38"/>
    </row>
    <row r="25033" spans="5:5" x14ac:dyDescent="0.3">
      <c r="E25033" s="38"/>
    </row>
    <row r="25034" spans="5:5" x14ac:dyDescent="0.3">
      <c r="E25034" s="38"/>
    </row>
    <row r="25035" spans="5:5" x14ac:dyDescent="0.3">
      <c r="E25035" s="38"/>
    </row>
    <row r="25036" spans="5:5" x14ac:dyDescent="0.3">
      <c r="E25036" s="38"/>
    </row>
    <row r="25037" spans="5:5" x14ac:dyDescent="0.3">
      <c r="E25037" s="38"/>
    </row>
    <row r="25038" spans="5:5" x14ac:dyDescent="0.3">
      <c r="E25038" s="38"/>
    </row>
    <row r="25039" spans="5:5" x14ac:dyDescent="0.3">
      <c r="E25039" s="38"/>
    </row>
    <row r="25040" spans="5:5" x14ac:dyDescent="0.3">
      <c r="E25040" s="38"/>
    </row>
    <row r="25041" spans="5:5" x14ac:dyDescent="0.3">
      <c r="E25041" s="38"/>
    </row>
    <row r="25042" spans="5:5" x14ac:dyDescent="0.3">
      <c r="E25042" s="38"/>
    </row>
    <row r="25043" spans="5:5" x14ac:dyDescent="0.3">
      <c r="E25043" s="38"/>
    </row>
    <row r="25044" spans="5:5" x14ac:dyDescent="0.3">
      <c r="E25044" s="38"/>
    </row>
    <row r="25045" spans="5:5" x14ac:dyDescent="0.3">
      <c r="E25045" s="38"/>
    </row>
    <row r="25046" spans="5:5" x14ac:dyDescent="0.3">
      <c r="E25046" s="38"/>
    </row>
    <row r="25047" spans="5:5" x14ac:dyDescent="0.3">
      <c r="E25047" s="38"/>
    </row>
    <row r="25048" spans="5:5" x14ac:dyDescent="0.3">
      <c r="E25048" s="38"/>
    </row>
    <row r="25049" spans="5:5" x14ac:dyDescent="0.3">
      <c r="E25049" s="38"/>
    </row>
    <row r="25050" spans="5:5" x14ac:dyDescent="0.3">
      <c r="E25050" s="38"/>
    </row>
    <row r="25051" spans="5:5" x14ac:dyDescent="0.3">
      <c r="E25051" s="38"/>
    </row>
    <row r="25052" spans="5:5" x14ac:dyDescent="0.3">
      <c r="E25052" s="38"/>
    </row>
    <row r="25053" spans="5:5" x14ac:dyDescent="0.3">
      <c r="E25053" s="38"/>
    </row>
    <row r="25054" spans="5:5" x14ac:dyDescent="0.3">
      <c r="E25054" s="38"/>
    </row>
    <row r="25055" spans="5:5" x14ac:dyDescent="0.3">
      <c r="E25055" s="38"/>
    </row>
    <row r="25056" spans="5:5" x14ac:dyDescent="0.3">
      <c r="E25056" s="38"/>
    </row>
    <row r="25057" spans="5:5" x14ac:dyDescent="0.3">
      <c r="E25057" s="38"/>
    </row>
    <row r="25058" spans="5:5" x14ac:dyDescent="0.3">
      <c r="E25058" s="38"/>
    </row>
    <row r="25059" spans="5:5" x14ac:dyDescent="0.3">
      <c r="E25059" s="38"/>
    </row>
    <row r="25060" spans="5:5" x14ac:dyDescent="0.3">
      <c r="E25060" s="38"/>
    </row>
    <row r="25061" spans="5:5" x14ac:dyDescent="0.3">
      <c r="E25061" s="38"/>
    </row>
    <row r="25062" spans="5:5" x14ac:dyDescent="0.3">
      <c r="E25062" s="38"/>
    </row>
    <row r="25063" spans="5:5" x14ac:dyDescent="0.3">
      <c r="E25063" s="38"/>
    </row>
    <row r="25064" spans="5:5" x14ac:dyDescent="0.3">
      <c r="E25064" s="38"/>
    </row>
    <row r="25065" spans="5:5" x14ac:dyDescent="0.3">
      <c r="E25065" s="38"/>
    </row>
    <row r="25066" spans="5:5" x14ac:dyDescent="0.3">
      <c r="E25066" s="38"/>
    </row>
    <row r="25067" spans="5:5" x14ac:dyDescent="0.3">
      <c r="E25067" s="38"/>
    </row>
    <row r="25068" spans="5:5" x14ac:dyDescent="0.3">
      <c r="E25068" s="38"/>
    </row>
    <row r="25069" spans="5:5" x14ac:dyDescent="0.3">
      <c r="E25069" s="38"/>
    </row>
    <row r="25070" spans="5:5" x14ac:dyDescent="0.3">
      <c r="E25070" s="38"/>
    </row>
    <row r="25071" spans="5:5" x14ac:dyDescent="0.3">
      <c r="E25071" s="38"/>
    </row>
    <row r="25072" spans="5:5" x14ac:dyDescent="0.3">
      <c r="E25072" s="38"/>
    </row>
    <row r="25073" spans="5:5" x14ac:dyDescent="0.3">
      <c r="E25073" s="38"/>
    </row>
    <row r="25074" spans="5:5" x14ac:dyDescent="0.3">
      <c r="E25074" s="38"/>
    </row>
    <row r="25075" spans="5:5" x14ac:dyDescent="0.3">
      <c r="E25075" s="38"/>
    </row>
    <row r="25076" spans="5:5" x14ac:dyDescent="0.3">
      <c r="E25076" s="38"/>
    </row>
    <row r="25077" spans="5:5" x14ac:dyDescent="0.3">
      <c r="E25077" s="38"/>
    </row>
    <row r="25078" spans="5:5" x14ac:dyDescent="0.3">
      <c r="E25078" s="38"/>
    </row>
    <row r="25079" spans="5:5" x14ac:dyDescent="0.3">
      <c r="E25079" s="38"/>
    </row>
    <row r="25080" spans="5:5" x14ac:dyDescent="0.3">
      <c r="E25080" s="38"/>
    </row>
    <row r="25081" spans="5:5" x14ac:dyDescent="0.3">
      <c r="E25081" s="38"/>
    </row>
    <row r="25082" spans="5:5" x14ac:dyDescent="0.3">
      <c r="E25082" s="38"/>
    </row>
    <row r="25083" spans="5:5" x14ac:dyDescent="0.3">
      <c r="E25083" s="38"/>
    </row>
    <row r="25084" spans="5:5" x14ac:dyDescent="0.3">
      <c r="E25084" s="38"/>
    </row>
    <row r="25085" spans="5:5" x14ac:dyDescent="0.3">
      <c r="E25085" s="38"/>
    </row>
    <row r="25086" spans="5:5" x14ac:dyDescent="0.3">
      <c r="E25086" s="38"/>
    </row>
    <row r="25087" spans="5:5" x14ac:dyDescent="0.3">
      <c r="E25087" s="38"/>
    </row>
    <row r="25088" spans="5:5" x14ac:dyDescent="0.3">
      <c r="E25088" s="38"/>
    </row>
    <row r="25089" spans="5:5" x14ac:dyDescent="0.3">
      <c r="E25089" s="38"/>
    </row>
    <row r="25090" spans="5:5" x14ac:dyDescent="0.3">
      <c r="E25090" s="38"/>
    </row>
    <row r="25091" spans="5:5" x14ac:dyDescent="0.3">
      <c r="E25091" s="38"/>
    </row>
    <row r="25092" spans="5:5" x14ac:dyDescent="0.3">
      <c r="E25092" s="38"/>
    </row>
    <row r="25093" spans="5:5" x14ac:dyDescent="0.3">
      <c r="E25093" s="38"/>
    </row>
    <row r="25094" spans="5:5" x14ac:dyDescent="0.3">
      <c r="E25094" s="38"/>
    </row>
    <row r="25095" spans="5:5" x14ac:dyDescent="0.3">
      <c r="E25095" s="38"/>
    </row>
    <row r="25096" spans="5:5" x14ac:dyDescent="0.3">
      <c r="E25096" s="38"/>
    </row>
    <row r="25097" spans="5:5" x14ac:dyDescent="0.3">
      <c r="E25097" s="38"/>
    </row>
    <row r="25098" spans="5:5" x14ac:dyDescent="0.3">
      <c r="E25098" s="38"/>
    </row>
    <row r="25099" spans="5:5" x14ac:dyDescent="0.3">
      <c r="E25099" s="38"/>
    </row>
    <row r="25100" spans="5:5" x14ac:dyDescent="0.3">
      <c r="E25100" s="38"/>
    </row>
    <row r="25101" spans="5:5" x14ac:dyDescent="0.3">
      <c r="E25101" s="38"/>
    </row>
    <row r="25102" spans="5:5" x14ac:dyDescent="0.3">
      <c r="E25102" s="38"/>
    </row>
    <row r="25103" spans="5:5" x14ac:dyDescent="0.3">
      <c r="E25103" s="38"/>
    </row>
    <row r="25104" spans="5:5" x14ac:dyDescent="0.3">
      <c r="E25104" s="38"/>
    </row>
    <row r="25105" spans="5:5" x14ac:dyDescent="0.3">
      <c r="E25105" s="38"/>
    </row>
    <row r="25106" spans="5:5" x14ac:dyDescent="0.3">
      <c r="E25106" s="38"/>
    </row>
    <row r="25107" spans="5:5" x14ac:dyDescent="0.3">
      <c r="E25107" s="38"/>
    </row>
    <row r="25108" spans="5:5" x14ac:dyDescent="0.3">
      <c r="E25108" s="38"/>
    </row>
    <row r="25109" spans="5:5" x14ac:dyDescent="0.3">
      <c r="E25109" s="38"/>
    </row>
    <row r="25110" spans="5:5" x14ac:dyDescent="0.3">
      <c r="E25110" s="38"/>
    </row>
    <row r="25111" spans="5:5" x14ac:dyDescent="0.3">
      <c r="E25111" s="38"/>
    </row>
    <row r="25112" spans="5:5" x14ac:dyDescent="0.3">
      <c r="E25112" s="38"/>
    </row>
    <row r="25113" spans="5:5" x14ac:dyDescent="0.3">
      <c r="E25113" s="38"/>
    </row>
    <row r="25114" spans="5:5" x14ac:dyDescent="0.3">
      <c r="E25114" s="38"/>
    </row>
    <row r="25115" spans="5:5" x14ac:dyDescent="0.3">
      <c r="E25115" s="38"/>
    </row>
    <row r="25116" spans="5:5" x14ac:dyDescent="0.3">
      <c r="E25116" s="38"/>
    </row>
    <row r="25117" spans="5:5" x14ac:dyDescent="0.3">
      <c r="E25117" s="38"/>
    </row>
    <row r="25118" spans="5:5" x14ac:dyDescent="0.3">
      <c r="E25118" s="38"/>
    </row>
    <row r="25119" spans="5:5" x14ac:dyDescent="0.3">
      <c r="E25119" s="38"/>
    </row>
    <row r="25120" spans="5:5" x14ac:dyDescent="0.3">
      <c r="E25120" s="38"/>
    </row>
    <row r="25121" spans="5:5" x14ac:dyDescent="0.3">
      <c r="E25121" s="38"/>
    </row>
    <row r="25122" spans="5:5" x14ac:dyDescent="0.3">
      <c r="E25122" s="38"/>
    </row>
    <row r="25123" spans="5:5" x14ac:dyDescent="0.3">
      <c r="E25123" s="38"/>
    </row>
    <row r="25124" spans="5:5" x14ac:dyDescent="0.3">
      <c r="E25124" s="38"/>
    </row>
    <row r="25125" spans="5:5" x14ac:dyDescent="0.3">
      <c r="E25125" s="38"/>
    </row>
    <row r="25126" spans="5:5" x14ac:dyDescent="0.3">
      <c r="E25126" s="38"/>
    </row>
    <row r="25127" spans="5:5" x14ac:dyDescent="0.3">
      <c r="E25127" s="38"/>
    </row>
    <row r="25128" spans="5:5" x14ac:dyDescent="0.3">
      <c r="E25128" s="38"/>
    </row>
    <row r="25129" spans="5:5" x14ac:dyDescent="0.3">
      <c r="E25129" s="38"/>
    </row>
    <row r="25130" spans="5:5" x14ac:dyDescent="0.3">
      <c r="E25130" s="38"/>
    </row>
    <row r="25131" spans="5:5" x14ac:dyDescent="0.3">
      <c r="E25131" s="38"/>
    </row>
    <row r="25132" spans="5:5" x14ac:dyDescent="0.3">
      <c r="E25132" s="38"/>
    </row>
    <row r="25133" spans="5:5" x14ac:dyDescent="0.3">
      <c r="E25133" s="38"/>
    </row>
    <row r="25134" spans="5:5" x14ac:dyDescent="0.3">
      <c r="E25134" s="38"/>
    </row>
    <row r="25135" spans="5:5" x14ac:dyDescent="0.3">
      <c r="E25135" s="38"/>
    </row>
    <row r="25136" spans="5:5" x14ac:dyDescent="0.3">
      <c r="E25136" s="38"/>
    </row>
    <row r="25137" spans="5:5" x14ac:dyDescent="0.3">
      <c r="E25137" s="38"/>
    </row>
    <row r="25138" spans="5:5" x14ac:dyDescent="0.3">
      <c r="E25138" s="38"/>
    </row>
    <row r="25139" spans="5:5" x14ac:dyDescent="0.3">
      <c r="E25139" s="38"/>
    </row>
    <row r="25140" spans="5:5" x14ac:dyDescent="0.3">
      <c r="E25140" s="38"/>
    </row>
    <row r="25141" spans="5:5" x14ac:dyDescent="0.3">
      <c r="E25141" s="38"/>
    </row>
    <row r="25142" spans="5:5" x14ac:dyDescent="0.3">
      <c r="E25142" s="38"/>
    </row>
    <row r="25143" spans="5:5" x14ac:dyDescent="0.3">
      <c r="E25143" s="38"/>
    </row>
    <row r="25144" spans="5:5" x14ac:dyDescent="0.3">
      <c r="E25144" s="38"/>
    </row>
    <row r="25145" spans="5:5" x14ac:dyDescent="0.3">
      <c r="E25145" s="38"/>
    </row>
    <row r="25146" spans="5:5" x14ac:dyDescent="0.3">
      <c r="E25146" s="38"/>
    </row>
    <row r="25147" spans="5:5" x14ac:dyDescent="0.3">
      <c r="E25147" s="38"/>
    </row>
    <row r="25148" spans="5:5" x14ac:dyDescent="0.3">
      <c r="E25148" s="38"/>
    </row>
    <row r="25149" spans="5:5" x14ac:dyDescent="0.3">
      <c r="E25149" s="38"/>
    </row>
    <row r="25150" spans="5:5" x14ac:dyDescent="0.3">
      <c r="E25150" s="38"/>
    </row>
    <row r="25151" spans="5:5" x14ac:dyDescent="0.3">
      <c r="E25151" s="38"/>
    </row>
    <row r="25152" spans="5:5" x14ac:dyDescent="0.3">
      <c r="E25152" s="38"/>
    </row>
    <row r="25153" spans="5:5" x14ac:dyDescent="0.3">
      <c r="E25153" s="38"/>
    </row>
    <row r="25154" spans="5:5" x14ac:dyDescent="0.3">
      <c r="E25154" s="38"/>
    </row>
    <row r="25155" spans="5:5" x14ac:dyDescent="0.3">
      <c r="E25155" s="38"/>
    </row>
    <row r="25156" spans="5:5" x14ac:dyDescent="0.3">
      <c r="E25156" s="38"/>
    </row>
    <row r="25157" spans="5:5" x14ac:dyDescent="0.3">
      <c r="E25157" s="38"/>
    </row>
    <row r="25158" spans="5:5" x14ac:dyDescent="0.3">
      <c r="E25158" s="38"/>
    </row>
    <row r="25159" spans="5:5" x14ac:dyDescent="0.3">
      <c r="E25159" s="38"/>
    </row>
    <row r="25160" spans="5:5" x14ac:dyDescent="0.3">
      <c r="E25160" s="38"/>
    </row>
    <row r="25161" spans="5:5" x14ac:dyDescent="0.3">
      <c r="E25161" s="38"/>
    </row>
    <row r="25162" spans="5:5" x14ac:dyDescent="0.3">
      <c r="E25162" s="38"/>
    </row>
    <row r="25163" spans="5:5" x14ac:dyDescent="0.3">
      <c r="E25163" s="38"/>
    </row>
    <row r="25164" spans="5:5" x14ac:dyDescent="0.3">
      <c r="E25164" s="38"/>
    </row>
    <row r="25165" spans="5:5" x14ac:dyDescent="0.3">
      <c r="E25165" s="38"/>
    </row>
    <row r="25166" spans="5:5" x14ac:dyDescent="0.3">
      <c r="E25166" s="38"/>
    </row>
    <row r="25167" spans="5:5" x14ac:dyDescent="0.3">
      <c r="E25167" s="38"/>
    </row>
    <row r="25168" spans="5:5" x14ac:dyDescent="0.3">
      <c r="E25168" s="38"/>
    </row>
    <row r="25169" spans="5:5" x14ac:dyDescent="0.3">
      <c r="E25169" s="38"/>
    </row>
    <row r="25170" spans="5:5" x14ac:dyDescent="0.3">
      <c r="E25170" s="38"/>
    </row>
    <row r="25171" spans="5:5" x14ac:dyDescent="0.3">
      <c r="E25171" s="38"/>
    </row>
    <row r="25172" spans="5:5" x14ac:dyDescent="0.3">
      <c r="E25172" s="38"/>
    </row>
    <row r="25173" spans="5:5" x14ac:dyDescent="0.3">
      <c r="E25173" s="38"/>
    </row>
    <row r="25174" spans="5:5" x14ac:dyDescent="0.3">
      <c r="E25174" s="38"/>
    </row>
    <row r="25175" spans="5:5" x14ac:dyDescent="0.3">
      <c r="E25175" s="38"/>
    </row>
    <row r="25176" spans="5:5" x14ac:dyDescent="0.3">
      <c r="E25176" s="38"/>
    </row>
    <row r="25177" spans="5:5" x14ac:dyDescent="0.3">
      <c r="E25177" s="38"/>
    </row>
    <row r="25178" spans="5:5" x14ac:dyDescent="0.3">
      <c r="E25178" s="38"/>
    </row>
    <row r="25179" spans="5:5" x14ac:dyDescent="0.3">
      <c r="E25179" s="38"/>
    </row>
    <row r="25180" spans="5:5" x14ac:dyDescent="0.3">
      <c r="E25180" s="38"/>
    </row>
    <row r="25181" spans="5:5" x14ac:dyDescent="0.3">
      <c r="E25181" s="38"/>
    </row>
    <row r="25182" spans="5:5" x14ac:dyDescent="0.3">
      <c r="E25182" s="38"/>
    </row>
    <row r="25183" spans="5:5" x14ac:dyDescent="0.3">
      <c r="E25183" s="38"/>
    </row>
    <row r="25184" spans="5:5" x14ac:dyDescent="0.3">
      <c r="E25184" s="38"/>
    </row>
    <row r="25185" spans="5:5" x14ac:dyDescent="0.3">
      <c r="E25185" s="38"/>
    </row>
    <row r="25186" spans="5:5" x14ac:dyDescent="0.3">
      <c r="E25186" s="38"/>
    </row>
    <row r="25187" spans="5:5" x14ac:dyDescent="0.3">
      <c r="E25187" s="38"/>
    </row>
    <row r="25188" spans="5:5" x14ac:dyDescent="0.3">
      <c r="E25188" s="38"/>
    </row>
    <row r="25189" spans="5:5" x14ac:dyDescent="0.3">
      <c r="E25189" s="38"/>
    </row>
    <row r="25190" spans="5:5" x14ac:dyDescent="0.3">
      <c r="E25190" s="38"/>
    </row>
    <row r="25191" spans="5:5" x14ac:dyDescent="0.3">
      <c r="E25191" s="38"/>
    </row>
    <row r="25192" spans="5:5" x14ac:dyDescent="0.3">
      <c r="E25192" s="38"/>
    </row>
    <row r="25193" spans="5:5" x14ac:dyDescent="0.3">
      <c r="E25193" s="38"/>
    </row>
    <row r="25194" spans="5:5" x14ac:dyDescent="0.3">
      <c r="E25194" s="38"/>
    </row>
    <row r="25195" spans="5:5" x14ac:dyDescent="0.3">
      <c r="E25195" s="38"/>
    </row>
    <row r="25196" spans="5:5" x14ac:dyDescent="0.3">
      <c r="E25196" s="38"/>
    </row>
    <row r="25197" spans="5:5" x14ac:dyDescent="0.3">
      <c r="E25197" s="38"/>
    </row>
    <row r="25198" spans="5:5" x14ac:dyDescent="0.3">
      <c r="E25198" s="38"/>
    </row>
    <row r="25199" spans="5:5" x14ac:dyDescent="0.3">
      <c r="E25199" s="38"/>
    </row>
    <row r="25200" spans="5:5" x14ac:dyDescent="0.3">
      <c r="E25200" s="38"/>
    </row>
    <row r="25201" spans="5:5" x14ac:dyDescent="0.3">
      <c r="E25201" s="38"/>
    </row>
    <row r="25202" spans="5:5" x14ac:dyDescent="0.3">
      <c r="E25202" s="38"/>
    </row>
    <row r="25203" spans="5:5" x14ac:dyDescent="0.3">
      <c r="E25203" s="38"/>
    </row>
    <row r="25204" spans="5:5" x14ac:dyDescent="0.3">
      <c r="E25204" s="38"/>
    </row>
    <row r="25205" spans="5:5" x14ac:dyDescent="0.3">
      <c r="E25205" s="38"/>
    </row>
    <row r="25206" spans="5:5" x14ac:dyDescent="0.3">
      <c r="E25206" s="38"/>
    </row>
    <row r="25207" spans="5:5" x14ac:dyDescent="0.3">
      <c r="E25207" s="38"/>
    </row>
    <row r="25208" spans="5:5" x14ac:dyDescent="0.3">
      <c r="E25208" s="38"/>
    </row>
    <row r="25209" spans="5:5" x14ac:dyDescent="0.3">
      <c r="E25209" s="38"/>
    </row>
    <row r="25210" spans="5:5" x14ac:dyDescent="0.3">
      <c r="E25210" s="38"/>
    </row>
    <row r="25211" spans="5:5" x14ac:dyDescent="0.3">
      <c r="E25211" s="38"/>
    </row>
    <row r="25212" spans="5:5" x14ac:dyDescent="0.3">
      <c r="E25212" s="38"/>
    </row>
    <row r="25213" spans="5:5" x14ac:dyDescent="0.3">
      <c r="E25213" s="38"/>
    </row>
    <row r="25214" spans="5:5" x14ac:dyDescent="0.3">
      <c r="E25214" s="38"/>
    </row>
    <row r="25215" spans="5:5" x14ac:dyDescent="0.3">
      <c r="E25215" s="38"/>
    </row>
    <row r="25216" spans="5:5" x14ac:dyDescent="0.3">
      <c r="E25216" s="38"/>
    </row>
    <row r="25217" spans="5:5" x14ac:dyDescent="0.3">
      <c r="E25217" s="38"/>
    </row>
    <row r="25218" spans="5:5" x14ac:dyDescent="0.3">
      <c r="E25218" s="38"/>
    </row>
    <row r="25219" spans="5:5" x14ac:dyDescent="0.3">
      <c r="E25219" s="38"/>
    </row>
    <row r="25220" spans="5:5" x14ac:dyDescent="0.3">
      <c r="E25220" s="38"/>
    </row>
    <row r="25221" spans="5:5" x14ac:dyDescent="0.3">
      <c r="E25221" s="38"/>
    </row>
    <row r="25222" spans="5:5" x14ac:dyDescent="0.3">
      <c r="E25222" s="38"/>
    </row>
    <row r="25223" spans="5:5" x14ac:dyDescent="0.3">
      <c r="E25223" s="38"/>
    </row>
    <row r="25224" spans="5:5" x14ac:dyDescent="0.3">
      <c r="E25224" s="38"/>
    </row>
    <row r="25225" spans="5:5" x14ac:dyDescent="0.3">
      <c r="E25225" s="38"/>
    </row>
    <row r="25226" spans="5:5" x14ac:dyDescent="0.3">
      <c r="E25226" s="38"/>
    </row>
    <row r="25227" spans="5:5" x14ac:dyDescent="0.3">
      <c r="E25227" s="38"/>
    </row>
    <row r="25228" spans="5:5" x14ac:dyDescent="0.3">
      <c r="E25228" s="38"/>
    </row>
    <row r="25229" spans="5:5" x14ac:dyDescent="0.3">
      <c r="E25229" s="38"/>
    </row>
    <row r="25230" spans="5:5" x14ac:dyDescent="0.3">
      <c r="E25230" s="38"/>
    </row>
    <row r="25231" spans="5:5" x14ac:dyDescent="0.3">
      <c r="E25231" s="38"/>
    </row>
    <row r="25232" spans="5:5" x14ac:dyDescent="0.3">
      <c r="E25232" s="38"/>
    </row>
    <row r="25233" spans="5:5" x14ac:dyDescent="0.3">
      <c r="E25233" s="38"/>
    </row>
    <row r="25234" spans="5:5" x14ac:dyDescent="0.3">
      <c r="E25234" s="38"/>
    </row>
    <row r="25235" spans="5:5" x14ac:dyDescent="0.3">
      <c r="E25235" s="38"/>
    </row>
    <row r="25236" spans="5:5" x14ac:dyDescent="0.3">
      <c r="E25236" s="38"/>
    </row>
    <row r="25237" spans="5:5" x14ac:dyDescent="0.3">
      <c r="E25237" s="38"/>
    </row>
    <row r="25238" spans="5:5" x14ac:dyDescent="0.3">
      <c r="E25238" s="38"/>
    </row>
    <row r="25239" spans="5:5" x14ac:dyDescent="0.3">
      <c r="E25239" s="38"/>
    </row>
    <row r="25240" spans="5:5" x14ac:dyDescent="0.3">
      <c r="E25240" s="38"/>
    </row>
    <row r="25241" spans="5:5" x14ac:dyDescent="0.3">
      <c r="E25241" s="38"/>
    </row>
    <row r="25242" spans="5:5" x14ac:dyDescent="0.3">
      <c r="E25242" s="38"/>
    </row>
    <row r="25243" spans="5:5" x14ac:dyDescent="0.3">
      <c r="E25243" s="38"/>
    </row>
    <row r="25244" spans="5:5" x14ac:dyDescent="0.3">
      <c r="E25244" s="38"/>
    </row>
    <row r="25245" spans="5:5" x14ac:dyDescent="0.3">
      <c r="E25245" s="38"/>
    </row>
    <row r="25246" spans="5:5" x14ac:dyDescent="0.3">
      <c r="E25246" s="38"/>
    </row>
    <row r="25247" spans="5:5" x14ac:dyDescent="0.3">
      <c r="E25247" s="38"/>
    </row>
    <row r="25248" spans="5:5" x14ac:dyDescent="0.3">
      <c r="E25248" s="38"/>
    </row>
    <row r="25249" spans="5:5" x14ac:dyDescent="0.3">
      <c r="E25249" s="38"/>
    </row>
    <row r="25250" spans="5:5" x14ac:dyDescent="0.3">
      <c r="E25250" s="38"/>
    </row>
    <row r="25251" spans="5:5" x14ac:dyDescent="0.3">
      <c r="E25251" s="38"/>
    </row>
    <row r="25252" spans="5:5" x14ac:dyDescent="0.3">
      <c r="E25252" s="38"/>
    </row>
    <row r="25253" spans="5:5" x14ac:dyDescent="0.3">
      <c r="E25253" s="38"/>
    </row>
    <row r="25254" spans="5:5" x14ac:dyDescent="0.3">
      <c r="E25254" s="38"/>
    </row>
    <row r="25255" spans="5:5" x14ac:dyDescent="0.3">
      <c r="E25255" s="38"/>
    </row>
    <row r="25256" spans="5:5" x14ac:dyDescent="0.3">
      <c r="E25256" s="38"/>
    </row>
    <row r="25257" spans="5:5" x14ac:dyDescent="0.3">
      <c r="E25257" s="38"/>
    </row>
    <row r="25258" spans="5:5" x14ac:dyDescent="0.3">
      <c r="E25258" s="38"/>
    </row>
    <row r="25259" spans="5:5" x14ac:dyDescent="0.3">
      <c r="E25259" s="38"/>
    </row>
    <row r="25260" spans="5:5" x14ac:dyDescent="0.3">
      <c r="E25260" s="38"/>
    </row>
    <row r="25261" spans="5:5" x14ac:dyDescent="0.3">
      <c r="E25261" s="38"/>
    </row>
    <row r="25262" spans="5:5" x14ac:dyDescent="0.3">
      <c r="E25262" s="38"/>
    </row>
    <row r="25263" spans="5:5" x14ac:dyDescent="0.3">
      <c r="E25263" s="38"/>
    </row>
    <row r="25264" spans="5:5" x14ac:dyDescent="0.3">
      <c r="E25264" s="38"/>
    </row>
    <row r="25265" spans="5:5" x14ac:dyDescent="0.3">
      <c r="E25265" s="38"/>
    </row>
    <row r="25266" spans="5:5" x14ac:dyDescent="0.3">
      <c r="E25266" s="38"/>
    </row>
    <row r="25267" spans="5:5" x14ac:dyDescent="0.3">
      <c r="E25267" s="38"/>
    </row>
    <row r="25268" spans="5:5" x14ac:dyDescent="0.3">
      <c r="E25268" s="38"/>
    </row>
    <row r="25269" spans="5:5" x14ac:dyDescent="0.3">
      <c r="E25269" s="38"/>
    </row>
    <row r="25270" spans="5:5" x14ac:dyDescent="0.3">
      <c r="E25270" s="38"/>
    </row>
    <row r="25271" spans="5:5" x14ac:dyDescent="0.3">
      <c r="E25271" s="38"/>
    </row>
    <row r="25272" spans="5:5" x14ac:dyDescent="0.3">
      <c r="E25272" s="38"/>
    </row>
    <row r="25273" spans="5:5" x14ac:dyDescent="0.3">
      <c r="E25273" s="38"/>
    </row>
    <row r="25274" spans="5:5" x14ac:dyDescent="0.3">
      <c r="E25274" s="38"/>
    </row>
    <row r="25275" spans="5:5" x14ac:dyDescent="0.3">
      <c r="E25275" s="38"/>
    </row>
    <row r="25276" spans="5:5" x14ac:dyDescent="0.3">
      <c r="E25276" s="38"/>
    </row>
    <row r="25277" spans="5:5" x14ac:dyDescent="0.3">
      <c r="E25277" s="38"/>
    </row>
    <row r="25278" spans="5:5" x14ac:dyDescent="0.3">
      <c r="E25278" s="38"/>
    </row>
    <row r="25279" spans="5:5" x14ac:dyDescent="0.3">
      <c r="E25279" s="38"/>
    </row>
    <row r="25280" spans="5:5" x14ac:dyDescent="0.3">
      <c r="E25280" s="38"/>
    </row>
    <row r="25281" spans="5:5" x14ac:dyDescent="0.3">
      <c r="E25281" s="38"/>
    </row>
    <row r="25282" spans="5:5" x14ac:dyDescent="0.3">
      <c r="E25282" s="38"/>
    </row>
    <row r="25283" spans="5:5" x14ac:dyDescent="0.3">
      <c r="E25283" s="38"/>
    </row>
    <row r="25284" spans="5:5" x14ac:dyDescent="0.3">
      <c r="E25284" s="38"/>
    </row>
    <row r="25285" spans="5:5" x14ac:dyDescent="0.3">
      <c r="E25285" s="38"/>
    </row>
    <row r="25286" spans="5:5" x14ac:dyDescent="0.3">
      <c r="E25286" s="38"/>
    </row>
    <row r="25287" spans="5:5" x14ac:dyDescent="0.3">
      <c r="E25287" s="38"/>
    </row>
    <row r="25288" spans="5:5" x14ac:dyDescent="0.3">
      <c r="E25288" s="38"/>
    </row>
    <row r="25289" spans="5:5" x14ac:dyDescent="0.3">
      <c r="E25289" s="38"/>
    </row>
    <row r="25290" spans="5:5" x14ac:dyDescent="0.3">
      <c r="E25290" s="38"/>
    </row>
    <row r="25291" spans="5:5" x14ac:dyDescent="0.3">
      <c r="E25291" s="38"/>
    </row>
    <row r="25292" spans="5:5" x14ac:dyDescent="0.3">
      <c r="E25292" s="38"/>
    </row>
    <row r="25293" spans="5:5" x14ac:dyDescent="0.3">
      <c r="E25293" s="38"/>
    </row>
    <row r="25294" spans="5:5" x14ac:dyDescent="0.3">
      <c r="E25294" s="38"/>
    </row>
    <row r="25295" spans="5:5" x14ac:dyDescent="0.3">
      <c r="E25295" s="38"/>
    </row>
    <row r="25296" spans="5:5" x14ac:dyDescent="0.3">
      <c r="E25296" s="38"/>
    </row>
    <row r="25297" spans="5:5" x14ac:dyDescent="0.3">
      <c r="E25297" s="38"/>
    </row>
    <row r="25298" spans="5:5" x14ac:dyDescent="0.3">
      <c r="E25298" s="38"/>
    </row>
    <row r="25299" spans="5:5" x14ac:dyDescent="0.3">
      <c r="E25299" s="38"/>
    </row>
    <row r="25300" spans="5:5" x14ac:dyDescent="0.3">
      <c r="E25300" s="38"/>
    </row>
    <row r="25301" spans="5:5" x14ac:dyDescent="0.3">
      <c r="E25301" s="38"/>
    </row>
    <row r="25302" spans="5:5" x14ac:dyDescent="0.3">
      <c r="E25302" s="38"/>
    </row>
    <row r="25303" spans="5:5" x14ac:dyDescent="0.3">
      <c r="E25303" s="38"/>
    </row>
    <row r="25304" spans="5:5" x14ac:dyDescent="0.3">
      <c r="E25304" s="38"/>
    </row>
    <row r="25305" spans="5:5" x14ac:dyDescent="0.3">
      <c r="E25305" s="38"/>
    </row>
    <row r="25306" spans="5:5" x14ac:dyDescent="0.3">
      <c r="E25306" s="38"/>
    </row>
    <row r="25307" spans="5:5" x14ac:dyDescent="0.3">
      <c r="E25307" s="38"/>
    </row>
    <row r="25308" spans="5:5" x14ac:dyDescent="0.3">
      <c r="E25308" s="38"/>
    </row>
    <row r="25309" spans="5:5" x14ac:dyDescent="0.3">
      <c r="E25309" s="38"/>
    </row>
    <row r="25310" spans="5:5" x14ac:dyDescent="0.3">
      <c r="E25310" s="38"/>
    </row>
    <row r="25311" spans="5:5" x14ac:dyDescent="0.3">
      <c r="E25311" s="38"/>
    </row>
    <row r="25312" spans="5:5" x14ac:dyDescent="0.3">
      <c r="E25312" s="38"/>
    </row>
    <row r="25313" spans="5:5" x14ac:dyDescent="0.3">
      <c r="E25313" s="38"/>
    </row>
    <row r="25314" spans="5:5" x14ac:dyDescent="0.3">
      <c r="E25314" s="38"/>
    </row>
    <row r="25315" spans="5:5" x14ac:dyDescent="0.3">
      <c r="E25315" s="38"/>
    </row>
    <row r="25316" spans="5:5" x14ac:dyDescent="0.3">
      <c r="E25316" s="38"/>
    </row>
    <row r="25317" spans="5:5" x14ac:dyDescent="0.3">
      <c r="E25317" s="38"/>
    </row>
    <row r="25318" spans="5:5" x14ac:dyDescent="0.3">
      <c r="E25318" s="38"/>
    </row>
    <row r="25319" spans="5:5" x14ac:dyDescent="0.3">
      <c r="E25319" s="38"/>
    </row>
    <row r="25320" spans="5:5" x14ac:dyDescent="0.3">
      <c r="E25320" s="38"/>
    </row>
    <row r="25321" spans="5:5" x14ac:dyDescent="0.3">
      <c r="E25321" s="38"/>
    </row>
    <row r="25322" spans="5:5" x14ac:dyDescent="0.3">
      <c r="E25322" s="38"/>
    </row>
    <row r="25323" spans="5:5" x14ac:dyDescent="0.3">
      <c r="E25323" s="38"/>
    </row>
    <row r="25324" spans="5:5" x14ac:dyDescent="0.3">
      <c r="E25324" s="38"/>
    </row>
    <row r="25325" spans="5:5" x14ac:dyDescent="0.3">
      <c r="E25325" s="38"/>
    </row>
    <row r="25326" spans="5:5" x14ac:dyDescent="0.3">
      <c r="E25326" s="38"/>
    </row>
    <row r="25327" spans="5:5" x14ac:dyDescent="0.3">
      <c r="E25327" s="38"/>
    </row>
    <row r="25328" spans="5:5" x14ac:dyDescent="0.3">
      <c r="E25328" s="38"/>
    </row>
    <row r="25329" spans="5:5" x14ac:dyDescent="0.3">
      <c r="E25329" s="38"/>
    </row>
    <row r="25330" spans="5:5" x14ac:dyDescent="0.3">
      <c r="E25330" s="38"/>
    </row>
    <row r="25331" spans="5:5" x14ac:dyDescent="0.3">
      <c r="E25331" s="38"/>
    </row>
    <row r="25332" spans="5:5" x14ac:dyDescent="0.3">
      <c r="E25332" s="38"/>
    </row>
    <row r="25333" spans="5:5" x14ac:dyDescent="0.3">
      <c r="E25333" s="38"/>
    </row>
    <row r="25334" spans="5:5" x14ac:dyDescent="0.3">
      <c r="E25334" s="38"/>
    </row>
    <row r="25335" spans="5:5" x14ac:dyDescent="0.3">
      <c r="E25335" s="38"/>
    </row>
    <row r="25336" spans="5:5" x14ac:dyDescent="0.3">
      <c r="E25336" s="38"/>
    </row>
    <row r="25337" spans="5:5" x14ac:dyDescent="0.3">
      <c r="E25337" s="38"/>
    </row>
    <row r="25338" spans="5:5" x14ac:dyDescent="0.3">
      <c r="E25338" s="38"/>
    </row>
    <row r="25339" spans="5:5" x14ac:dyDescent="0.3">
      <c r="E25339" s="38"/>
    </row>
    <row r="25340" spans="5:5" x14ac:dyDescent="0.3">
      <c r="E25340" s="38"/>
    </row>
    <row r="25341" spans="5:5" x14ac:dyDescent="0.3">
      <c r="E25341" s="38"/>
    </row>
    <row r="25342" spans="5:5" x14ac:dyDescent="0.3">
      <c r="E25342" s="38"/>
    </row>
    <row r="25343" spans="5:5" x14ac:dyDescent="0.3">
      <c r="E25343" s="38"/>
    </row>
    <row r="25344" spans="5:5" x14ac:dyDescent="0.3">
      <c r="E25344" s="38"/>
    </row>
    <row r="25345" spans="5:5" x14ac:dyDescent="0.3">
      <c r="E25345" s="38"/>
    </row>
    <row r="25346" spans="5:5" x14ac:dyDescent="0.3">
      <c r="E25346" s="38"/>
    </row>
    <row r="25347" spans="5:5" x14ac:dyDescent="0.3">
      <c r="E25347" s="38"/>
    </row>
    <row r="25348" spans="5:5" x14ac:dyDescent="0.3">
      <c r="E25348" s="38"/>
    </row>
    <row r="25349" spans="5:5" x14ac:dyDescent="0.3">
      <c r="E25349" s="38"/>
    </row>
    <row r="25350" spans="5:5" x14ac:dyDescent="0.3">
      <c r="E25350" s="38"/>
    </row>
    <row r="25351" spans="5:5" x14ac:dyDescent="0.3">
      <c r="E25351" s="38"/>
    </row>
    <row r="25352" spans="5:5" x14ac:dyDescent="0.3">
      <c r="E25352" s="38"/>
    </row>
    <row r="25353" spans="5:5" x14ac:dyDescent="0.3">
      <c r="E25353" s="38"/>
    </row>
    <row r="25354" spans="5:5" x14ac:dyDescent="0.3">
      <c r="E25354" s="38"/>
    </row>
    <row r="25355" spans="5:5" x14ac:dyDescent="0.3">
      <c r="E25355" s="38"/>
    </row>
    <row r="25356" spans="5:5" x14ac:dyDescent="0.3">
      <c r="E25356" s="38"/>
    </row>
    <row r="25357" spans="5:5" x14ac:dyDescent="0.3">
      <c r="E25357" s="38"/>
    </row>
    <row r="25358" spans="5:5" x14ac:dyDescent="0.3">
      <c r="E25358" s="38"/>
    </row>
    <row r="25359" spans="5:5" x14ac:dyDescent="0.3">
      <c r="E25359" s="38"/>
    </row>
    <row r="25360" spans="5:5" x14ac:dyDescent="0.3">
      <c r="E25360" s="38"/>
    </row>
    <row r="25361" spans="5:5" x14ac:dyDescent="0.3">
      <c r="E25361" s="38"/>
    </row>
    <row r="25362" spans="5:5" x14ac:dyDescent="0.3">
      <c r="E25362" s="38"/>
    </row>
    <row r="25363" spans="5:5" x14ac:dyDescent="0.3">
      <c r="E25363" s="38"/>
    </row>
    <row r="25364" spans="5:5" x14ac:dyDescent="0.3">
      <c r="E25364" s="38"/>
    </row>
    <row r="25365" spans="5:5" x14ac:dyDescent="0.3">
      <c r="E25365" s="38"/>
    </row>
    <row r="25366" spans="5:5" x14ac:dyDescent="0.3">
      <c r="E25366" s="38"/>
    </row>
    <row r="25367" spans="5:5" x14ac:dyDescent="0.3">
      <c r="E25367" s="38"/>
    </row>
    <row r="25368" spans="5:5" x14ac:dyDescent="0.3">
      <c r="E25368" s="38"/>
    </row>
    <row r="25369" spans="5:5" x14ac:dyDescent="0.3">
      <c r="E25369" s="38"/>
    </row>
    <row r="25370" spans="5:5" x14ac:dyDescent="0.3">
      <c r="E25370" s="38"/>
    </row>
    <row r="25371" spans="5:5" x14ac:dyDescent="0.3">
      <c r="E25371" s="38"/>
    </row>
    <row r="25372" spans="5:5" x14ac:dyDescent="0.3">
      <c r="E25372" s="38"/>
    </row>
    <row r="25373" spans="5:5" x14ac:dyDescent="0.3">
      <c r="E25373" s="38"/>
    </row>
    <row r="25374" spans="5:5" x14ac:dyDescent="0.3">
      <c r="E25374" s="38"/>
    </row>
    <row r="25375" spans="5:5" x14ac:dyDescent="0.3">
      <c r="E25375" s="38"/>
    </row>
    <row r="25376" spans="5:5" x14ac:dyDescent="0.3">
      <c r="E25376" s="38"/>
    </row>
    <row r="25377" spans="5:5" x14ac:dyDescent="0.3">
      <c r="E25377" s="38"/>
    </row>
    <row r="25378" spans="5:5" x14ac:dyDescent="0.3">
      <c r="E25378" s="38"/>
    </row>
    <row r="25379" spans="5:5" x14ac:dyDescent="0.3">
      <c r="E25379" s="38"/>
    </row>
    <row r="25380" spans="5:5" x14ac:dyDescent="0.3">
      <c r="E25380" s="38"/>
    </row>
    <row r="25381" spans="5:5" x14ac:dyDescent="0.3">
      <c r="E25381" s="38"/>
    </row>
    <row r="25382" spans="5:5" x14ac:dyDescent="0.3">
      <c r="E25382" s="38"/>
    </row>
    <row r="25383" spans="5:5" x14ac:dyDescent="0.3">
      <c r="E25383" s="38"/>
    </row>
    <row r="25384" spans="5:5" x14ac:dyDescent="0.3">
      <c r="E25384" s="38"/>
    </row>
    <row r="25385" spans="5:5" x14ac:dyDescent="0.3">
      <c r="E25385" s="38"/>
    </row>
    <row r="25386" spans="5:5" x14ac:dyDescent="0.3">
      <c r="E25386" s="38"/>
    </row>
    <row r="25387" spans="5:5" x14ac:dyDescent="0.3">
      <c r="E25387" s="38"/>
    </row>
    <row r="25388" spans="5:5" x14ac:dyDescent="0.3">
      <c r="E25388" s="38"/>
    </row>
    <row r="25389" spans="5:5" x14ac:dyDescent="0.3">
      <c r="E25389" s="38"/>
    </row>
    <row r="25390" spans="5:5" x14ac:dyDescent="0.3">
      <c r="E25390" s="38"/>
    </row>
    <row r="25391" spans="5:5" x14ac:dyDescent="0.3">
      <c r="E25391" s="38"/>
    </row>
    <row r="25392" spans="5:5" x14ac:dyDescent="0.3">
      <c r="E25392" s="38"/>
    </row>
    <row r="25393" spans="5:5" x14ac:dyDescent="0.3">
      <c r="E25393" s="38"/>
    </row>
    <row r="25394" spans="5:5" x14ac:dyDescent="0.3">
      <c r="E25394" s="38"/>
    </row>
    <row r="25395" spans="5:5" x14ac:dyDescent="0.3">
      <c r="E25395" s="38"/>
    </row>
    <row r="25396" spans="5:5" x14ac:dyDescent="0.3">
      <c r="E25396" s="38"/>
    </row>
    <row r="25397" spans="5:5" x14ac:dyDescent="0.3">
      <c r="E25397" s="38"/>
    </row>
    <row r="25398" spans="5:5" x14ac:dyDescent="0.3">
      <c r="E25398" s="38"/>
    </row>
    <row r="25399" spans="5:5" x14ac:dyDescent="0.3">
      <c r="E25399" s="38"/>
    </row>
    <row r="25400" spans="5:5" x14ac:dyDescent="0.3">
      <c r="E25400" s="38"/>
    </row>
    <row r="25401" spans="5:5" x14ac:dyDescent="0.3">
      <c r="E25401" s="38"/>
    </row>
    <row r="25402" spans="5:5" x14ac:dyDescent="0.3">
      <c r="E25402" s="38"/>
    </row>
    <row r="25403" spans="5:5" x14ac:dyDescent="0.3">
      <c r="E25403" s="38"/>
    </row>
    <row r="25404" spans="5:5" x14ac:dyDescent="0.3">
      <c r="E25404" s="38"/>
    </row>
    <row r="25405" spans="5:5" x14ac:dyDescent="0.3">
      <c r="E25405" s="38"/>
    </row>
    <row r="25406" spans="5:5" x14ac:dyDescent="0.3">
      <c r="E25406" s="38"/>
    </row>
    <row r="25407" spans="5:5" x14ac:dyDescent="0.3">
      <c r="E25407" s="38"/>
    </row>
    <row r="25408" spans="5:5" x14ac:dyDescent="0.3">
      <c r="E25408" s="38"/>
    </row>
    <row r="25409" spans="5:5" x14ac:dyDescent="0.3">
      <c r="E25409" s="38"/>
    </row>
    <row r="25410" spans="5:5" x14ac:dyDescent="0.3">
      <c r="E25410" s="38"/>
    </row>
    <row r="25411" spans="5:5" x14ac:dyDescent="0.3">
      <c r="E25411" s="38"/>
    </row>
    <row r="25412" spans="5:5" x14ac:dyDescent="0.3">
      <c r="E25412" s="38"/>
    </row>
    <row r="25413" spans="5:5" x14ac:dyDescent="0.3">
      <c r="E25413" s="38"/>
    </row>
    <row r="25414" spans="5:5" x14ac:dyDescent="0.3">
      <c r="E25414" s="38"/>
    </row>
    <row r="25415" spans="5:5" x14ac:dyDescent="0.3">
      <c r="E25415" s="38"/>
    </row>
    <row r="25416" spans="5:5" x14ac:dyDescent="0.3">
      <c r="E25416" s="38"/>
    </row>
    <row r="25417" spans="5:5" x14ac:dyDescent="0.3">
      <c r="E25417" s="38"/>
    </row>
    <row r="25418" spans="5:5" x14ac:dyDescent="0.3">
      <c r="E25418" s="38"/>
    </row>
    <row r="25419" spans="5:5" x14ac:dyDescent="0.3">
      <c r="E25419" s="38"/>
    </row>
    <row r="25420" spans="5:5" x14ac:dyDescent="0.3">
      <c r="E25420" s="38"/>
    </row>
    <row r="25421" spans="5:5" x14ac:dyDescent="0.3">
      <c r="E25421" s="38"/>
    </row>
    <row r="25422" spans="5:5" x14ac:dyDescent="0.3">
      <c r="E25422" s="38"/>
    </row>
    <row r="25423" spans="5:5" x14ac:dyDescent="0.3">
      <c r="E25423" s="38"/>
    </row>
    <row r="25424" spans="5:5" x14ac:dyDescent="0.3">
      <c r="E25424" s="38"/>
    </row>
    <row r="25425" spans="5:5" x14ac:dyDescent="0.3">
      <c r="E25425" s="38"/>
    </row>
    <row r="25426" spans="5:5" x14ac:dyDescent="0.3">
      <c r="E25426" s="38"/>
    </row>
    <row r="25427" spans="5:5" x14ac:dyDescent="0.3">
      <c r="E25427" s="38"/>
    </row>
    <row r="25428" spans="5:5" x14ac:dyDescent="0.3">
      <c r="E25428" s="38"/>
    </row>
    <row r="25429" spans="5:5" x14ac:dyDescent="0.3">
      <c r="E25429" s="38"/>
    </row>
    <row r="25430" spans="5:5" x14ac:dyDescent="0.3">
      <c r="E25430" s="38"/>
    </row>
    <row r="25431" spans="5:5" x14ac:dyDescent="0.3">
      <c r="E25431" s="38"/>
    </row>
    <row r="25432" spans="5:5" x14ac:dyDescent="0.3">
      <c r="E25432" s="38"/>
    </row>
    <row r="25433" spans="5:5" x14ac:dyDescent="0.3">
      <c r="E25433" s="38"/>
    </row>
    <row r="25434" spans="5:5" x14ac:dyDescent="0.3">
      <c r="E25434" s="38"/>
    </row>
    <row r="25435" spans="5:5" x14ac:dyDescent="0.3">
      <c r="E25435" s="38"/>
    </row>
    <row r="25436" spans="5:5" x14ac:dyDescent="0.3">
      <c r="E25436" s="38"/>
    </row>
    <row r="25437" spans="5:5" x14ac:dyDescent="0.3">
      <c r="E25437" s="38"/>
    </row>
    <row r="25438" spans="5:5" x14ac:dyDescent="0.3">
      <c r="E25438" s="38"/>
    </row>
    <row r="25439" spans="5:5" x14ac:dyDescent="0.3">
      <c r="E25439" s="38"/>
    </row>
    <row r="25440" spans="5:5" x14ac:dyDescent="0.3">
      <c r="E25440" s="38"/>
    </row>
    <row r="25441" spans="5:5" x14ac:dyDescent="0.3">
      <c r="E25441" s="38"/>
    </row>
    <row r="25442" spans="5:5" x14ac:dyDescent="0.3">
      <c r="E25442" s="38"/>
    </row>
    <row r="25443" spans="5:5" x14ac:dyDescent="0.3">
      <c r="E25443" s="38"/>
    </row>
    <row r="25444" spans="5:5" x14ac:dyDescent="0.3">
      <c r="E25444" s="38"/>
    </row>
    <row r="25445" spans="5:5" x14ac:dyDescent="0.3">
      <c r="E25445" s="38"/>
    </row>
    <row r="25446" spans="5:5" x14ac:dyDescent="0.3">
      <c r="E25446" s="38"/>
    </row>
    <row r="25447" spans="5:5" x14ac:dyDescent="0.3">
      <c r="E25447" s="38"/>
    </row>
    <row r="25448" spans="5:5" x14ac:dyDescent="0.3">
      <c r="E25448" s="38"/>
    </row>
    <row r="25449" spans="5:5" x14ac:dyDescent="0.3">
      <c r="E25449" s="38"/>
    </row>
    <row r="25450" spans="5:5" x14ac:dyDescent="0.3">
      <c r="E25450" s="38"/>
    </row>
    <row r="25451" spans="5:5" x14ac:dyDescent="0.3">
      <c r="E25451" s="38"/>
    </row>
    <row r="25452" spans="5:5" x14ac:dyDescent="0.3">
      <c r="E25452" s="38"/>
    </row>
    <row r="25453" spans="5:5" x14ac:dyDescent="0.3">
      <c r="E25453" s="38"/>
    </row>
    <row r="25454" spans="5:5" x14ac:dyDescent="0.3">
      <c r="E25454" s="38"/>
    </row>
    <row r="25455" spans="5:5" x14ac:dyDescent="0.3">
      <c r="E25455" s="38"/>
    </row>
    <row r="25456" spans="5:5" x14ac:dyDescent="0.3">
      <c r="E25456" s="38"/>
    </row>
    <row r="25457" spans="5:5" x14ac:dyDescent="0.3">
      <c r="E25457" s="38"/>
    </row>
    <row r="25458" spans="5:5" x14ac:dyDescent="0.3">
      <c r="E25458" s="38"/>
    </row>
    <row r="25459" spans="5:5" x14ac:dyDescent="0.3">
      <c r="E25459" s="38"/>
    </row>
    <row r="25460" spans="5:5" x14ac:dyDescent="0.3">
      <c r="E25460" s="38"/>
    </row>
    <row r="25461" spans="5:5" x14ac:dyDescent="0.3">
      <c r="E25461" s="38"/>
    </row>
    <row r="25462" spans="5:5" x14ac:dyDescent="0.3">
      <c r="E25462" s="38"/>
    </row>
    <row r="25463" spans="5:5" x14ac:dyDescent="0.3">
      <c r="E25463" s="38"/>
    </row>
    <row r="25464" spans="5:5" x14ac:dyDescent="0.3">
      <c r="E25464" s="38"/>
    </row>
    <row r="25465" spans="5:5" x14ac:dyDescent="0.3">
      <c r="E25465" s="38"/>
    </row>
    <row r="25466" spans="5:5" x14ac:dyDescent="0.3">
      <c r="E25466" s="38"/>
    </row>
    <row r="25467" spans="5:5" x14ac:dyDescent="0.3">
      <c r="E25467" s="38"/>
    </row>
    <row r="25468" spans="5:5" x14ac:dyDescent="0.3">
      <c r="E25468" s="38"/>
    </row>
    <row r="25469" spans="5:5" x14ac:dyDescent="0.3">
      <c r="E25469" s="38"/>
    </row>
    <row r="25470" spans="5:5" x14ac:dyDescent="0.3">
      <c r="E25470" s="38"/>
    </row>
    <row r="25471" spans="5:5" x14ac:dyDescent="0.3">
      <c r="E25471" s="38"/>
    </row>
    <row r="25472" spans="5:5" x14ac:dyDescent="0.3">
      <c r="E25472" s="38"/>
    </row>
    <row r="25473" spans="5:5" x14ac:dyDescent="0.3">
      <c r="E25473" s="38"/>
    </row>
    <row r="25474" spans="5:5" x14ac:dyDescent="0.3">
      <c r="E25474" s="38"/>
    </row>
    <row r="25475" spans="5:5" x14ac:dyDescent="0.3">
      <c r="E25475" s="38"/>
    </row>
    <row r="25476" spans="5:5" x14ac:dyDescent="0.3">
      <c r="E25476" s="38"/>
    </row>
    <row r="25477" spans="5:5" x14ac:dyDescent="0.3">
      <c r="E25477" s="38"/>
    </row>
    <row r="25478" spans="5:5" x14ac:dyDescent="0.3">
      <c r="E25478" s="38"/>
    </row>
    <row r="25479" spans="5:5" x14ac:dyDescent="0.3">
      <c r="E25479" s="38"/>
    </row>
    <row r="25480" spans="5:5" x14ac:dyDescent="0.3">
      <c r="E25480" s="38"/>
    </row>
    <row r="25481" spans="5:5" x14ac:dyDescent="0.3">
      <c r="E25481" s="38"/>
    </row>
    <row r="25482" spans="5:5" x14ac:dyDescent="0.3">
      <c r="E25482" s="38"/>
    </row>
    <row r="25483" spans="5:5" x14ac:dyDescent="0.3">
      <c r="E25483" s="38"/>
    </row>
    <row r="25484" spans="5:5" x14ac:dyDescent="0.3">
      <c r="E25484" s="38"/>
    </row>
    <row r="25485" spans="5:5" x14ac:dyDescent="0.3">
      <c r="E25485" s="38"/>
    </row>
    <row r="25486" spans="5:5" x14ac:dyDescent="0.3">
      <c r="E25486" s="38"/>
    </row>
    <row r="25487" spans="5:5" x14ac:dyDescent="0.3">
      <c r="E25487" s="38"/>
    </row>
    <row r="25488" spans="5:5" x14ac:dyDescent="0.3">
      <c r="E25488" s="38"/>
    </row>
    <row r="25489" spans="5:5" x14ac:dyDescent="0.3">
      <c r="E25489" s="38"/>
    </row>
    <row r="25490" spans="5:5" x14ac:dyDescent="0.3">
      <c r="E25490" s="38"/>
    </row>
    <row r="25491" spans="5:5" x14ac:dyDescent="0.3">
      <c r="E25491" s="38"/>
    </row>
    <row r="25492" spans="5:5" x14ac:dyDescent="0.3">
      <c r="E25492" s="38"/>
    </row>
    <row r="25493" spans="5:5" x14ac:dyDescent="0.3">
      <c r="E25493" s="38"/>
    </row>
    <row r="25494" spans="5:5" x14ac:dyDescent="0.3">
      <c r="E25494" s="38"/>
    </row>
    <row r="25495" spans="5:5" x14ac:dyDescent="0.3">
      <c r="E25495" s="38"/>
    </row>
    <row r="25496" spans="5:5" x14ac:dyDescent="0.3">
      <c r="E25496" s="38"/>
    </row>
    <row r="25497" spans="5:5" x14ac:dyDescent="0.3">
      <c r="E25497" s="38"/>
    </row>
    <row r="25498" spans="5:5" x14ac:dyDescent="0.3">
      <c r="E25498" s="38"/>
    </row>
    <row r="25499" spans="5:5" x14ac:dyDescent="0.3">
      <c r="E25499" s="38"/>
    </row>
    <row r="25500" spans="5:5" x14ac:dyDescent="0.3">
      <c r="E25500" s="38"/>
    </row>
    <row r="25501" spans="5:5" x14ac:dyDescent="0.3">
      <c r="E25501" s="38"/>
    </row>
    <row r="25502" spans="5:5" x14ac:dyDescent="0.3">
      <c r="E25502" s="38"/>
    </row>
    <row r="25503" spans="5:5" x14ac:dyDescent="0.3">
      <c r="E25503" s="38"/>
    </row>
    <row r="25504" spans="5:5" x14ac:dyDescent="0.3">
      <c r="E25504" s="38"/>
    </row>
    <row r="25505" spans="5:5" x14ac:dyDescent="0.3">
      <c r="E25505" s="38"/>
    </row>
    <row r="25506" spans="5:5" x14ac:dyDescent="0.3">
      <c r="E25506" s="38"/>
    </row>
    <row r="25507" spans="5:5" x14ac:dyDescent="0.3">
      <c r="E25507" s="38"/>
    </row>
    <row r="25508" spans="5:5" x14ac:dyDescent="0.3">
      <c r="E25508" s="38"/>
    </row>
    <row r="25509" spans="5:5" x14ac:dyDescent="0.3">
      <c r="E25509" s="38"/>
    </row>
    <row r="25510" spans="5:5" x14ac:dyDescent="0.3">
      <c r="E25510" s="38"/>
    </row>
    <row r="25511" spans="5:5" x14ac:dyDescent="0.3">
      <c r="E25511" s="38"/>
    </row>
    <row r="25512" spans="5:5" x14ac:dyDescent="0.3">
      <c r="E25512" s="38"/>
    </row>
    <row r="25513" spans="5:5" x14ac:dyDescent="0.3">
      <c r="E25513" s="38"/>
    </row>
    <row r="25514" spans="5:5" x14ac:dyDescent="0.3">
      <c r="E25514" s="38"/>
    </row>
    <row r="25515" spans="5:5" x14ac:dyDescent="0.3">
      <c r="E25515" s="38"/>
    </row>
    <row r="25516" spans="5:5" x14ac:dyDescent="0.3">
      <c r="E25516" s="38"/>
    </row>
    <row r="25517" spans="5:5" x14ac:dyDescent="0.3">
      <c r="E25517" s="38"/>
    </row>
    <row r="25518" spans="5:5" x14ac:dyDescent="0.3">
      <c r="E25518" s="38"/>
    </row>
    <row r="25519" spans="5:5" x14ac:dyDescent="0.3">
      <c r="E25519" s="38"/>
    </row>
    <row r="25520" spans="5:5" x14ac:dyDescent="0.3">
      <c r="E25520" s="38"/>
    </row>
    <row r="25521" spans="5:5" x14ac:dyDescent="0.3">
      <c r="E25521" s="38"/>
    </row>
    <row r="25522" spans="5:5" x14ac:dyDescent="0.3">
      <c r="E25522" s="38"/>
    </row>
    <row r="25523" spans="5:5" x14ac:dyDescent="0.3">
      <c r="E25523" s="38"/>
    </row>
    <row r="25524" spans="5:5" x14ac:dyDescent="0.3">
      <c r="E25524" s="38"/>
    </row>
    <row r="25525" spans="5:5" x14ac:dyDescent="0.3">
      <c r="E25525" s="38"/>
    </row>
    <row r="25526" spans="5:5" x14ac:dyDescent="0.3">
      <c r="E25526" s="38"/>
    </row>
    <row r="25527" spans="5:5" x14ac:dyDescent="0.3">
      <c r="E25527" s="38"/>
    </row>
    <row r="25528" spans="5:5" x14ac:dyDescent="0.3">
      <c r="E25528" s="38"/>
    </row>
    <row r="25529" spans="5:5" x14ac:dyDescent="0.3">
      <c r="E25529" s="38"/>
    </row>
    <row r="25530" spans="5:5" x14ac:dyDescent="0.3">
      <c r="E25530" s="38"/>
    </row>
    <row r="25531" spans="5:5" x14ac:dyDescent="0.3">
      <c r="E25531" s="38"/>
    </row>
    <row r="25532" spans="5:5" x14ac:dyDescent="0.3">
      <c r="E25532" s="38"/>
    </row>
    <row r="25533" spans="5:5" x14ac:dyDescent="0.3">
      <c r="E25533" s="38"/>
    </row>
    <row r="25534" spans="5:5" x14ac:dyDescent="0.3">
      <c r="E25534" s="38"/>
    </row>
    <row r="25535" spans="5:5" x14ac:dyDescent="0.3">
      <c r="E25535" s="38"/>
    </row>
    <row r="25536" spans="5:5" x14ac:dyDescent="0.3">
      <c r="E25536" s="38"/>
    </row>
    <row r="25537" spans="5:5" x14ac:dyDescent="0.3">
      <c r="E25537" s="38"/>
    </row>
    <row r="25538" spans="5:5" x14ac:dyDescent="0.3">
      <c r="E25538" s="38"/>
    </row>
    <row r="25539" spans="5:5" x14ac:dyDescent="0.3">
      <c r="E25539" s="38"/>
    </row>
    <row r="25540" spans="5:5" x14ac:dyDescent="0.3">
      <c r="E25540" s="38"/>
    </row>
    <row r="25541" spans="5:5" x14ac:dyDescent="0.3">
      <c r="E25541" s="38"/>
    </row>
    <row r="25542" spans="5:5" x14ac:dyDescent="0.3">
      <c r="E25542" s="38"/>
    </row>
    <row r="25543" spans="5:5" x14ac:dyDescent="0.3">
      <c r="E25543" s="38"/>
    </row>
    <row r="25544" spans="5:5" x14ac:dyDescent="0.3">
      <c r="E25544" s="38"/>
    </row>
    <row r="25545" spans="5:5" x14ac:dyDescent="0.3">
      <c r="E25545" s="38"/>
    </row>
    <row r="25546" spans="5:5" x14ac:dyDescent="0.3">
      <c r="E25546" s="38"/>
    </row>
    <row r="25547" spans="5:5" x14ac:dyDescent="0.3">
      <c r="E25547" s="38"/>
    </row>
    <row r="25548" spans="5:5" x14ac:dyDescent="0.3">
      <c r="E25548" s="38"/>
    </row>
    <row r="25549" spans="5:5" x14ac:dyDescent="0.3">
      <c r="E25549" s="38"/>
    </row>
    <row r="25550" spans="5:5" x14ac:dyDescent="0.3">
      <c r="E25550" s="38"/>
    </row>
    <row r="25551" spans="5:5" x14ac:dyDescent="0.3">
      <c r="E25551" s="38"/>
    </row>
    <row r="25552" spans="5:5" x14ac:dyDescent="0.3">
      <c r="E25552" s="38"/>
    </row>
    <row r="25553" spans="5:5" x14ac:dyDescent="0.3">
      <c r="E25553" s="38"/>
    </row>
    <row r="25554" spans="5:5" x14ac:dyDescent="0.3">
      <c r="E25554" s="38"/>
    </row>
    <row r="25555" spans="5:5" x14ac:dyDescent="0.3">
      <c r="E25555" s="38"/>
    </row>
    <row r="25556" spans="5:5" x14ac:dyDescent="0.3">
      <c r="E25556" s="38"/>
    </row>
    <row r="25557" spans="5:5" x14ac:dyDescent="0.3">
      <c r="E25557" s="38"/>
    </row>
    <row r="25558" spans="5:5" x14ac:dyDescent="0.3">
      <c r="E25558" s="38"/>
    </row>
    <row r="25559" spans="5:5" x14ac:dyDescent="0.3">
      <c r="E25559" s="38"/>
    </row>
    <row r="25560" spans="5:5" x14ac:dyDescent="0.3">
      <c r="E25560" s="38"/>
    </row>
    <row r="25561" spans="5:5" x14ac:dyDescent="0.3">
      <c r="E25561" s="38"/>
    </row>
    <row r="25562" spans="5:5" x14ac:dyDescent="0.3">
      <c r="E25562" s="38"/>
    </row>
    <row r="25563" spans="5:5" x14ac:dyDescent="0.3">
      <c r="E25563" s="38"/>
    </row>
    <row r="25564" spans="5:5" x14ac:dyDescent="0.3">
      <c r="E25564" s="38"/>
    </row>
    <row r="25565" spans="5:5" x14ac:dyDescent="0.3">
      <c r="E25565" s="38"/>
    </row>
    <row r="25566" spans="5:5" x14ac:dyDescent="0.3">
      <c r="E25566" s="38"/>
    </row>
    <row r="25567" spans="5:5" x14ac:dyDescent="0.3">
      <c r="E25567" s="38"/>
    </row>
    <row r="25568" spans="5:5" x14ac:dyDescent="0.3">
      <c r="E25568" s="38"/>
    </row>
    <row r="25569" spans="5:5" x14ac:dyDescent="0.3">
      <c r="E25569" s="38"/>
    </row>
    <row r="25570" spans="5:5" x14ac:dyDescent="0.3">
      <c r="E25570" s="38"/>
    </row>
    <row r="25571" spans="5:5" x14ac:dyDescent="0.3">
      <c r="E25571" s="38"/>
    </row>
    <row r="25572" spans="5:5" x14ac:dyDescent="0.3">
      <c r="E25572" s="38"/>
    </row>
    <row r="25573" spans="5:5" x14ac:dyDescent="0.3">
      <c r="E25573" s="38"/>
    </row>
    <row r="25574" spans="5:5" x14ac:dyDescent="0.3">
      <c r="E25574" s="38"/>
    </row>
    <row r="25575" spans="5:5" x14ac:dyDescent="0.3">
      <c r="E25575" s="38"/>
    </row>
    <row r="25576" spans="5:5" x14ac:dyDescent="0.3">
      <c r="E25576" s="38"/>
    </row>
    <row r="25577" spans="5:5" x14ac:dyDescent="0.3">
      <c r="E25577" s="38"/>
    </row>
    <row r="25578" spans="5:5" x14ac:dyDescent="0.3">
      <c r="E25578" s="38"/>
    </row>
    <row r="25579" spans="5:5" x14ac:dyDescent="0.3">
      <c r="E25579" s="38"/>
    </row>
    <row r="25580" spans="5:5" x14ac:dyDescent="0.3">
      <c r="E25580" s="38"/>
    </row>
    <row r="25581" spans="5:5" x14ac:dyDescent="0.3">
      <c r="E25581" s="38"/>
    </row>
    <row r="25582" spans="5:5" x14ac:dyDescent="0.3">
      <c r="E25582" s="38"/>
    </row>
    <row r="25583" spans="5:5" x14ac:dyDescent="0.3">
      <c r="E25583" s="38"/>
    </row>
    <row r="25584" spans="5:5" x14ac:dyDescent="0.3">
      <c r="E25584" s="38"/>
    </row>
    <row r="25585" spans="5:5" x14ac:dyDescent="0.3">
      <c r="E25585" s="38"/>
    </row>
    <row r="25586" spans="5:5" x14ac:dyDescent="0.3">
      <c r="E25586" s="38"/>
    </row>
    <row r="25587" spans="5:5" x14ac:dyDescent="0.3">
      <c r="E25587" s="38"/>
    </row>
    <row r="25588" spans="5:5" x14ac:dyDescent="0.3">
      <c r="E25588" s="38"/>
    </row>
    <row r="25589" spans="5:5" x14ac:dyDescent="0.3">
      <c r="E25589" s="38"/>
    </row>
    <row r="25590" spans="5:5" x14ac:dyDescent="0.3">
      <c r="E25590" s="38"/>
    </row>
    <row r="25591" spans="5:5" x14ac:dyDescent="0.3">
      <c r="E25591" s="38"/>
    </row>
    <row r="25592" spans="5:5" x14ac:dyDescent="0.3">
      <c r="E25592" s="38"/>
    </row>
    <row r="25593" spans="5:5" x14ac:dyDescent="0.3">
      <c r="E25593" s="38"/>
    </row>
    <row r="25594" spans="5:5" x14ac:dyDescent="0.3">
      <c r="E25594" s="38"/>
    </row>
    <row r="25595" spans="5:5" x14ac:dyDescent="0.3">
      <c r="E25595" s="38"/>
    </row>
    <row r="25596" spans="5:5" x14ac:dyDescent="0.3">
      <c r="E25596" s="38"/>
    </row>
    <row r="25597" spans="5:5" x14ac:dyDescent="0.3">
      <c r="E25597" s="38"/>
    </row>
    <row r="25598" spans="5:5" x14ac:dyDescent="0.3">
      <c r="E25598" s="38"/>
    </row>
    <row r="25599" spans="5:5" x14ac:dyDescent="0.3">
      <c r="E25599" s="38"/>
    </row>
    <row r="25600" spans="5:5" x14ac:dyDescent="0.3">
      <c r="E25600" s="38"/>
    </row>
    <row r="25601" spans="5:5" x14ac:dyDescent="0.3">
      <c r="E25601" s="38"/>
    </row>
    <row r="25602" spans="5:5" x14ac:dyDescent="0.3">
      <c r="E25602" s="38"/>
    </row>
    <row r="25603" spans="5:5" x14ac:dyDescent="0.3">
      <c r="E25603" s="38"/>
    </row>
    <row r="25604" spans="5:5" x14ac:dyDescent="0.3">
      <c r="E25604" s="38"/>
    </row>
    <row r="25605" spans="5:5" x14ac:dyDescent="0.3">
      <c r="E25605" s="38"/>
    </row>
    <row r="25606" spans="5:5" x14ac:dyDescent="0.3">
      <c r="E25606" s="38"/>
    </row>
    <row r="25607" spans="5:5" x14ac:dyDescent="0.3">
      <c r="E25607" s="38"/>
    </row>
    <row r="25608" spans="5:5" x14ac:dyDescent="0.3">
      <c r="E25608" s="38"/>
    </row>
    <row r="25609" spans="5:5" x14ac:dyDescent="0.3">
      <c r="E25609" s="38"/>
    </row>
    <row r="25610" spans="5:5" x14ac:dyDescent="0.3">
      <c r="E25610" s="38"/>
    </row>
    <row r="25611" spans="5:5" x14ac:dyDescent="0.3">
      <c r="E25611" s="38"/>
    </row>
    <row r="25612" spans="5:5" x14ac:dyDescent="0.3">
      <c r="E25612" s="38"/>
    </row>
    <row r="25613" spans="5:5" x14ac:dyDescent="0.3">
      <c r="E25613" s="38"/>
    </row>
    <row r="25614" spans="5:5" x14ac:dyDescent="0.3">
      <c r="E25614" s="38"/>
    </row>
    <row r="25615" spans="5:5" x14ac:dyDescent="0.3">
      <c r="E25615" s="38"/>
    </row>
    <row r="25616" spans="5:5" x14ac:dyDescent="0.3">
      <c r="E25616" s="38"/>
    </row>
    <row r="25617" spans="5:5" x14ac:dyDescent="0.3">
      <c r="E25617" s="38"/>
    </row>
    <row r="25618" spans="5:5" x14ac:dyDescent="0.3">
      <c r="E25618" s="38"/>
    </row>
    <row r="25619" spans="5:5" x14ac:dyDescent="0.3">
      <c r="E25619" s="38"/>
    </row>
    <row r="25620" spans="5:5" x14ac:dyDescent="0.3">
      <c r="E25620" s="38"/>
    </row>
    <row r="25621" spans="5:5" x14ac:dyDescent="0.3">
      <c r="E25621" s="38"/>
    </row>
    <row r="25622" spans="5:5" x14ac:dyDescent="0.3">
      <c r="E25622" s="38"/>
    </row>
    <row r="25623" spans="5:5" x14ac:dyDescent="0.3">
      <c r="E25623" s="38"/>
    </row>
    <row r="25624" spans="5:5" x14ac:dyDescent="0.3">
      <c r="E25624" s="38"/>
    </row>
    <row r="25625" spans="5:5" x14ac:dyDescent="0.3">
      <c r="E25625" s="38"/>
    </row>
    <row r="25626" spans="5:5" x14ac:dyDescent="0.3">
      <c r="E25626" s="38"/>
    </row>
    <row r="25627" spans="5:5" x14ac:dyDescent="0.3">
      <c r="E25627" s="38"/>
    </row>
    <row r="25628" spans="5:5" x14ac:dyDescent="0.3">
      <c r="E25628" s="38"/>
    </row>
    <row r="25629" spans="5:5" x14ac:dyDescent="0.3">
      <c r="E25629" s="38"/>
    </row>
    <row r="25630" spans="5:5" x14ac:dyDescent="0.3">
      <c r="E25630" s="38"/>
    </row>
    <row r="25631" spans="5:5" x14ac:dyDescent="0.3">
      <c r="E25631" s="38"/>
    </row>
    <row r="25632" spans="5:5" x14ac:dyDescent="0.3">
      <c r="E25632" s="38"/>
    </row>
    <row r="25633" spans="5:5" x14ac:dyDescent="0.3">
      <c r="E25633" s="38"/>
    </row>
    <row r="25634" spans="5:5" x14ac:dyDescent="0.3">
      <c r="E25634" s="38"/>
    </row>
    <row r="25635" spans="5:5" x14ac:dyDescent="0.3">
      <c r="E25635" s="38"/>
    </row>
    <row r="25636" spans="5:5" x14ac:dyDescent="0.3">
      <c r="E25636" s="38"/>
    </row>
    <row r="25637" spans="5:5" x14ac:dyDescent="0.3">
      <c r="E25637" s="38"/>
    </row>
    <row r="25638" spans="5:5" x14ac:dyDescent="0.3">
      <c r="E25638" s="38"/>
    </row>
    <row r="25639" spans="5:5" x14ac:dyDescent="0.3">
      <c r="E25639" s="38"/>
    </row>
    <row r="25640" spans="5:5" x14ac:dyDescent="0.3">
      <c r="E25640" s="38"/>
    </row>
    <row r="25641" spans="5:5" x14ac:dyDescent="0.3">
      <c r="E25641" s="38"/>
    </row>
    <row r="25642" spans="5:5" x14ac:dyDescent="0.3">
      <c r="E25642" s="38"/>
    </row>
    <row r="25643" spans="5:5" x14ac:dyDescent="0.3">
      <c r="E25643" s="38"/>
    </row>
    <row r="25644" spans="5:5" x14ac:dyDescent="0.3">
      <c r="E25644" s="38"/>
    </row>
    <row r="25645" spans="5:5" x14ac:dyDescent="0.3">
      <c r="E25645" s="38"/>
    </row>
    <row r="25646" spans="5:5" x14ac:dyDescent="0.3">
      <c r="E25646" s="38"/>
    </row>
    <row r="25647" spans="5:5" x14ac:dyDescent="0.3">
      <c r="E25647" s="38"/>
    </row>
    <row r="25648" spans="5:5" x14ac:dyDescent="0.3">
      <c r="E25648" s="38"/>
    </row>
    <row r="25649" spans="5:5" x14ac:dyDescent="0.3">
      <c r="E25649" s="38"/>
    </row>
    <row r="25650" spans="5:5" x14ac:dyDescent="0.3">
      <c r="E25650" s="38"/>
    </row>
    <row r="25651" spans="5:5" x14ac:dyDescent="0.3">
      <c r="E25651" s="38"/>
    </row>
    <row r="25652" spans="5:5" x14ac:dyDescent="0.3">
      <c r="E25652" s="38"/>
    </row>
    <row r="25653" spans="5:5" x14ac:dyDescent="0.3">
      <c r="E25653" s="38"/>
    </row>
    <row r="25654" spans="5:5" x14ac:dyDescent="0.3">
      <c r="E25654" s="38"/>
    </row>
    <row r="25655" spans="5:5" x14ac:dyDescent="0.3">
      <c r="E25655" s="38"/>
    </row>
    <row r="25656" spans="5:5" x14ac:dyDescent="0.3">
      <c r="E25656" s="38"/>
    </row>
    <row r="25657" spans="5:5" x14ac:dyDescent="0.3">
      <c r="E25657" s="38"/>
    </row>
    <row r="25658" spans="5:5" x14ac:dyDescent="0.3">
      <c r="E25658" s="38"/>
    </row>
    <row r="25659" spans="5:5" x14ac:dyDescent="0.3">
      <c r="E25659" s="38"/>
    </row>
    <row r="25660" spans="5:5" x14ac:dyDescent="0.3">
      <c r="E25660" s="38"/>
    </row>
    <row r="25661" spans="5:5" x14ac:dyDescent="0.3">
      <c r="E25661" s="38"/>
    </row>
    <row r="25662" spans="5:5" x14ac:dyDescent="0.3">
      <c r="E25662" s="38"/>
    </row>
    <row r="25663" spans="5:5" x14ac:dyDescent="0.3">
      <c r="E25663" s="38"/>
    </row>
    <row r="25664" spans="5:5" x14ac:dyDescent="0.3">
      <c r="E25664" s="38"/>
    </row>
    <row r="25665" spans="5:5" x14ac:dyDescent="0.3">
      <c r="E25665" s="38"/>
    </row>
    <row r="25666" spans="5:5" x14ac:dyDescent="0.3">
      <c r="E25666" s="38"/>
    </row>
    <row r="25667" spans="5:5" x14ac:dyDescent="0.3">
      <c r="E25667" s="38"/>
    </row>
    <row r="25668" spans="5:5" x14ac:dyDescent="0.3">
      <c r="E25668" s="38"/>
    </row>
    <row r="25669" spans="5:5" x14ac:dyDescent="0.3">
      <c r="E25669" s="38"/>
    </row>
    <row r="25670" spans="5:5" x14ac:dyDescent="0.3">
      <c r="E25670" s="38"/>
    </row>
    <row r="25671" spans="5:5" x14ac:dyDescent="0.3">
      <c r="E25671" s="38"/>
    </row>
    <row r="25672" spans="5:5" x14ac:dyDescent="0.3">
      <c r="E25672" s="38"/>
    </row>
    <row r="25673" spans="5:5" x14ac:dyDescent="0.3">
      <c r="E25673" s="38"/>
    </row>
    <row r="25674" spans="5:5" x14ac:dyDescent="0.3">
      <c r="E25674" s="38"/>
    </row>
    <row r="25675" spans="5:5" x14ac:dyDescent="0.3">
      <c r="E25675" s="38"/>
    </row>
    <row r="25676" spans="5:5" x14ac:dyDescent="0.3">
      <c r="E25676" s="38"/>
    </row>
    <row r="25677" spans="5:5" x14ac:dyDescent="0.3">
      <c r="E25677" s="38"/>
    </row>
    <row r="25678" spans="5:5" x14ac:dyDescent="0.3">
      <c r="E25678" s="38"/>
    </row>
    <row r="25679" spans="5:5" x14ac:dyDescent="0.3">
      <c r="E25679" s="38"/>
    </row>
    <row r="25680" spans="5:5" x14ac:dyDescent="0.3">
      <c r="E25680" s="38"/>
    </row>
    <row r="25681" spans="5:5" x14ac:dyDescent="0.3">
      <c r="E25681" s="38"/>
    </row>
    <row r="25682" spans="5:5" x14ac:dyDescent="0.3">
      <c r="E25682" s="38"/>
    </row>
    <row r="25683" spans="5:5" x14ac:dyDescent="0.3">
      <c r="E25683" s="38"/>
    </row>
    <row r="25684" spans="5:5" x14ac:dyDescent="0.3">
      <c r="E25684" s="38"/>
    </row>
    <row r="25685" spans="5:5" x14ac:dyDescent="0.3">
      <c r="E25685" s="38"/>
    </row>
    <row r="25686" spans="5:5" x14ac:dyDescent="0.3">
      <c r="E25686" s="38"/>
    </row>
    <row r="25687" spans="5:5" x14ac:dyDescent="0.3">
      <c r="E25687" s="38"/>
    </row>
    <row r="25688" spans="5:5" x14ac:dyDescent="0.3">
      <c r="E25688" s="38"/>
    </row>
    <row r="25689" spans="5:5" x14ac:dyDescent="0.3">
      <c r="E25689" s="38"/>
    </row>
    <row r="25690" spans="5:5" x14ac:dyDescent="0.3">
      <c r="E25690" s="38"/>
    </row>
    <row r="25691" spans="5:5" x14ac:dyDescent="0.3">
      <c r="E25691" s="38"/>
    </row>
    <row r="25692" spans="5:5" x14ac:dyDescent="0.3">
      <c r="E25692" s="38"/>
    </row>
    <row r="25693" spans="5:5" x14ac:dyDescent="0.3">
      <c r="E25693" s="38"/>
    </row>
    <row r="25694" spans="5:5" x14ac:dyDescent="0.3">
      <c r="E25694" s="38"/>
    </row>
    <row r="25695" spans="5:5" x14ac:dyDescent="0.3">
      <c r="E25695" s="38"/>
    </row>
    <row r="25696" spans="5:5" x14ac:dyDescent="0.3">
      <c r="E25696" s="38"/>
    </row>
    <row r="25697" spans="5:5" x14ac:dyDescent="0.3">
      <c r="E25697" s="38"/>
    </row>
    <row r="25698" spans="5:5" x14ac:dyDescent="0.3">
      <c r="E25698" s="38"/>
    </row>
    <row r="25699" spans="5:5" x14ac:dyDescent="0.3">
      <c r="E25699" s="38"/>
    </row>
    <row r="25700" spans="5:5" x14ac:dyDescent="0.3">
      <c r="E25700" s="38"/>
    </row>
    <row r="25701" spans="5:5" x14ac:dyDescent="0.3">
      <c r="E25701" s="38"/>
    </row>
    <row r="25702" spans="5:5" x14ac:dyDescent="0.3">
      <c r="E25702" s="38"/>
    </row>
    <row r="25703" spans="5:5" x14ac:dyDescent="0.3">
      <c r="E25703" s="38"/>
    </row>
    <row r="25704" spans="5:5" x14ac:dyDescent="0.3">
      <c r="E25704" s="38"/>
    </row>
    <row r="25705" spans="5:5" x14ac:dyDescent="0.3">
      <c r="E25705" s="38"/>
    </row>
    <row r="25706" spans="5:5" x14ac:dyDescent="0.3">
      <c r="E25706" s="38"/>
    </row>
    <row r="25707" spans="5:5" x14ac:dyDescent="0.3">
      <c r="E25707" s="38"/>
    </row>
    <row r="25708" spans="5:5" x14ac:dyDescent="0.3">
      <c r="E25708" s="38"/>
    </row>
    <row r="25709" spans="5:5" x14ac:dyDescent="0.3">
      <c r="E25709" s="38"/>
    </row>
    <row r="25710" spans="5:5" x14ac:dyDescent="0.3">
      <c r="E25710" s="38"/>
    </row>
    <row r="25711" spans="5:5" x14ac:dyDescent="0.3">
      <c r="E25711" s="38"/>
    </row>
    <row r="25712" spans="5:5" x14ac:dyDescent="0.3">
      <c r="E25712" s="38"/>
    </row>
    <row r="25713" spans="5:5" x14ac:dyDescent="0.3">
      <c r="E25713" s="38"/>
    </row>
    <row r="25714" spans="5:5" x14ac:dyDescent="0.3">
      <c r="E25714" s="38"/>
    </row>
    <row r="25715" spans="5:5" x14ac:dyDescent="0.3">
      <c r="E25715" s="38"/>
    </row>
    <row r="25716" spans="5:5" x14ac:dyDescent="0.3">
      <c r="E25716" s="38"/>
    </row>
    <row r="25717" spans="5:5" x14ac:dyDescent="0.3">
      <c r="E25717" s="38"/>
    </row>
    <row r="25718" spans="5:5" x14ac:dyDescent="0.3">
      <c r="E25718" s="38"/>
    </row>
    <row r="25719" spans="5:5" x14ac:dyDescent="0.3">
      <c r="E25719" s="38"/>
    </row>
    <row r="25720" spans="5:5" x14ac:dyDescent="0.3">
      <c r="E25720" s="38"/>
    </row>
    <row r="25721" spans="5:5" x14ac:dyDescent="0.3">
      <c r="E25721" s="38"/>
    </row>
    <row r="25722" spans="5:5" x14ac:dyDescent="0.3">
      <c r="E25722" s="38"/>
    </row>
    <row r="25723" spans="5:5" x14ac:dyDescent="0.3">
      <c r="E25723" s="38"/>
    </row>
    <row r="25724" spans="5:5" x14ac:dyDescent="0.3">
      <c r="E25724" s="38"/>
    </row>
    <row r="25725" spans="5:5" x14ac:dyDescent="0.3">
      <c r="E25725" s="38"/>
    </row>
    <row r="25726" spans="5:5" x14ac:dyDescent="0.3">
      <c r="E25726" s="38"/>
    </row>
    <row r="25727" spans="5:5" x14ac:dyDescent="0.3">
      <c r="E25727" s="38"/>
    </row>
    <row r="25728" spans="5:5" x14ac:dyDescent="0.3">
      <c r="E25728" s="38"/>
    </row>
    <row r="25729" spans="5:5" x14ac:dyDescent="0.3">
      <c r="E25729" s="38"/>
    </row>
    <row r="25730" spans="5:5" x14ac:dyDescent="0.3">
      <c r="E25730" s="38"/>
    </row>
    <row r="25731" spans="5:5" x14ac:dyDescent="0.3">
      <c r="E25731" s="38"/>
    </row>
    <row r="25732" spans="5:5" x14ac:dyDescent="0.3">
      <c r="E25732" s="38"/>
    </row>
    <row r="25733" spans="5:5" x14ac:dyDescent="0.3">
      <c r="E25733" s="38"/>
    </row>
    <row r="25734" spans="5:5" x14ac:dyDescent="0.3">
      <c r="E25734" s="38"/>
    </row>
    <row r="25735" spans="5:5" x14ac:dyDescent="0.3">
      <c r="E25735" s="38"/>
    </row>
    <row r="25736" spans="5:5" x14ac:dyDescent="0.3">
      <c r="E25736" s="38"/>
    </row>
    <row r="25737" spans="5:5" x14ac:dyDescent="0.3">
      <c r="E25737" s="38"/>
    </row>
    <row r="25738" spans="5:5" x14ac:dyDescent="0.3">
      <c r="E25738" s="38"/>
    </row>
    <row r="25739" spans="5:5" x14ac:dyDescent="0.3">
      <c r="E25739" s="38"/>
    </row>
    <row r="25740" spans="5:5" x14ac:dyDescent="0.3">
      <c r="E25740" s="38"/>
    </row>
    <row r="25741" spans="5:5" x14ac:dyDescent="0.3">
      <c r="E25741" s="38"/>
    </row>
    <row r="25742" spans="5:5" x14ac:dyDescent="0.3">
      <c r="E25742" s="38"/>
    </row>
    <row r="25743" spans="5:5" x14ac:dyDescent="0.3">
      <c r="E25743" s="38"/>
    </row>
    <row r="25744" spans="5:5" x14ac:dyDescent="0.3">
      <c r="E25744" s="38"/>
    </row>
    <row r="25745" spans="5:5" x14ac:dyDescent="0.3">
      <c r="E25745" s="38"/>
    </row>
    <row r="25746" spans="5:5" x14ac:dyDescent="0.3">
      <c r="E25746" s="38"/>
    </row>
    <row r="25747" spans="5:5" x14ac:dyDescent="0.3">
      <c r="E25747" s="38"/>
    </row>
    <row r="25748" spans="5:5" x14ac:dyDescent="0.3">
      <c r="E25748" s="38"/>
    </row>
    <row r="25749" spans="5:5" x14ac:dyDescent="0.3">
      <c r="E25749" s="38"/>
    </row>
    <row r="25750" spans="5:5" x14ac:dyDescent="0.3">
      <c r="E25750" s="38"/>
    </row>
    <row r="25751" spans="5:5" x14ac:dyDescent="0.3">
      <c r="E25751" s="38"/>
    </row>
    <row r="25752" spans="5:5" x14ac:dyDescent="0.3">
      <c r="E25752" s="38"/>
    </row>
    <row r="25753" spans="5:5" x14ac:dyDescent="0.3">
      <c r="E25753" s="38"/>
    </row>
    <row r="25754" spans="5:5" x14ac:dyDescent="0.3">
      <c r="E25754" s="38"/>
    </row>
    <row r="25755" spans="5:5" x14ac:dyDescent="0.3">
      <c r="E25755" s="38"/>
    </row>
    <row r="25756" spans="5:5" x14ac:dyDescent="0.3">
      <c r="E25756" s="38"/>
    </row>
    <row r="25757" spans="5:5" x14ac:dyDescent="0.3">
      <c r="E25757" s="38"/>
    </row>
    <row r="25758" spans="5:5" x14ac:dyDescent="0.3">
      <c r="E25758" s="38"/>
    </row>
    <row r="25759" spans="5:5" x14ac:dyDescent="0.3">
      <c r="E25759" s="38"/>
    </row>
    <row r="25760" spans="5:5" x14ac:dyDescent="0.3">
      <c r="E25760" s="38"/>
    </row>
    <row r="25761" spans="5:5" x14ac:dyDescent="0.3">
      <c r="E25761" s="38"/>
    </row>
    <row r="25762" spans="5:5" x14ac:dyDescent="0.3">
      <c r="E25762" s="38"/>
    </row>
    <row r="25763" spans="5:5" x14ac:dyDescent="0.3">
      <c r="E25763" s="38"/>
    </row>
    <row r="25764" spans="5:5" x14ac:dyDescent="0.3">
      <c r="E25764" s="38"/>
    </row>
    <row r="25765" spans="5:5" x14ac:dyDescent="0.3">
      <c r="E25765" s="38"/>
    </row>
    <row r="25766" spans="5:5" x14ac:dyDescent="0.3">
      <c r="E25766" s="38"/>
    </row>
    <row r="25767" spans="5:5" x14ac:dyDescent="0.3">
      <c r="E25767" s="38"/>
    </row>
    <row r="25768" spans="5:5" x14ac:dyDescent="0.3">
      <c r="E25768" s="38"/>
    </row>
    <row r="25769" spans="5:5" x14ac:dyDescent="0.3">
      <c r="E25769" s="38"/>
    </row>
    <row r="25770" spans="5:5" x14ac:dyDescent="0.3">
      <c r="E25770" s="38"/>
    </row>
    <row r="25771" spans="5:5" x14ac:dyDescent="0.3">
      <c r="E25771" s="38"/>
    </row>
    <row r="25772" spans="5:5" x14ac:dyDescent="0.3">
      <c r="E25772" s="38"/>
    </row>
    <row r="25773" spans="5:5" x14ac:dyDescent="0.3">
      <c r="E25773" s="38"/>
    </row>
    <row r="25774" spans="5:5" x14ac:dyDescent="0.3">
      <c r="E25774" s="38"/>
    </row>
    <row r="25775" spans="5:5" x14ac:dyDescent="0.3">
      <c r="E25775" s="38"/>
    </row>
    <row r="25776" spans="5:5" x14ac:dyDescent="0.3">
      <c r="E25776" s="38"/>
    </row>
    <row r="25777" spans="5:5" x14ac:dyDescent="0.3">
      <c r="E25777" s="38"/>
    </row>
    <row r="25778" spans="5:5" x14ac:dyDescent="0.3">
      <c r="E25778" s="38"/>
    </row>
    <row r="25779" spans="5:5" x14ac:dyDescent="0.3">
      <c r="E25779" s="38"/>
    </row>
    <row r="25780" spans="5:5" x14ac:dyDescent="0.3">
      <c r="E25780" s="38"/>
    </row>
    <row r="25781" spans="5:5" x14ac:dyDescent="0.3">
      <c r="E25781" s="38"/>
    </row>
    <row r="25782" spans="5:5" x14ac:dyDescent="0.3">
      <c r="E25782" s="38"/>
    </row>
    <row r="25783" spans="5:5" x14ac:dyDescent="0.3">
      <c r="E25783" s="38"/>
    </row>
    <row r="25784" spans="5:5" x14ac:dyDescent="0.3">
      <c r="E25784" s="38"/>
    </row>
    <row r="25785" spans="5:5" x14ac:dyDescent="0.3">
      <c r="E25785" s="38"/>
    </row>
    <row r="25786" spans="5:5" x14ac:dyDescent="0.3">
      <c r="E25786" s="38"/>
    </row>
    <row r="25787" spans="5:5" x14ac:dyDescent="0.3">
      <c r="E25787" s="38"/>
    </row>
    <row r="25788" spans="5:5" x14ac:dyDescent="0.3">
      <c r="E25788" s="38"/>
    </row>
    <row r="25789" spans="5:5" x14ac:dyDescent="0.3">
      <c r="E25789" s="38"/>
    </row>
    <row r="25790" spans="5:5" x14ac:dyDescent="0.3">
      <c r="E25790" s="38"/>
    </row>
    <row r="25791" spans="5:5" x14ac:dyDescent="0.3">
      <c r="E25791" s="38"/>
    </row>
    <row r="25792" spans="5:5" x14ac:dyDescent="0.3">
      <c r="E25792" s="38"/>
    </row>
    <row r="25793" spans="5:5" x14ac:dyDescent="0.3">
      <c r="E25793" s="38"/>
    </row>
    <row r="25794" spans="5:5" x14ac:dyDescent="0.3">
      <c r="E25794" s="38"/>
    </row>
    <row r="25795" spans="5:5" x14ac:dyDescent="0.3">
      <c r="E25795" s="38"/>
    </row>
    <row r="25796" spans="5:5" x14ac:dyDescent="0.3">
      <c r="E25796" s="38"/>
    </row>
    <row r="25797" spans="5:5" x14ac:dyDescent="0.3">
      <c r="E25797" s="38"/>
    </row>
    <row r="25798" spans="5:5" x14ac:dyDescent="0.3">
      <c r="E25798" s="38"/>
    </row>
    <row r="25799" spans="5:5" x14ac:dyDescent="0.3">
      <c r="E25799" s="38"/>
    </row>
    <row r="25800" spans="5:5" x14ac:dyDescent="0.3">
      <c r="E25800" s="38"/>
    </row>
    <row r="25801" spans="5:5" x14ac:dyDescent="0.3">
      <c r="E25801" s="38"/>
    </row>
    <row r="25802" spans="5:5" x14ac:dyDescent="0.3">
      <c r="E25802" s="38"/>
    </row>
    <row r="25803" spans="5:5" x14ac:dyDescent="0.3">
      <c r="E25803" s="38"/>
    </row>
    <row r="25804" spans="5:5" x14ac:dyDescent="0.3">
      <c r="E25804" s="38"/>
    </row>
    <row r="25805" spans="5:5" x14ac:dyDescent="0.3">
      <c r="E25805" s="38"/>
    </row>
    <row r="25806" spans="5:5" x14ac:dyDescent="0.3">
      <c r="E25806" s="38"/>
    </row>
    <row r="25807" spans="5:5" x14ac:dyDescent="0.3">
      <c r="E25807" s="38"/>
    </row>
    <row r="25808" spans="5:5" x14ac:dyDescent="0.3">
      <c r="E25808" s="38"/>
    </row>
    <row r="25809" spans="5:5" x14ac:dyDescent="0.3">
      <c r="E25809" s="38"/>
    </row>
    <row r="25810" spans="5:5" x14ac:dyDescent="0.3">
      <c r="E25810" s="38"/>
    </row>
    <row r="25811" spans="5:5" x14ac:dyDescent="0.3">
      <c r="E25811" s="38"/>
    </row>
    <row r="25812" spans="5:5" x14ac:dyDescent="0.3">
      <c r="E25812" s="38"/>
    </row>
    <row r="25813" spans="5:5" x14ac:dyDescent="0.3">
      <c r="E25813" s="38"/>
    </row>
    <row r="25814" spans="5:5" x14ac:dyDescent="0.3">
      <c r="E25814" s="38"/>
    </row>
    <row r="25815" spans="5:5" x14ac:dyDescent="0.3">
      <c r="E25815" s="38"/>
    </row>
    <row r="25816" spans="5:5" x14ac:dyDescent="0.3">
      <c r="E25816" s="38"/>
    </row>
    <row r="25817" spans="5:5" x14ac:dyDescent="0.3">
      <c r="E25817" s="38"/>
    </row>
    <row r="25818" spans="5:5" x14ac:dyDescent="0.3">
      <c r="E25818" s="38"/>
    </row>
    <row r="25819" spans="5:5" x14ac:dyDescent="0.3">
      <c r="E25819" s="38"/>
    </row>
    <row r="25820" spans="5:5" x14ac:dyDescent="0.3">
      <c r="E25820" s="38"/>
    </row>
    <row r="25821" spans="5:5" x14ac:dyDescent="0.3">
      <c r="E25821" s="38"/>
    </row>
    <row r="25822" spans="5:5" x14ac:dyDescent="0.3">
      <c r="E25822" s="38"/>
    </row>
    <row r="25823" spans="5:5" x14ac:dyDescent="0.3">
      <c r="E25823" s="38"/>
    </row>
    <row r="25824" spans="5:5" x14ac:dyDescent="0.3">
      <c r="E25824" s="38"/>
    </row>
    <row r="25825" spans="5:5" x14ac:dyDescent="0.3">
      <c r="E25825" s="38"/>
    </row>
    <row r="25826" spans="5:5" x14ac:dyDescent="0.3">
      <c r="E25826" s="38"/>
    </row>
    <row r="25827" spans="5:5" x14ac:dyDescent="0.3">
      <c r="E25827" s="38"/>
    </row>
    <row r="25828" spans="5:5" x14ac:dyDescent="0.3">
      <c r="E25828" s="38"/>
    </row>
    <row r="25829" spans="5:5" x14ac:dyDescent="0.3">
      <c r="E25829" s="38"/>
    </row>
    <row r="25830" spans="5:5" x14ac:dyDescent="0.3">
      <c r="E25830" s="38"/>
    </row>
    <row r="25831" spans="5:5" x14ac:dyDescent="0.3">
      <c r="E25831" s="38"/>
    </row>
    <row r="25832" spans="5:5" x14ac:dyDescent="0.3">
      <c r="E25832" s="38"/>
    </row>
    <row r="25833" spans="5:5" x14ac:dyDescent="0.3">
      <c r="E25833" s="38"/>
    </row>
    <row r="25834" spans="5:5" x14ac:dyDescent="0.3">
      <c r="E25834" s="38"/>
    </row>
    <row r="25835" spans="5:5" x14ac:dyDescent="0.3">
      <c r="E25835" s="38"/>
    </row>
    <row r="25836" spans="5:5" x14ac:dyDescent="0.3">
      <c r="E25836" s="38"/>
    </row>
    <row r="25837" spans="5:5" x14ac:dyDescent="0.3">
      <c r="E25837" s="38"/>
    </row>
    <row r="25838" spans="5:5" x14ac:dyDescent="0.3">
      <c r="E25838" s="38"/>
    </row>
    <row r="25839" spans="5:5" x14ac:dyDescent="0.3">
      <c r="E25839" s="38"/>
    </row>
    <row r="25840" spans="5:5" x14ac:dyDescent="0.3">
      <c r="E25840" s="38"/>
    </row>
    <row r="25841" spans="5:5" x14ac:dyDescent="0.3">
      <c r="E25841" s="38"/>
    </row>
    <row r="25842" spans="5:5" x14ac:dyDescent="0.3">
      <c r="E25842" s="38"/>
    </row>
    <row r="25843" spans="5:5" x14ac:dyDescent="0.3">
      <c r="E25843" s="38"/>
    </row>
    <row r="25844" spans="5:5" x14ac:dyDescent="0.3">
      <c r="E25844" s="38"/>
    </row>
    <row r="25845" spans="5:5" x14ac:dyDescent="0.3">
      <c r="E25845" s="38"/>
    </row>
    <row r="25846" spans="5:5" x14ac:dyDescent="0.3">
      <c r="E25846" s="38"/>
    </row>
    <row r="25847" spans="5:5" x14ac:dyDescent="0.3">
      <c r="E25847" s="38"/>
    </row>
    <row r="25848" spans="5:5" x14ac:dyDescent="0.3">
      <c r="E25848" s="38"/>
    </row>
    <row r="25849" spans="5:5" x14ac:dyDescent="0.3">
      <c r="E25849" s="38"/>
    </row>
    <row r="25850" spans="5:5" x14ac:dyDescent="0.3">
      <c r="E25850" s="38"/>
    </row>
    <row r="25851" spans="5:5" x14ac:dyDescent="0.3">
      <c r="E25851" s="38"/>
    </row>
    <row r="25852" spans="5:5" x14ac:dyDescent="0.3">
      <c r="E25852" s="38"/>
    </row>
    <row r="25853" spans="5:5" x14ac:dyDescent="0.3">
      <c r="E25853" s="38"/>
    </row>
    <row r="25854" spans="5:5" x14ac:dyDescent="0.3">
      <c r="E25854" s="38"/>
    </row>
    <row r="25855" spans="5:5" x14ac:dyDescent="0.3">
      <c r="E25855" s="38"/>
    </row>
    <row r="25856" spans="5:5" x14ac:dyDescent="0.3">
      <c r="E25856" s="38"/>
    </row>
    <row r="25857" spans="5:5" x14ac:dyDescent="0.3">
      <c r="E25857" s="38"/>
    </row>
    <row r="25858" spans="5:5" x14ac:dyDescent="0.3">
      <c r="E25858" s="38"/>
    </row>
    <row r="25859" spans="5:5" x14ac:dyDescent="0.3">
      <c r="E25859" s="38"/>
    </row>
    <row r="25860" spans="5:5" x14ac:dyDescent="0.3">
      <c r="E25860" s="38"/>
    </row>
    <row r="25861" spans="5:5" x14ac:dyDescent="0.3">
      <c r="E25861" s="38"/>
    </row>
    <row r="25862" spans="5:5" x14ac:dyDescent="0.3">
      <c r="E25862" s="38"/>
    </row>
    <row r="25863" spans="5:5" x14ac:dyDescent="0.3">
      <c r="E25863" s="38"/>
    </row>
    <row r="25864" spans="5:5" x14ac:dyDescent="0.3">
      <c r="E25864" s="38"/>
    </row>
    <row r="25865" spans="5:5" x14ac:dyDescent="0.3">
      <c r="E25865" s="38"/>
    </row>
    <row r="25866" spans="5:5" x14ac:dyDescent="0.3">
      <c r="E25866" s="38"/>
    </row>
    <row r="25867" spans="5:5" x14ac:dyDescent="0.3">
      <c r="E25867" s="38"/>
    </row>
    <row r="25868" spans="5:5" x14ac:dyDescent="0.3">
      <c r="E25868" s="38"/>
    </row>
    <row r="25869" spans="5:5" x14ac:dyDescent="0.3">
      <c r="E25869" s="38"/>
    </row>
    <row r="25870" spans="5:5" x14ac:dyDescent="0.3">
      <c r="E25870" s="38"/>
    </row>
    <row r="25871" spans="5:5" x14ac:dyDescent="0.3">
      <c r="E25871" s="38"/>
    </row>
    <row r="25872" spans="5:5" x14ac:dyDescent="0.3">
      <c r="E25872" s="38"/>
    </row>
    <row r="25873" spans="5:5" x14ac:dyDescent="0.3">
      <c r="E25873" s="38"/>
    </row>
    <row r="25874" spans="5:5" x14ac:dyDescent="0.3">
      <c r="E25874" s="38"/>
    </row>
    <row r="25875" spans="5:5" x14ac:dyDescent="0.3">
      <c r="E25875" s="38"/>
    </row>
    <row r="25876" spans="5:5" x14ac:dyDescent="0.3">
      <c r="E25876" s="38"/>
    </row>
    <row r="25877" spans="5:5" x14ac:dyDescent="0.3">
      <c r="E25877" s="38"/>
    </row>
    <row r="25878" spans="5:5" x14ac:dyDescent="0.3">
      <c r="E25878" s="38"/>
    </row>
    <row r="25879" spans="5:5" x14ac:dyDescent="0.3">
      <c r="E25879" s="38"/>
    </row>
    <row r="25880" spans="5:5" x14ac:dyDescent="0.3">
      <c r="E25880" s="38"/>
    </row>
    <row r="25881" spans="5:5" x14ac:dyDescent="0.3">
      <c r="E25881" s="38"/>
    </row>
    <row r="25882" spans="5:5" x14ac:dyDescent="0.3">
      <c r="E25882" s="38"/>
    </row>
    <row r="25883" spans="5:5" x14ac:dyDescent="0.3">
      <c r="E25883" s="38"/>
    </row>
    <row r="25884" spans="5:5" x14ac:dyDescent="0.3">
      <c r="E25884" s="38"/>
    </row>
    <row r="25885" spans="5:5" x14ac:dyDescent="0.3">
      <c r="E25885" s="38"/>
    </row>
    <row r="25886" spans="5:5" x14ac:dyDescent="0.3">
      <c r="E25886" s="38"/>
    </row>
    <row r="25887" spans="5:5" x14ac:dyDescent="0.3">
      <c r="E25887" s="38"/>
    </row>
    <row r="25888" spans="5:5" x14ac:dyDescent="0.3">
      <c r="E25888" s="38"/>
    </row>
    <row r="25889" spans="5:5" x14ac:dyDescent="0.3">
      <c r="E25889" s="38"/>
    </row>
    <row r="25890" spans="5:5" x14ac:dyDescent="0.3">
      <c r="E25890" s="38"/>
    </row>
    <row r="25891" spans="5:5" x14ac:dyDescent="0.3">
      <c r="E25891" s="38"/>
    </row>
    <row r="25892" spans="5:5" x14ac:dyDescent="0.3">
      <c r="E25892" s="38"/>
    </row>
    <row r="25893" spans="5:5" x14ac:dyDescent="0.3">
      <c r="E25893" s="38"/>
    </row>
    <row r="25894" spans="5:5" x14ac:dyDescent="0.3">
      <c r="E25894" s="38"/>
    </row>
    <row r="25895" spans="5:5" x14ac:dyDescent="0.3">
      <c r="E25895" s="38"/>
    </row>
    <row r="25896" spans="5:5" x14ac:dyDescent="0.3">
      <c r="E25896" s="38"/>
    </row>
    <row r="25897" spans="5:5" x14ac:dyDescent="0.3">
      <c r="E25897" s="38"/>
    </row>
    <row r="25898" spans="5:5" x14ac:dyDescent="0.3">
      <c r="E25898" s="38"/>
    </row>
    <row r="25899" spans="5:5" x14ac:dyDescent="0.3">
      <c r="E25899" s="38"/>
    </row>
    <row r="25900" spans="5:5" x14ac:dyDescent="0.3">
      <c r="E25900" s="38"/>
    </row>
    <row r="25901" spans="5:5" x14ac:dyDescent="0.3">
      <c r="E25901" s="38"/>
    </row>
    <row r="25902" spans="5:5" x14ac:dyDescent="0.3">
      <c r="E25902" s="38"/>
    </row>
    <row r="25903" spans="5:5" x14ac:dyDescent="0.3">
      <c r="E25903" s="38"/>
    </row>
    <row r="25904" spans="5:5" x14ac:dyDescent="0.3">
      <c r="E25904" s="38"/>
    </row>
    <row r="25905" spans="5:5" x14ac:dyDescent="0.3">
      <c r="E25905" s="38"/>
    </row>
    <row r="25906" spans="5:5" x14ac:dyDescent="0.3">
      <c r="E25906" s="38"/>
    </row>
    <row r="25907" spans="5:5" x14ac:dyDescent="0.3">
      <c r="E25907" s="38"/>
    </row>
    <row r="25908" spans="5:5" x14ac:dyDescent="0.3">
      <c r="E25908" s="38"/>
    </row>
    <row r="25909" spans="5:5" x14ac:dyDescent="0.3">
      <c r="E25909" s="38"/>
    </row>
    <row r="25910" spans="5:5" x14ac:dyDescent="0.3">
      <c r="E25910" s="38"/>
    </row>
    <row r="25911" spans="5:5" x14ac:dyDescent="0.3">
      <c r="E25911" s="38"/>
    </row>
    <row r="25912" spans="5:5" x14ac:dyDescent="0.3">
      <c r="E25912" s="38"/>
    </row>
    <row r="25913" spans="5:5" x14ac:dyDescent="0.3">
      <c r="E25913" s="38"/>
    </row>
    <row r="25914" spans="5:5" x14ac:dyDescent="0.3">
      <c r="E25914" s="38"/>
    </row>
    <row r="25915" spans="5:5" x14ac:dyDescent="0.3">
      <c r="E25915" s="38"/>
    </row>
    <row r="25916" spans="5:5" x14ac:dyDescent="0.3">
      <c r="E25916" s="38"/>
    </row>
    <row r="25917" spans="5:5" x14ac:dyDescent="0.3">
      <c r="E25917" s="38"/>
    </row>
    <row r="25918" spans="5:5" x14ac:dyDescent="0.3">
      <c r="E25918" s="38"/>
    </row>
    <row r="25919" spans="5:5" x14ac:dyDescent="0.3">
      <c r="E25919" s="38"/>
    </row>
    <row r="25920" spans="5:5" x14ac:dyDescent="0.3">
      <c r="E25920" s="38"/>
    </row>
    <row r="25921" spans="5:5" x14ac:dyDescent="0.3">
      <c r="E25921" s="38"/>
    </row>
    <row r="25922" spans="5:5" x14ac:dyDescent="0.3">
      <c r="E25922" s="38"/>
    </row>
    <row r="25923" spans="5:5" x14ac:dyDescent="0.3">
      <c r="E25923" s="38"/>
    </row>
    <row r="25924" spans="5:5" x14ac:dyDescent="0.3">
      <c r="E25924" s="38"/>
    </row>
    <row r="25925" spans="5:5" x14ac:dyDescent="0.3">
      <c r="E25925" s="38"/>
    </row>
    <row r="25926" spans="5:5" x14ac:dyDescent="0.3">
      <c r="E25926" s="38"/>
    </row>
    <row r="25927" spans="5:5" x14ac:dyDescent="0.3">
      <c r="E25927" s="38"/>
    </row>
    <row r="25928" spans="5:5" x14ac:dyDescent="0.3">
      <c r="E25928" s="38"/>
    </row>
    <row r="25929" spans="5:5" x14ac:dyDescent="0.3">
      <c r="E25929" s="38"/>
    </row>
    <row r="25930" spans="5:5" x14ac:dyDescent="0.3">
      <c r="E25930" s="38"/>
    </row>
    <row r="25931" spans="5:5" x14ac:dyDescent="0.3">
      <c r="E25931" s="38"/>
    </row>
    <row r="25932" spans="5:5" x14ac:dyDescent="0.3">
      <c r="E25932" s="38"/>
    </row>
    <row r="25933" spans="5:5" x14ac:dyDescent="0.3">
      <c r="E25933" s="38"/>
    </row>
    <row r="25934" spans="5:5" x14ac:dyDescent="0.3">
      <c r="E25934" s="38"/>
    </row>
    <row r="25935" spans="5:5" x14ac:dyDescent="0.3">
      <c r="E25935" s="38"/>
    </row>
    <row r="25936" spans="5:5" x14ac:dyDescent="0.3">
      <c r="E25936" s="38"/>
    </row>
    <row r="25937" spans="5:5" x14ac:dyDescent="0.3">
      <c r="E25937" s="38"/>
    </row>
    <row r="25938" spans="5:5" x14ac:dyDescent="0.3">
      <c r="E25938" s="38"/>
    </row>
    <row r="25939" spans="5:5" x14ac:dyDescent="0.3">
      <c r="E25939" s="38"/>
    </row>
    <row r="25940" spans="5:5" x14ac:dyDescent="0.3">
      <c r="E25940" s="38"/>
    </row>
    <row r="25941" spans="5:5" x14ac:dyDescent="0.3">
      <c r="E25941" s="38"/>
    </row>
    <row r="25942" spans="5:5" x14ac:dyDescent="0.3">
      <c r="E25942" s="38"/>
    </row>
    <row r="25943" spans="5:5" x14ac:dyDescent="0.3">
      <c r="E25943" s="38"/>
    </row>
    <row r="25944" spans="5:5" x14ac:dyDescent="0.3">
      <c r="E25944" s="38"/>
    </row>
    <row r="25945" spans="5:5" x14ac:dyDescent="0.3">
      <c r="E25945" s="38"/>
    </row>
    <row r="25946" spans="5:5" x14ac:dyDescent="0.3">
      <c r="E25946" s="38"/>
    </row>
    <row r="25947" spans="5:5" x14ac:dyDescent="0.3">
      <c r="E25947" s="38"/>
    </row>
    <row r="25948" spans="5:5" x14ac:dyDescent="0.3">
      <c r="E25948" s="38"/>
    </row>
    <row r="25949" spans="5:5" x14ac:dyDescent="0.3">
      <c r="E25949" s="38"/>
    </row>
    <row r="25950" spans="5:5" x14ac:dyDescent="0.3">
      <c r="E25950" s="38"/>
    </row>
    <row r="25951" spans="5:5" x14ac:dyDescent="0.3">
      <c r="E25951" s="38"/>
    </row>
    <row r="25952" spans="5:5" x14ac:dyDescent="0.3">
      <c r="E25952" s="38"/>
    </row>
    <row r="25953" spans="5:5" x14ac:dyDescent="0.3">
      <c r="E25953" s="38"/>
    </row>
    <row r="25954" spans="5:5" x14ac:dyDescent="0.3">
      <c r="E25954" s="38"/>
    </row>
    <row r="25955" spans="5:5" x14ac:dyDescent="0.3">
      <c r="E25955" s="38"/>
    </row>
    <row r="25956" spans="5:5" x14ac:dyDescent="0.3">
      <c r="E25956" s="38"/>
    </row>
    <row r="25957" spans="5:5" x14ac:dyDescent="0.3">
      <c r="E25957" s="38"/>
    </row>
    <row r="25958" spans="5:5" x14ac:dyDescent="0.3">
      <c r="E25958" s="38"/>
    </row>
    <row r="25959" spans="5:5" x14ac:dyDescent="0.3">
      <c r="E25959" s="38"/>
    </row>
    <row r="25960" spans="5:5" x14ac:dyDescent="0.3">
      <c r="E25960" s="38"/>
    </row>
    <row r="25961" spans="5:5" x14ac:dyDescent="0.3">
      <c r="E25961" s="38"/>
    </row>
    <row r="25962" spans="5:5" x14ac:dyDescent="0.3">
      <c r="E25962" s="38"/>
    </row>
    <row r="25963" spans="5:5" x14ac:dyDescent="0.3">
      <c r="E25963" s="38"/>
    </row>
    <row r="25964" spans="5:5" x14ac:dyDescent="0.3">
      <c r="E25964" s="38"/>
    </row>
    <row r="25965" spans="5:5" x14ac:dyDescent="0.3">
      <c r="E25965" s="38"/>
    </row>
    <row r="25966" spans="5:5" x14ac:dyDescent="0.3">
      <c r="E25966" s="38"/>
    </row>
    <row r="25967" spans="5:5" x14ac:dyDescent="0.3">
      <c r="E25967" s="38"/>
    </row>
    <row r="25968" spans="5:5" x14ac:dyDescent="0.3">
      <c r="E25968" s="38"/>
    </row>
    <row r="25969" spans="5:5" x14ac:dyDescent="0.3">
      <c r="E25969" s="38"/>
    </row>
    <row r="25970" spans="5:5" x14ac:dyDescent="0.3">
      <c r="E25970" s="38"/>
    </row>
    <row r="25971" spans="5:5" x14ac:dyDescent="0.3">
      <c r="E25971" s="38"/>
    </row>
    <row r="25972" spans="5:5" x14ac:dyDescent="0.3">
      <c r="E25972" s="38"/>
    </row>
    <row r="25973" spans="5:5" x14ac:dyDescent="0.3">
      <c r="E25973" s="38"/>
    </row>
    <row r="25974" spans="5:5" x14ac:dyDescent="0.3">
      <c r="E25974" s="38"/>
    </row>
    <row r="25975" spans="5:5" x14ac:dyDescent="0.3">
      <c r="E25975" s="38"/>
    </row>
    <row r="25976" spans="5:5" x14ac:dyDescent="0.3">
      <c r="E25976" s="38"/>
    </row>
    <row r="25977" spans="5:5" x14ac:dyDescent="0.3">
      <c r="E25977" s="38"/>
    </row>
    <row r="25978" spans="5:5" x14ac:dyDescent="0.3">
      <c r="E25978" s="38"/>
    </row>
    <row r="25979" spans="5:5" x14ac:dyDescent="0.3">
      <c r="E25979" s="38"/>
    </row>
    <row r="25980" spans="5:5" x14ac:dyDescent="0.3">
      <c r="E25980" s="38"/>
    </row>
    <row r="25981" spans="5:5" x14ac:dyDescent="0.3">
      <c r="E25981" s="38"/>
    </row>
    <row r="25982" spans="5:5" x14ac:dyDescent="0.3">
      <c r="E25982" s="38"/>
    </row>
    <row r="25983" spans="5:5" x14ac:dyDescent="0.3">
      <c r="E25983" s="38"/>
    </row>
    <row r="25984" spans="5:5" x14ac:dyDescent="0.3">
      <c r="E25984" s="38"/>
    </row>
    <row r="25985" spans="5:5" x14ac:dyDescent="0.3">
      <c r="E25985" s="38"/>
    </row>
    <row r="25986" spans="5:5" x14ac:dyDescent="0.3">
      <c r="E25986" s="38"/>
    </row>
    <row r="25987" spans="5:5" x14ac:dyDescent="0.3">
      <c r="E25987" s="38"/>
    </row>
    <row r="25988" spans="5:5" x14ac:dyDescent="0.3">
      <c r="E25988" s="38"/>
    </row>
    <row r="25989" spans="5:5" x14ac:dyDescent="0.3">
      <c r="E25989" s="38"/>
    </row>
    <row r="25990" spans="5:5" x14ac:dyDescent="0.3">
      <c r="E25990" s="38"/>
    </row>
    <row r="25991" spans="5:5" x14ac:dyDescent="0.3">
      <c r="E25991" s="38"/>
    </row>
    <row r="25992" spans="5:5" x14ac:dyDescent="0.3">
      <c r="E25992" s="38"/>
    </row>
    <row r="25993" spans="5:5" x14ac:dyDescent="0.3">
      <c r="E25993" s="38"/>
    </row>
    <row r="25994" spans="5:5" x14ac:dyDescent="0.3">
      <c r="E25994" s="38"/>
    </row>
    <row r="25995" spans="5:5" x14ac:dyDescent="0.3">
      <c r="E25995" s="38"/>
    </row>
    <row r="25996" spans="5:5" x14ac:dyDescent="0.3">
      <c r="E25996" s="38"/>
    </row>
    <row r="25997" spans="5:5" x14ac:dyDescent="0.3">
      <c r="E25997" s="38"/>
    </row>
    <row r="25998" spans="5:5" x14ac:dyDescent="0.3">
      <c r="E25998" s="38"/>
    </row>
    <row r="25999" spans="5:5" x14ac:dyDescent="0.3">
      <c r="E25999" s="38"/>
    </row>
    <row r="26000" spans="5:5" x14ac:dyDescent="0.3">
      <c r="E26000" s="38"/>
    </row>
    <row r="26001" spans="5:5" x14ac:dyDescent="0.3">
      <c r="E26001" s="38"/>
    </row>
    <row r="26002" spans="5:5" x14ac:dyDescent="0.3">
      <c r="E26002" s="38"/>
    </row>
    <row r="26003" spans="5:5" x14ac:dyDescent="0.3">
      <c r="E26003" s="38"/>
    </row>
    <row r="26004" spans="5:5" x14ac:dyDescent="0.3">
      <c r="E26004" s="38"/>
    </row>
    <row r="26005" spans="5:5" x14ac:dyDescent="0.3">
      <c r="E26005" s="38"/>
    </row>
    <row r="26006" spans="5:5" x14ac:dyDescent="0.3">
      <c r="E26006" s="38"/>
    </row>
    <row r="26007" spans="5:5" x14ac:dyDescent="0.3">
      <c r="E26007" s="38"/>
    </row>
    <row r="26008" spans="5:5" x14ac:dyDescent="0.3">
      <c r="E26008" s="38"/>
    </row>
    <row r="26009" spans="5:5" x14ac:dyDescent="0.3">
      <c r="E26009" s="38"/>
    </row>
    <row r="26010" spans="5:5" x14ac:dyDescent="0.3">
      <c r="E26010" s="38"/>
    </row>
    <row r="26011" spans="5:5" x14ac:dyDescent="0.3">
      <c r="E26011" s="38"/>
    </row>
    <row r="26012" spans="5:5" x14ac:dyDescent="0.3">
      <c r="E26012" s="38"/>
    </row>
    <row r="26013" spans="5:5" x14ac:dyDescent="0.3">
      <c r="E26013" s="38"/>
    </row>
    <row r="26014" spans="5:5" x14ac:dyDescent="0.3">
      <c r="E26014" s="38"/>
    </row>
    <row r="26015" spans="5:5" x14ac:dyDescent="0.3">
      <c r="E26015" s="38"/>
    </row>
    <row r="26016" spans="5:5" x14ac:dyDescent="0.3">
      <c r="E26016" s="38"/>
    </row>
    <row r="26017" spans="5:5" x14ac:dyDescent="0.3">
      <c r="E26017" s="38"/>
    </row>
    <row r="26018" spans="5:5" x14ac:dyDescent="0.3">
      <c r="E26018" s="38"/>
    </row>
    <row r="26019" spans="5:5" x14ac:dyDescent="0.3">
      <c r="E26019" s="38"/>
    </row>
    <row r="26020" spans="5:5" x14ac:dyDescent="0.3">
      <c r="E26020" s="38"/>
    </row>
    <row r="26021" spans="5:5" x14ac:dyDescent="0.3">
      <c r="E26021" s="38"/>
    </row>
    <row r="26022" spans="5:5" x14ac:dyDescent="0.3">
      <c r="E26022" s="38"/>
    </row>
    <row r="26023" spans="5:5" x14ac:dyDescent="0.3">
      <c r="E26023" s="38"/>
    </row>
    <row r="26024" spans="5:5" x14ac:dyDescent="0.3">
      <c r="E26024" s="38"/>
    </row>
    <row r="26025" spans="5:5" x14ac:dyDescent="0.3">
      <c r="E26025" s="38"/>
    </row>
    <row r="26026" spans="5:5" x14ac:dyDescent="0.3">
      <c r="E26026" s="38"/>
    </row>
    <row r="26027" spans="5:5" x14ac:dyDescent="0.3">
      <c r="E26027" s="38"/>
    </row>
    <row r="26028" spans="5:5" x14ac:dyDescent="0.3">
      <c r="E26028" s="38"/>
    </row>
    <row r="26029" spans="5:5" x14ac:dyDescent="0.3">
      <c r="E26029" s="38"/>
    </row>
    <row r="26030" spans="5:5" x14ac:dyDescent="0.3">
      <c r="E26030" s="38"/>
    </row>
    <row r="26031" spans="5:5" x14ac:dyDescent="0.3">
      <c r="E26031" s="38"/>
    </row>
    <row r="26032" spans="5:5" x14ac:dyDescent="0.3">
      <c r="E26032" s="38"/>
    </row>
    <row r="26033" spans="5:5" x14ac:dyDescent="0.3">
      <c r="E26033" s="38"/>
    </row>
    <row r="26034" spans="5:5" x14ac:dyDescent="0.3">
      <c r="E26034" s="38"/>
    </row>
    <row r="26035" spans="5:5" x14ac:dyDescent="0.3">
      <c r="E26035" s="38"/>
    </row>
    <row r="26036" spans="5:5" x14ac:dyDescent="0.3">
      <c r="E26036" s="38"/>
    </row>
    <row r="26037" spans="5:5" x14ac:dyDescent="0.3">
      <c r="E26037" s="38"/>
    </row>
    <row r="26038" spans="5:5" x14ac:dyDescent="0.3">
      <c r="E26038" s="38"/>
    </row>
    <row r="26039" spans="5:5" x14ac:dyDescent="0.3">
      <c r="E26039" s="38"/>
    </row>
    <row r="26040" spans="5:5" x14ac:dyDescent="0.3">
      <c r="E26040" s="38"/>
    </row>
    <row r="26041" spans="5:5" x14ac:dyDescent="0.3">
      <c r="E26041" s="38"/>
    </row>
    <row r="26042" spans="5:5" x14ac:dyDescent="0.3">
      <c r="E26042" s="38"/>
    </row>
    <row r="26043" spans="5:5" x14ac:dyDescent="0.3">
      <c r="E26043" s="38"/>
    </row>
    <row r="26044" spans="5:5" x14ac:dyDescent="0.3">
      <c r="E26044" s="38"/>
    </row>
    <row r="26045" spans="5:5" x14ac:dyDescent="0.3">
      <c r="E26045" s="38"/>
    </row>
    <row r="26046" spans="5:5" x14ac:dyDescent="0.3">
      <c r="E26046" s="38"/>
    </row>
    <row r="26047" spans="5:5" x14ac:dyDescent="0.3">
      <c r="E26047" s="38"/>
    </row>
    <row r="26048" spans="5:5" x14ac:dyDescent="0.3">
      <c r="E26048" s="38"/>
    </row>
    <row r="26049" spans="5:5" x14ac:dyDescent="0.3">
      <c r="E26049" s="38"/>
    </row>
    <row r="26050" spans="5:5" x14ac:dyDescent="0.3">
      <c r="E26050" s="38"/>
    </row>
    <row r="26051" spans="5:5" x14ac:dyDescent="0.3">
      <c r="E26051" s="38"/>
    </row>
    <row r="26052" spans="5:5" x14ac:dyDescent="0.3">
      <c r="E26052" s="38"/>
    </row>
    <row r="26053" spans="5:5" x14ac:dyDescent="0.3">
      <c r="E26053" s="38"/>
    </row>
    <row r="26054" spans="5:5" x14ac:dyDescent="0.3">
      <c r="E26054" s="38"/>
    </row>
    <row r="26055" spans="5:5" x14ac:dyDescent="0.3">
      <c r="E26055" s="38"/>
    </row>
    <row r="26056" spans="5:5" x14ac:dyDescent="0.3">
      <c r="E26056" s="38"/>
    </row>
    <row r="26057" spans="5:5" x14ac:dyDescent="0.3">
      <c r="E26057" s="38"/>
    </row>
    <row r="26058" spans="5:5" x14ac:dyDescent="0.3">
      <c r="E26058" s="38"/>
    </row>
    <row r="26059" spans="5:5" x14ac:dyDescent="0.3">
      <c r="E26059" s="38"/>
    </row>
    <row r="26060" spans="5:5" x14ac:dyDescent="0.3">
      <c r="E26060" s="38"/>
    </row>
    <row r="26061" spans="5:5" x14ac:dyDescent="0.3">
      <c r="E26061" s="38"/>
    </row>
    <row r="26062" spans="5:5" x14ac:dyDescent="0.3">
      <c r="E26062" s="38"/>
    </row>
    <row r="26063" spans="5:5" x14ac:dyDescent="0.3">
      <c r="E26063" s="38"/>
    </row>
    <row r="26064" spans="5:5" x14ac:dyDescent="0.3">
      <c r="E26064" s="38"/>
    </row>
    <row r="26065" spans="5:5" x14ac:dyDescent="0.3">
      <c r="E26065" s="38"/>
    </row>
    <row r="26066" spans="5:5" x14ac:dyDescent="0.3">
      <c r="E26066" s="38"/>
    </row>
    <row r="26067" spans="5:5" x14ac:dyDescent="0.3">
      <c r="E26067" s="38"/>
    </row>
    <row r="26068" spans="5:5" x14ac:dyDescent="0.3">
      <c r="E26068" s="38"/>
    </row>
    <row r="26069" spans="5:5" x14ac:dyDescent="0.3">
      <c r="E26069" s="38"/>
    </row>
    <row r="26070" spans="5:5" x14ac:dyDescent="0.3">
      <c r="E26070" s="38"/>
    </row>
    <row r="26071" spans="5:5" x14ac:dyDescent="0.3">
      <c r="E26071" s="38"/>
    </row>
    <row r="26072" spans="5:5" x14ac:dyDescent="0.3">
      <c r="E26072" s="38"/>
    </row>
    <row r="26073" spans="5:5" x14ac:dyDescent="0.3">
      <c r="E26073" s="38"/>
    </row>
    <row r="26074" spans="5:5" x14ac:dyDescent="0.3">
      <c r="E26074" s="38"/>
    </row>
    <row r="26075" spans="5:5" x14ac:dyDescent="0.3">
      <c r="E26075" s="38"/>
    </row>
    <row r="26076" spans="5:5" x14ac:dyDescent="0.3">
      <c r="E26076" s="38"/>
    </row>
    <row r="26077" spans="5:5" x14ac:dyDescent="0.3">
      <c r="E26077" s="38"/>
    </row>
    <row r="26078" spans="5:5" x14ac:dyDescent="0.3">
      <c r="E26078" s="38"/>
    </row>
    <row r="26079" spans="5:5" x14ac:dyDescent="0.3">
      <c r="E26079" s="38"/>
    </row>
    <row r="26080" spans="5:5" x14ac:dyDescent="0.3">
      <c r="E26080" s="38"/>
    </row>
    <row r="26081" spans="5:5" x14ac:dyDescent="0.3">
      <c r="E26081" s="38"/>
    </row>
    <row r="26082" spans="5:5" x14ac:dyDescent="0.3">
      <c r="E26082" s="38"/>
    </row>
    <row r="26083" spans="5:5" x14ac:dyDescent="0.3">
      <c r="E26083" s="38"/>
    </row>
    <row r="26084" spans="5:5" x14ac:dyDescent="0.3">
      <c r="E26084" s="38"/>
    </row>
    <row r="26085" spans="5:5" x14ac:dyDescent="0.3">
      <c r="E26085" s="38"/>
    </row>
    <row r="26086" spans="5:5" x14ac:dyDescent="0.3">
      <c r="E26086" s="38"/>
    </row>
    <row r="26087" spans="5:5" x14ac:dyDescent="0.3">
      <c r="E26087" s="38"/>
    </row>
    <row r="26088" spans="5:5" x14ac:dyDescent="0.3">
      <c r="E26088" s="38"/>
    </row>
    <row r="26089" spans="5:5" x14ac:dyDescent="0.3">
      <c r="E26089" s="38"/>
    </row>
    <row r="26090" spans="5:5" x14ac:dyDescent="0.3">
      <c r="E26090" s="38"/>
    </row>
    <row r="26091" spans="5:5" x14ac:dyDescent="0.3">
      <c r="E26091" s="38"/>
    </row>
    <row r="26092" spans="5:5" x14ac:dyDescent="0.3">
      <c r="E26092" s="38"/>
    </row>
    <row r="26093" spans="5:5" x14ac:dyDescent="0.3">
      <c r="E26093" s="38"/>
    </row>
    <row r="26094" spans="5:5" x14ac:dyDescent="0.3">
      <c r="E26094" s="38"/>
    </row>
    <row r="26095" spans="5:5" x14ac:dyDescent="0.3">
      <c r="E26095" s="38"/>
    </row>
    <row r="26096" spans="5:5" x14ac:dyDescent="0.3">
      <c r="E26096" s="38"/>
    </row>
    <row r="26097" spans="5:5" x14ac:dyDescent="0.3">
      <c r="E26097" s="38"/>
    </row>
    <row r="26098" spans="5:5" x14ac:dyDescent="0.3">
      <c r="E26098" s="38"/>
    </row>
    <row r="26099" spans="5:5" x14ac:dyDescent="0.3">
      <c r="E26099" s="38"/>
    </row>
    <row r="26100" spans="5:5" x14ac:dyDescent="0.3">
      <c r="E26100" s="38"/>
    </row>
    <row r="26101" spans="5:5" x14ac:dyDescent="0.3">
      <c r="E26101" s="38"/>
    </row>
    <row r="26102" spans="5:5" x14ac:dyDescent="0.3">
      <c r="E26102" s="38"/>
    </row>
    <row r="26103" spans="5:5" x14ac:dyDescent="0.3">
      <c r="E26103" s="38"/>
    </row>
    <row r="26104" spans="5:5" x14ac:dyDescent="0.3">
      <c r="E26104" s="38"/>
    </row>
    <row r="26105" spans="5:5" x14ac:dyDescent="0.3">
      <c r="E26105" s="38"/>
    </row>
    <row r="26106" spans="5:5" x14ac:dyDescent="0.3">
      <c r="E26106" s="38"/>
    </row>
    <row r="26107" spans="5:5" x14ac:dyDescent="0.3">
      <c r="E26107" s="38"/>
    </row>
    <row r="26108" spans="5:5" x14ac:dyDescent="0.3">
      <c r="E26108" s="38"/>
    </row>
    <row r="26109" spans="5:5" x14ac:dyDescent="0.3">
      <c r="E26109" s="38"/>
    </row>
    <row r="26110" spans="5:5" x14ac:dyDescent="0.3">
      <c r="E26110" s="38"/>
    </row>
    <row r="26111" spans="5:5" x14ac:dyDescent="0.3">
      <c r="E26111" s="38"/>
    </row>
    <row r="26112" spans="5:5" x14ac:dyDescent="0.3">
      <c r="E26112" s="38"/>
    </row>
    <row r="26113" spans="5:5" x14ac:dyDescent="0.3">
      <c r="E26113" s="38"/>
    </row>
    <row r="26114" spans="5:5" x14ac:dyDescent="0.3">
      <c r="E26114" s="38"/>
    </row>
    <row r="26115" spans="5:5" x14ac:dyDescent="0.3">
      <c r="E26115" s="38"/>
    </row>
    <row r="26116" spans="5:5" x14ac:dyDescent="0.3">
      <c r="E26116" s="38"/>
    </row>
    <row r="26117" spans="5:5" x14ac:dyDescent="0.3">
      <c r="E26117" s="38"/>
    </row>
    <row r="26118" spans="5:5" x14ac:dyDescent="0.3">
      <c r="E26118" s="38"/>
    </row>
    <row r="26119" spans="5:5" x14ac:dyDescent="0.3">
      <c r="E26119" s="38"/>
    </row>
    <row r="26120" spans="5:5" x14ac:dyDescent="0.3">
      <c r="E26120" s="38"/>
    </row>
    <row r="26121" spans="5:5" x14ac:dyDescent="0.3">
      <c r="E26121" s="38"/>
    </row>
    <row r="26122" spans="5:5" x14ac:dyDescent="0.3">
      <c r="E26122" s="38"/>
    </row>
    <row r="26123" spans="5:5" x14ac:dyDescent="0.3">
      <c r="E26123" s="38"/>
    </row>
    <row r="26124" spans="5:5" x14ac:dyDescent="0.3">
      <c r="E26124" s="38"/>
    </row>
    <row r="26125" spans="5:5" x14ac:dyDescent="0.3">
      <c r="E26125" s="38"/>
    </row>
    <row r="26126" spans="5:5" x14ac:dyDescent="0.3">
      <c r="E26126" s="38"/>
    </row>
    <row r="26127" spans="5:5" x14ac:dyDescent="0.3">
      <c r="E26127" s="38"/>
    </row>
    <row r="26128" spans="5:5" x14ac:dyDescent="0.3">
      <c r="E26128" s="38"/>
    </row>
    <row r="26129" spans="5:5" x14ac:dyDescent="0.3">
      <c r="E26129" s="38"/>
    </row>
    <row r="26130" spans="5:5" x14ac:dyDescent="0.3">
      <c r="E26130" s="38"/>
    </row>
    <row r="26131" spans="5:5" x14ac:dyDescent="0.3">
      <c r="E26131" s="38"/>
    </row>
    <row r="26132" spans="5:5" x14ac:dyDescent="0.3">
      <c r="E26132" s="38"/>
    </row>
    <row r="26133" spans="5:5" x14ac:dyDescent="0.3">
      <c r="E26133" s="38"/>
    </row>
    <row r="26134" spans="5:5" x14ac:dyDescent="0.3">
      <c r="E26134" s="38"/>
    </row>
    <row r="26135" spans="5:5" x14ac:dyDescent="0.3">
      <c r="E26135" s="38"/>
    </row>
    <row r="26136" spans="5:5" x14ac:dyDescent="0.3">
      <c r="E26136" s="38"/>
    </row>
    <row r="26137" spans="5:5" x14ac:dyDescent="0.3">
      <c r="E26137" s="38"/>
    </row>
    <row r="26138" spans="5:5" x14ac:dyDescent="0.3">
      <c r="E26138" s="38"/>
    </row>
    <row r="26139" spans="5:5" x14ac:dyDescent="0.3">
      <c r="E26139" s="38"/>
    </row>
    <row r="26140" spans="5:5" x14ac:dyDescent="0.3">
      <c r="E26140" s="38"/>
    </row>
    <row r="26141" spans="5:5" x14ac:dyDescent="0.3">
      <c r="E26141" s="38"/>
    </row>
    <row r="26142" spans="5:5" x14ac:dyDescent="0.3">
      <c r="E26142" s="38"/>
    </row>
    <row r="26143" spans="5:5" x14ac:dyDescent="0.3">
      <c r="E26143" s="38"/>
    </row>
    <row r="26144" spans="5:5" x14ac:dyDescent="0.3">
      <c r="E26144" s="38"/>
    </row>
    <row r="26145" spans="5:5" x14ac:dyDescent="0.3">
      <c r="E26145" s="38"/>
    </row>
    <row r="26146" spans="5:5" x14ac:dyDescent="0.3">
      <c r="E26146" s="38"/>
    </row>
    <row r="26147" spans="5:5" x14ac:dyDescent="0.3">
      <c r="E26147" s="38"/>
    </row>
    <row r="26148" spans="5:5" x14ac:dyDescent="0.3">
      <c r="E26148" s="38"/>
    </row>
    <row r="26149" spans="5:5" x14ac:dyDescent="0.3">
      <c r="E26149" s="38"/>
    </row>
    <row r="26150" spans="5:5" x14ac:dyDescent="0.3">
      <c r="E26150" s="38"/>
    </row>
    <row r="26151" spans="5:5" x14ac:dyDescent="0.3">
      <c r="E26151" s="38"/>
    </row>
    <row r="26152" spans="5:5" x14ac:dyDescent="0.3">
      <c r="E26152" s="38"/>
    </row>
    <row r="26153" spans="5:5" x14ac:dyDescent="0.3">
      <c r="E26153" s="38"/>
    </row>
    <row r="26154" spans="5:5" x14ac:dyDescent="0.3">
      <c r="E26154" s="38"/>
    </row>
    <row r="26155" spans="5:5" x14ac:dyDescent="0.3">
      <c r="E26155" s="38"/>
    </row>
    <row r="26156" spans="5:5" x14ac:dyDescent="0.3">
      <c r="E26156" s="38"/>
    </row>
    <row r="26157" spans="5:5" x14ac:dyDescent="0.3">
      <c r="E26157" s="38"/>
    </row>
    <row r="26158" spans="5:5" x14ac:dyDescent="0.3">
      <c r="E26158" s="38"/>
    </row>
    <row r="26159" spans="5:5" x14ac:dyDescent="0.3">
      <c r="E26159" s="38"/>
    </row>
    <row r="26160" spans="5:5" x14ac:dyDescent="0.3">
      <c r="E26160" s="38"/>
    </row>
    <row r="26161" spans="5:5" x14ac:dyDescent="0.3">
      <c r="E26161" s="38"/>
    </row>
    <row r="26162" spans="5:5" x14ac:dyDescent="0.3">
      <c r="E26162" s="38"/>
    </row>
    <row r="26163" spans="5:5" x14ac:dyDescent="0.3">
      <c r="E26163" s="38"/>
    </row>
    <row r="26164" spans="5:5" x14ac:dyDescent="0.3">
      <c r="E26164" s="38"/>
    </row>
    <row r="26165" spans="5:5" x14ac:dyDescent="0.3">
      <c r="E26165" s="38"/>
    </row>
    <row r="26166" spans="5:5" x14ac:dyDescent="0.3">
      <c r="E26166" s="38"/>
    </row>
    <row r="26167" spans="5:5" x14ac:dyDescent="0.3">
      <c r="E26167" s="38"/>
    </row>
    <row r="26168" spans="5:5" x14ac:dyDescent="0.3">
      <c r="E26168" s="38"/>
    </row>
    <row r="26169" spans="5:5" x14ac:dyDescent="0.3">
      <c r="E26169" s="38"/>
    </row>
    <row r="26170" spans="5:5" x14ac:dyDescent="0.3">
      <c r="E26170" s="38"/>
    </row>
    <row r="26171" spans="5:5" x14ac:dyDescent="0.3">
      <c r="E26171" s="38"/>
    </row>
    <row r="26172" spans="5:5" x14ac:dyDescent="0.3">
      <c r="E26172" s="38"/>
    </row>
    <row r="26173" spans="5:5" x14ac:dyDescent="0.3">
      <c r="E26173" s="38"/>
    </row>
    <row r="26174" spans="5:5" x14ac:dyDescent="0.3">
      <c r="E26174" s="38"/>
    </row>
    <row r="26175" spans="5:5" x14ac:dyDescent="0.3">
      <c r="E26175" s="38"/>
    </row>
    <row r="26176" spans="5:5" x14ac:dyDescent="0.3">
      <c r="E26176" s="38"/>
    </row>
    <row r="26177" spans="5:5" x14ac:dyDescent="0.3">
      <c r="E26177" s="38"/>
    </row>
    <row r="26178" spans="5:5" x14ac:dyDescent="0.3">
      <c r="E26178" s="38"/>
    </row>
    <row r="26179" spans="5:5" x14ac:dyDescent="0.3">
      <c r="E26179" s="38"/>
    </row>
    <row r="26180" spans="5:5" x14ac:dyDescent="0.3">
      <c r="E26180" s="38"/>
    </row>
    <row r="26181" spans="5:5" x14ac:dyDescent="0.3">
      <c r="E26181" s="38"/>
    </row>
    <row r="26182" spans="5:5" x14ac:dyDescent="0.3">
      <c r="E26182" s="38"/>
    </row>
    <row r="26183" spans="5:5" x14ac:dyDescent="0.3">
      <c r="E26183" s="38"/>
    </row>
    <row r="26184" spans="5:5" x14ac:dyDescent="0.3">
      <c r="E26184" s="38"/>
    </row>
    <row r="26185" spans="5:5" x14ac:dyDescent="0.3">
      <c r="E26185" s="38"/>
    </row>
    <row r="26186" spans="5:5" x14ac:dyDescent="0.3">
      <c r="E26186" s="38"/>
    </row>
    <row r="26187" spans="5:5" x14ac:dyDescent="0.3">
      <c r="E26187" s="38"/>
    </row>
    <row r="26188" spans="5:5" x14ac:dyDescent="0.3">
      <c r="E26188" s="38"/>
    </row>
    <row r="26189" spans="5:5" x14ac:dyDescent="0.3">
      <c r="E26189" s="38"/>
    </row>
    <row r="26190" spans="5:5" x14ac:dyDescent="0.3">
      <c r="E26190" s="38"/>
    </row>
    <row r="26191" spans="5:5" x14ac:dyDescent="0.3">
      <c r="E26191" s="38"/>
    </row>
    <row r="26192" spans="5:5" x14ac:dyDescent="0.3">
      <c r="E26192" s="38"/>
    </row>
    <row r="26193" spans="5:5" x14ac:dyDescent="0.3">
      <c r="E26193" s="38"/>
    </row>
    <row r="26194" spans="5:5" x14ac:dyDescent="0.3">
      <c r="E26194" s="38"/>
    </row>
    <row r="26195" spans="5:5" x14ac:dyDescent="0.3">
      <c r="E26195" s="38"/>
    </row>
    <row r="26196" spans="5:5" x14ac:dyDescent="0.3">
      <c r="E26196" s="38"/>
    </row>
    <row r="26197" spans="5:5" x14ac:dyDescent="0.3">
      <c r="E26197" s="38"/>
    </row>
    <row r="26198" spans="5:5" x14ac:dyDescent="0.3">
      <c r="E26198" s="38"/>
    </row>
    <row r="26199" spans="5:5" x14ac:dyDescent="0.3">
      <c r="E26199" s="38"/>
    </row>
    <row r="26200" spans="5:5" x14ac:dyDescent="0.3">
      <c r="E26200" s="38"/>
    </row>
    <row r="26201" spans="5:5" x14ac:dyDescent="0.3">
      <c r="E26201" s="38"/>
    </row>
    <row r="26202" spans="5:5" x14ac:dyDescent="0.3">
      <c r="E26202" s="38"/>
    </row>
    <row r="26203" spans="5:5" x14ac:dyDescent="0.3">
      <c r="E26203" s="38"/>
    </row>
    <row r="26204" spans="5:5" x14ac:dyDescent="0.3">
      <c r="E26204" s="38"/>
    </row>
    <row r="26205" spans="5:5" x14ac:dyDescent="0.3">
      <c r="E26205" s="38"/>
    </row>
    <row r="26206" spans="5:5" x14ac:dyDescent="0.3">
      <c r="E26206" s="38"/>
    </row>
    <row r="26207" spans="5:5" x14ac:dyDescent="0.3">
      <c r="E26207" s="38"/>
    </row>
    <row r="26208" spans="5:5" x14ac:dyDescent="0.3">
      <c r="E26208" s="38"/>
    </row>
    <row r="26209" spans="5:5" x14ac:dyDescent="0.3">
      <c r="E26209" s="38"/>
    </row>
    <row r="26210" spans="5:5" x14ac:dyDescent="0.3">
      <c r="E26210" s="38"/>
    </row>
    <row r="26211" spans="5:5" x14ac:dyDescent="0.3">
      <c r="E26211" s="38"/>
    </row>
    <row r="26212" spans="5:5" x14ac:dyDescent="0.3">
      <c r="E26212" s="38"/>
    </row>
    <row r="26213" spans="5:5" x14ac:dyDescent="0.3">
      <c r="E26213" s="38"/>
    </row>
    <row r="26214" spans="5:5" x14ac:dyDescent="0.3">
      <c r="E26214" s="38"/>
    </row>
    <row r="26215" spans="5:5" x14ac:dyDescent="0.3">
      <c r="E26215" s="38"/>
    </row>
    <row r="26216" spans="5:5" x14ac:dyDescent="0.3">
      <c r="E26216" s="38"/>
    </row>
    <row r="26217" spans="5:5" x14ac:dyDescent="0.3">
      <c r="E26217" s="38"/>
    </row>
    <row r="26218" spans="5:5" x14ac:dyDescent="0.3">
      <c r="E26218" s="38"/>
    </row>
    <row r="26219" spans="5:5" x14ac:dyDescent="0.3">
      <c r="E26219" s="38"/>
    </row>
    <row r="26220" spans="5:5" x14ac:dyDescent="0.3">
      <c r="E26220" s="38"/>
    </row>
    <row r="26221" spans="5:5" x14ac:dyDescent="0.3">
      <c r="E26221" s="38"/>
    </row>
    <row r="26222" spans="5:5" x14ac:dyDescent="0.3">
      <c r="E26222" s="38"/>
    </row>
    <row r="26223" spans="5:5" x14ac:dyDescent="0.3">
      <c r="E26223" s="38"/>
    </row>
    <row r="26224" spans="5:5" x14ac:dyDescent="0.3">
      <c r="E26224" s="38"/>
    </row>
    <row r="26225" spans="5:5" x14ac:dyDescent="0.3">
      <c r="E26225" s="38"/>
    </row>
    <row r="26226" spans="5:5" x14ac:dyDescent="0.3">
      <c r="E26226" s="38"/>
    </row>
    <row r="26227" spans="5:5" x14ac:dyDescent="0.3">
      <c r="E26227" s="38"/>
    </row>
    <row r="26228" spans="5:5" x14ac:dyDescent="0.3">
      <c r="E26228" s="38"/>
    </row>
    <row r="26229" spans="5:5" x14ac:dyDescent="0.3">
      <c r="E26229" s="38"/>
    </row>
    <row r="26230" spans="5:5" x14ac:dyDescent="0.3">
      <c r="E26230" s="38"/>
    </row>
    <row r="26231" spans="5:5" x14ac:dyDescent="0.3">
      <c r="E26231" s="38"/>
    </row>
    <row r="26232" spans="5:5" x14ac:dyDescent="0.3">
      <c r="E26232" s="38"/>
    </row>
    <row r="26233" spans="5:5" x14ac:dyDescent="0.3">
      <c r="E26233" s="38"/>
    </row>
    <row r="26234" spans="5:5" x14ac:dyDescent="0.3">
      <c r="E26234" s="38"/>
    </row>
    <row r="26235" spans="5:5" x14ac:dyDescent="0.3">
      <c r="E26235" s="38"/>
    </row>
    <row r="26236" spans="5:5" x14ac:dyDescent="0.3">
      <c r="E26236" s="38"/>
    </row>
    <row r="26237" spans="5:5" x14ac:dyDescent="0.3">
      <c r="E26237" s="38"/>
    </row>
    <row r="26238" spans="5:5" x14ac:dyDescent="0.3">
      <c r="E26238" s="38"/>
    </row>
    <row r="26239" spans="5:5" x14ac:dyDescent="0.3">
      <c r="E26239" s="38"/>
    </row>
    <row r="26240" spans="5:5" x14ac:dyDescent="0.3">
      <c r="E26240" s="38"/>
    </row>
    <row r="26241" spans="5:5" x14ac:dyDescent="0.3">
      <c r="E26241" s="38"/>
    </row>
    <row r="26242" spans="5:5" x14ac:dyDescent="0.3">
      <c r="E26242" s="38"/>
    </row>
    <row r="26243" spans="5:5" x14ac:dyDescent="0.3">
      <c r="E26243" s="38"/>
    </row>
    <row r="26244" spans="5:5" x14ac:dyDescent="0.3">
      <c r="E26244" s="38"/>
    </row>
    <row r="26245" spans="5:5" x14ac:dyDescent="0.3">
      <c r="E26245" s="38"/>
    </row>
    <row r="26246" spans="5:5" x14ac:dyDescent="0.3">
      <c r="E26246" s="38"/>
    </row>
    <row r="26247" spans="5:5" x14ac:dyDescent="0.3">
      <c r="E26247" s="38"/>
    </row>
    <row r="26248" spans="5:5" x14ac:dyDescent="0.3">
      <c r="E26248" s="38"/>
    </row>
    <row r="26249" spans="5:5" x14ac:dyDescent="0.3">
      <c r="E26249" s="38"/>
    </row>
    <row r="26250" spans="5:5" x14ac:dyDescent="0.3">
      <c r="E26250" s="38"/>
    </row>
    <row r="26251" spans="5:5" x14ac:dyDescent="0.3">
      <c r="E26251" s="38"/>
    </row>
    <row r="26252" spans="5:5" x14ac:dyDescent="0.3">
      <c r="E26252" s="38"/>
    </row>
    <row r="26253" spans="5:5" x14ac:dyDescent="0.3">
      <c r="E26253" s="38"/>
    </row>
    <row r="26254" spans="5:5" x14ac:dyDescent="0.3">
      <c r="E26254" s="38"/>
    </row>
    <row r="26255" spans="5:5" x14ac:dyDescent="0.3">
      <c r="E26255" s="38"/>
    </row>
    <row r="26256" spans="5:5" x14ac:dyDescent="0.3">
      <c r="E26256" s="38"/>
    </row>
    <row r="26257" spans="5:5" x14ac:dyDescent="0.3">
      <c r="E26257" s="38"/>
    </row>
    <row r="26258" spans="5:5" x14ac:dyDescent="0.3">
      <c r="E26258" s="38"/>
    </row>
    <row r="26259" spans="5:5" x14ac:dyDescent="0.3">
      <c r="E26259" s="38"/>
    </row>
    <row r="26260" spans="5:5" x14ac:dyDescent="0.3">
      <c r="E26260" s="38"/>
    </row>
    <row r="26261" spans="5:5" x14ac:dyDescent="0.3">
      <c r="E26261" s="38"/>
    </row>
    <row r="26262" spans="5:5" x14ac:dyDescent="0.3">
      <c r="E26262" s="38"/>
    </row>
    <row r="26263" spans="5:5" x14ac:dyDescent="0.3">
      <c r="E26263" s="38"/>
    </row>
    <row r="26264" spans="5:5" x14ac:dyDescent="0.3">
      <c r="E26264" s="38"/>
    </row>
    <row r="26265" spans="5:5" x14ac:dyDescent="0.3">
      <c r="E26265" s="38"/>
    </row>
    <row r="26266" spans="5:5" x14ac:dyDescent="0.3">
      <c r="E26266" s="38"/>
    </row>
    <row r="26267" spans="5:5" x14ac:dyDescent="0.3">
      <c r="E26267" s="38"/>
    </row>
    <row r="26268" spans="5:5" x14ac:dyDescent="0.3">
      <c r="E26268" s="38"/>
    </row>
    <row r="26269" spans="5:5" x14ac:dyDescent="0.3">
      <c r="E26269" s="38"/>
    </row>
    <row r="26270" spans="5:5" x14ac:dyDescent="0.3">
      <c r="E26270" s="38"/>
    </row>
    <row r="26271" spans="5:5" x14ac:dyDescent="0.3">
      <c r="E26271" s="38"/>
    </row>
    <row r="26272" spans="5:5" x14ac:dyDescent="0.3">
      <c r="E26272" s="38"/>
    </row>
    <row r="26273" spans="5:5" x14ac:dyDescent="0.3">
      <c r="E26273" s="38"/>
    </row>
    <row r="26274" spans="5:5" x14ac:dyDescent="0.3">
      <c r="E26274" s="38"/>
    </row>
    <row r="26275" spans="5:5" x14ac:dyDescent="0.3">
      <c r="E26275" s="38"/>
    </row>
    <row r="26276" spans="5:5" x14ac:dyDescent="0.3">
      <c r="E26276" s="38"/>
    </row>
    <row r="26277" spans="5:5" x14ac:dyDescent="0.3">
      <c r="E26277" s="38"/>
    </row>
    <row r="26278" spans="5:5" x14ac:dyDescent="0.3">
      <c r="E26278" s="38"/>
    </row>
    <row r="26279" spans="5:5" x14ac:dyDescent="0.3">
      <c r="E26279" s="38"/>
    </row>
    <row r="26280" spans="5:5" x14ac:dyDescent="0.3">
      <c r="E26280" s="38"/>
    </row>
    <row r="26281" spans="5:5" x14ac:dyDescent="0.3">
      <c r="E26281" s="38"/>
    </row>
    <row r="26282" spans="5:5" x14ac:dyDescent="0.3">
      <c r="E26282" s="38"/>
    </row>
    <row r="26283" spans="5:5" x14ac:dyDescent="0.3">
      <c r="E26283" s="38"/>
    </row>
    <row r="26284" spans="5:5" x14ac:dyDescent="0.3">
      <c r="E26284" s="38"/>
    </row>
    <row r="26285" spans="5:5" x14ac:dyDescent="0.3">
      <c r="E26285" s="38"/>
    </row>
    <row r="26286" spans="5:5" x14ac:dyDescent="0.3">
      <c r="E26286" s="38"/>
    </row>
    <row r="26287" spans="5:5" x14ac:dyDescent="0.3">
      <c r="E26287" s="38"/>
    </row>
    <row r="26288" spans="5:5" x14ac:dyDescent="0.3">
      <c r="E26288" s="38"/>
    </row>
    <row r="26289" spans="5:5" x14ac:dyDescent="0.3">
      <c r="E26289" s="38"/>
    </row>
    <row r="26290" spans="5:5" x14ac:dyDescent="0.3">
      <c r="E26290" s="38"/>
    </row>
    <row r="26291" spans="5:5" x14ac:dyDescent="0.3">
      <c r="E26291" s="38"/>
    </row>
    <row r="26292" spans="5:5" x14ac:dyDescent="0.3">
      <c r="E26292" s="38"/>
    </row>
    <row r="26293" spans="5:5" x14ac:dyDescent="0.3">
      <c r="E26293" s="38"/>
    </row>
    <row r="26294" spans="5:5" x14ac:dyDescent="0.3">
      <c r="E26294" s="38"/>
    </row>
    <row r="26295" spans="5:5" x14ac:dyDescent="0.3">
      <c r="E26295" s="38"/>
    </row>
    <row r="26296" spans="5:5" x14ac:dyDescent="0.3">
      <c r="E26296" s="38"/>
    </row>
    <row r="26297" spans="5:5" x14ac:dyDescent="0.3">
      <c r="E26297" s="38"/>
    </row>
    <row r="26298" spans="5:5" x14ac:dyDescent="0.3">
      <c r="E26298" s="38"/>
    </row>
    <row r="26299" spans="5:5" x14ac:dyDescent="0.3">
      <c r="E26299" s="38"/>
    </row>
    <row r="26300" spans="5:5" x14ac:dyDescent="0.3">
      <c r="E26300" s="38"/>
    </row>
    <row r="26301" spans="5:5" x14ac:dyDescent="0.3">
      <c r="E26301" s="38"/>
    </row>
    <row r="26302" spans="5:5" x14ac:dyDescent="0.3">
      <c r="E26302" s="38"/>
    </row>
    <row r="26303" spans="5:5" x14ac:dyDescent="0.3">
      <c r="E26303" s="38"/>
    </row>
    <row r="26304" spans="5:5" x14ac:dyDescent="0.3">
      <c r="E26304" s="38"/>
    </row>
    <row r="26305" spans="5:5" x14ac:dyDescent="0.3">
      <c r="E26305" s="38"/>
    </row>
    <row r="26306" spans="5:5" x14ac:dyDescent="0.3">
      <c r="E26306" s="38"/>
    </row>
    <row r="26307" spans="5:5" x14ac:dyDescent="0.3">
      <c r="E26307" s="38"/>
    </row>
    <row r="26308" spans="5:5" x14ac:dyDescent="0.3">
      <c r="E26308" s="38"/>
    </row>
    <row r="26309" spans="5:5" x14ac:dyDescent="0.3">
      <c r="E26309" s="38"/>
    </row>
    <row r="26310" spans="5:5" x14ac:dyDescent="0.3">
      <c r="E26310" s="38"/>
    </row>
    <row r="26311" spans="5:5" x14ac:dyDescent="0.3">
      <c r="E26311" s="38"/>
    </row>
    <row r="26312" spans="5:5" x14ac:dyDescent="0.3">
      <c r="E26312" s="38"/>
    </row>
    <row r="26313" spans="5:5" x14ac:dyDescent="0.3">
      <c r="E26313" s="38"/>
    </row>
    <row r="26314" spans="5:5" x14ac:dyDescent="0.3">
      <c r="E26314" s="38"/>
    </row>
    <row r="26315" spans="5:5" x14ac:dyDescent="0.3">
      <c r="E26315" s="38"/>
    </row>
    <row r="26316" spans="5:5" x14ac:dyDescent="0.3">
      <c r="E26316" s="38"/>
    </row>
    <row r="26317" spans="5:5" x14ac:dyDescent="0.3">
      <c r="E26317" s="38"/>
    </row>
    <row r="26318" spans="5:5" x14ac:dyDescent="0.3">
      <c r="E26318" s="38"/>
    </row>
    <row r="26319" spans="5:5" x14ac:dyDescent="0.3">
      <c r="E26319" s="38"/>
    </row>
    <row r="26320" spans="5:5" x14ac:dyDescent="0.3">
      <c r="E26320" s="38"/>
    </row>
    <row r="26321" spans="5:5" x14ac:dyDescent="0.3">
      <c r="E26321" s="38"/>
    </row>
    <row r="26322" spans="5:5" x14ac:dyDescent="0.3">
      <c r="E26322" s="38"/>
    </row>
    <row r="26323" spans="5:5" x14ac:dyDescent="0.3">
      <c r="E26323" s="38"/>
    </row>
    <row r="26324" spans="5:5" x14ac:dyDescent="0.3">
      <c r="E26324" s="38"/>
    </row>
    <row r="26325" spans="5:5" x14ac:dyDescent="0.3">
      <c r="E26325" s="38"/>
    </row>
    <row r="26326" spans="5:5" x14ac:dyDescent="0.3">
      <c r="E26326" s="38"/>
    </row>
    <row r="26327" spans="5:5" x14ac:dyDescent="0.3">
      <c r="E26327" s="38"/>
    </row>
    <row r="26328" spans="5:5" x14ac:dyDescent="0.3">
      <c r="E26328" s="38"/>
    </row>
    <row r="26329" spans="5:5" x14ac:dyDescent="0.3">
      <c r="E26329" s="38"/>
    </row>
    <row r="26330" spans="5:5" x14ac:dyDescent="0.3">
      <c r="E26330" s="38"/>
    </row>
    <row r="26331" spans="5:5" x14ac:dyDescent="0.3">
      <c r="E26331" s="38"/>
    </row>
    <row r="26332" spans="5:5" x14ac:dyDescent="0.3">
      <c r="E26332" s="38"/>
    </row>
    <row r="26333" spans="5:5" x14ac:dyDescent="0.3">
      <c r="E26333" s="38"/>
    </row>
    <row r="26334" spans="5:5" x14ac:dyDescent="0.3">
      <c r="E26334" s="38"/>
    </row>
    <row r="26335" spans="5:5" x14ac:dyDescent="0.3">
      <c r="E26335" s="38"/>
    </row>
    <row r="26336" spans="5:5" x14ac:dyDescent="0.3">
      <c r="E26336" s="38"/>
    </row>
    <row r="26337" spans="5:5" x14ac:dyDescent="0.3">
      <c r="E26337" s="38"/>
    </row>
    <row r="26338" spans="5:5" x14ac:dyDescent="0.3">
      <c r="E26338" s="38"/>
    </row>
    <row r="26339" spans="5:5" x14ac:dyDescent="0.3">
      <c r="E26339" s="38"/>
    </row>
    <row r="26340" spans="5:5" x14ac:dyDescent="0.3">
      <c r="E26340" s="38"/>
    </row>
    <row r="26341" spans="5:5" x14ac:dyDescent="0.3">
      <c r="E26341" s="38"/>
    </row>
    <row r="26342" spans="5:5" x14ac:dyDescent="0.3">
      <c r="E26342" s="38"/>
    </row>
    <row r="26343" spans="5:5" x14ac:dyDescent="0.3">
      <c r="E26343" s="38"/>
    </row>
    <row r="26344" spans="5:5" x14ac:dyDescent="0.3">
      <c r="E26344" s="38"/>
    </row>
    <row r="26345" spans="5:5" x14ac:dyDescent="0.3">
      <c r="E26345" s="38"/>
    </row>
    <row r="26346" spans="5:5" x14ac:dyDescent="0.3">
      <c r="E26346" s="38"/>
    </row>
    <row r="26347" spans="5:5" x14ac:dyDescent="0.3">
      <c r="E26347" s="38"/>
    </row>
    <row r="26348" spans="5:5" x14ac:dyDescent="0.3">
      <c r="E26348" s="38"/>
    </row>
    <row r="26349" spans="5:5" x14ac:dyDescent="0.3">
      <c r="E26349" s="38"/>
    </row>
    <row r="26350" spans="5:5" x14ac:dyDescent="0.3">
      <c r="E26350" s="38"/>
    </row>
    <row r="26351" spans="5:5" x14ac:dyDescent="0.3">
      <c r="E26351" s="38"/>
    </row>
    <row r="26352" spans="5:5" x14ac:dyDescent="0.3">
      <c r="E26352" s="38"/>
    </row>
    <row r="26353" spans="5:5" x14ac:dyDescent="0.3">
      <c r="E26353" s="38"/>
    </row>
    <row r="26354" spans="5:5" x14ac:dyDescent="0.3">
      <c r="E26354" s="38"/>
    </row>
    <row r="26355" spans="5:5" x14ac:dyDescent="0.3">
      <c r="E26355" s="38"/>
    </row>
    <row r="26356" spans="5:5" x14ac:dyDescent="0.3">
      <c r="E26356" s="38"/>
    </row>
    <row r="26357" spans="5:5" x14ac:dyDescent="0.3">
      <c r="E26357" s="38"/>
    </row>
    <row r="26358" spans="5:5" x14ac:dyDescent="0.3">
      <c r="E26358" s="38"/>
    </row>
    <row r="26359" spans="5:5" x14ac:dyDescent="0.3">
      <c r="E26359" s="38"/>
    </row>
    <row r="26360" spans="5:5" x14ac:dyDescent="0.3">
      <c r="E26360" s="38"/>
    </row>
    <row r="26361" spans="5:5" x14ac:dyDescent="0.3">
      <c r="E26361" s="38"/>
    </row>
    <row r="26362" spans="5:5" x14ac:dyDescent="0.3">
      <c r="E26362" s="38"/>
    </row>
    <row r="26363" spans="5:5" x14ac:dyDescent="0.3">
      <c r="E26363" s="38"/>
    </row>
    <row r="26364" spans="5:5" x14ac:dyDescent="0.3">
      <c r="E26364" s="38"/>
    </row>
    <row r="26365" spans="5:5" x14ac:dyDescent="0.3">
      <c r="E26365" s="38"/>
    </row>
    <row r="26366" spans="5:5" x14ac:dyDescent="0.3">
      <c r="E26366" s="38"/>
    </row>
    <row r="26367" spans="5:5" x14ac:dyDescent="0.3">
      <c r="E26367" s="38"/>
    </row>
    <row r="26368" spans="5:5" x14ac:dyDescent="0.3">
      <c r="E26368" s="38"/>
    </row>
    <row r="26369" spans="5:5" x14ac:dyDescent="0.3">
      <c r="E26369" s="38"/>
    </row>
    <row r="26370" spans="5:5" x14ac:dyDescent="0.3">
      <c r="E26370" s="38"/>
    </row>
    <row r="26371" spans="5:5" x14ac:dyDescent="0.3">
      <c r="E26371" s="38"/>
    </row>
    <row r="26372" spans="5:5" x14ac:dyDescent="0.3">
      <c r="E26372" s="38"/>
    </row>
    <row r="26373" spans="5:5" x14ac:dyDescent="0.3">
      <c r="E26373" s="38"/>
    </row>
    <row r="26374" spans="5:5" x14ac:dyDescent="0.3">
      <c r="E26374" s="38"/>
    </row>
    <row r="26375" spans="5:5" x14ac:dyDescent="0.3">
      <c r="E26375" s="38"/>
    </row>
    <row r="26376" spans="5:5" x14ac:dyDescent="0.3">
      <c r="E26376" s="38"/>
    </row>
    <row r="26377" spans="5:5" x14ac:dyDescent="0.3">
      <c r="E26377" s="38"/>
    </row>
    <row r="26378" spans="5:5" x14ac:dyDescent="0.3">
      <c r="E26378" s="38"/>
    </row>
    <row r="26379" spans="5:5" x14ac:dyDescent="0.3">
      <c r="E26379" s="38"/>
    </row>
    <row r="26380" spans="5:5" x14ac:dyDescent="0.3">
      <c r="E26380" s="38"/>
    </row>
    <row r="26381" spans="5:5" x14ac:dyDescent="0.3">
      <c r="E26381" s="38"/>
    </row>
    <row r="26382" spans="5:5" x14ac:dyDescent="0.3">
      <c r="E26382" s="38"/>
    </row>
    <row r="26383" spans="5:5" x14ac:dyDescent="0.3">
      <c r="E26383" s="38"/>
    </row>
    <row r="26384" spans="5:5" x14ac:dyDescent="0.3">
      <c r="E26384" s="38"/>
    </row>
    <row r="26385" spans="5:5" x14ac:dyDescent="0.3">
      <c r="E26385" s="38"/>
    </row>
    <row r="26386" spans="5:5" x14ac:dyDescent="0.3">
      <c r="E26386" s="38"/>
    </row>
    <row r="26387" spans="5:5" x14ac:dyDescent="0.3">
      <c r="E26387" s="38"/>
    </row>
    <row r="26388" spans="5:5" x14ac:dyDescent="0.3">
      <c r="E26388" s="38"/>
    </row>
    <row r="26389" spans="5:5" x14ac:dyDescent="0.3">
      <c r="E26389" s="38"/>
    </row>
    <row r="26390" spans="5:5" x14ac:dyDescent="0.3">
      <c r="E26390" s="38"/>
    </row>
    <row r="26391" spans="5:5" x14ac:dyDescent="0.3">
      <c r="E26391" s="38"/>
    </row>
    <row r="26392" spans="5:5" x14ac:dyDescent="0.3">
      <c r="E26392" s="38"/>
    </row>
    <row r="26393" spans="5:5" x14ac:dyDescent="0.3">
      <c r="E26393" s="38"/>
    </row>
    <row r="26394" spans="5:5" x14ac:dyDescent="0.3">
      <c r="E26394" s="38"/>
    </row>
    <row r="26395" spans="5:5" x14ac:dyDescent="0.3">
      <c r="E26395" s="38"/>
    </row>
    <row r="26396" spans="5:5" x14ac:dyDescent="0.3">
      <c r="E26396" s="38"/>
    </row>
    <row r="26397" spans="5:5" x14ac:dyDescent="0.3">
      <c r="E26397" s="38"/>
    </row>
    <row r="26398" spans="5:5" x14ac:dyDescent="0.3">
      <c r="E26398" s="38"/>
    </row>
    <row r="26399" spans="5:5" x14ac:dyDescent="0.3">
      <c r="E26399" s="38"/>
    </row>
    <row r="26400" spans="5:5" x14ac:dyDescent="0.3">
      <c r="E26400" s="38"/>
    </row>
    <row r="26401" spans="5:5" x14ac:dyDescent="0.3">
      <c r="E26401" s="38"/>
    </row>
    <row r="26402" spans="5:5" x14ac:dyDescent="0.3">
      <c r="E26402" s="38"/>
    </row>
    <row r="26403" spans="5:5" x14ac:dyDescent="0.3">
      <c r="E26403" s="38"/>
    </row>
    <row r="26404" spans="5:5" x14ac:dyDescent="0.3">
      <c r="E26404" s="38"/>
    </row>
    <row r="26405" spans="5:5" x14ac:dyDescent="0.3">
      <c r="E26405" s="38"/>
    </row>
    <row r="26406" spans="5:5" x14ac:dyDescent="0.3">
      <c r="E26406" s="38"/>
    </row>
    <row r="26407" spans="5:5" x14ac:dyDescent="0.3">
      <c r="E26407" s="38"/>
    </row>
    <row r="26408" spans="5:5" x14ac:dyDescent="0.3">
      <c r="E26408" s="38"/>
    </row>
    <row r="26409" spans="5:5" x14ac:dyDescent="0.3">
      <c r="E26409" s="38"/>
    </row>
    <row r="26410" spans="5:5" x14ac:dyDescent="0.3">
      <c r="E26410" s="38"/>
    </row>
    <row r="26411" spans="5:5" x14ac:dyDescent="0.3">
      <c r="E26411" s="38"/>
    </row>
    <row r="26412" spans="5:5" x14ac:dyDescent="0.3">
      <c r="E26412" s="38"/>
    </row>
    <row r="26413" spans="5:5" x14ac:dyDescent="0.3">
      <c r="E26413" s="38"/>
    </row>
    <row r="26414" spans="5:5" x14ac:dyDescent="0.3">
      <c r="E26414" s="38"/>
    </row>
    <row r="26415" spans="5:5" x14ac:dyDescent="0.3">
      <c r="E26415" s="38"/>
    </row>
    <row r="26416" spans="5:5" x14ac:dyDescent="0.3">
      <c r="E26416" s="38"/>
    </row>
    <row r="26417" spans="5:5" x14ac:dyDescent="0.3">
      <c r="E26417" s="38"/>
    </row>
    <row r="26418" spans="5:5" x14ac:dyDescent="0.3">
      <c r="E26418" s="38"/>
    </row>
    <row r="26419" spans="5:5" x14ac:dyDescent="0.3">
      <c r="E26419" s="38"/>
    </row>
    <row r="26420" spans="5:5" x14ac:dyDescent="0.3">
      <c r="E26420" s="38"/>
    </row>
    <row r="26421" spans="5:5" x14ac:dyDescent="0.3">
      <c r="E26421" s="38"/>
    </row>
    <row r="26422" spans="5:5" x14ac:dyDescent="0.3">
      <c r="E26422" s="38"/>
    </row>
    <row r="26423" spans="5:5" x14ac:dyDescent="0.3">
      <c r="E26423" s="38"/>
    </row>
    <row r="26424" spans="5:5" x14ac:dyDescent="0.3">
      <c r="E26424" s="38"/>
    </row>
    <row r="26425" spans="5:5" x14ac:dyDescent="0.3">
      <c r="E26425" s="38"/>
    </row>
    <row r="26426" spans="5:5" x14ac:dyDescent="0.3">
      <c r="E26426" s="38"/>
    </row>
    <row r="26427" spans="5:5" x14ac:dyDescent="0.3">
      <c r="E26427" s="38"/>
    </row>
    <row r="26428" spans="5:5" x14ac:dyDescent="0.3">
      <c r="E26428" s="38"/>
    </row>
    <row r="26429" spans="5:5" x14ac:dyDescent="0.3">
      <c r="E26429" s="38"/>
    </row>
    <row r="26430" spans="5:5" x14ac:dyDescent="0.3">
      <c r="E26430" s="38"/>
    </row>
    <row r="26431" spans="5:5" x14ac:dyDescent="0.3">
      <c r="E26431" s="38"/>
    </row>
    <row r="26432" spans="5:5" x14ac:dyDescent="0.3">
      <c r="E26432" s="38"/>
    </row>
    <row r="26433" spans="5:5" x14ac:dyDescent="0.3">
      <c r="E26433" s="38"/>
    </row>
    <row r="26434" spans="5:5" x14ac:dyDescent="0.3">
      <c r="E26434" s="38"/>
    </row>
    <row r="26435" spans="5:5" x14ac:dyDescent="0.3">
      <c r="E26435" s="38"/>
    </row>
    <row r="26436" spans="5:5" x14ac:dyDescent="0.3">
      <c r="E26436" s="38"/>
    </row>
    <row r="26437" spans="5:5" x14ac:dyDescent="0.3">
      <c r="E26437" s="38"/>
    </row>
    <row r="26438" spans="5:5" x14ac:dyDescent="0.3">
      <c r="E26438" s="38"/>
    </row>
    <row r="26439" spans="5:5" x14ac:dyDescent="0.3">
      <c r="E26439" s="38"/>
    </row>
    <row r="26440" spans="5:5" x14ac:dyDescent="0.3">
      <c r="E26440" s="38"/>
    </row>
    <row r="26441" spans="5:5" x14ac:dyDescent="0.3">
      <c r="E26441" s="38"/>
    </row>
    <row r="26442" spans="5:5" x14ac:dyDescent="0.3">
      <c r="E26442" s="38"/>
    </row>
    <row r="26443" spans="5:5" x14ac:dyDescent="0.3">
      <c r="E26443" s="38"/>
    </row>
    <row r="26444" spans="5:5" x14ac:dyDescent="0.3">
      <c r="E26444" s="38"/>
    </row>
    <row r="26445" spans="5:5" x14ac:dyDescent="0.3">
      <c r="E26445" s="38"/>
    </row>
    <row r="26446" spans="5:5" x14ac:dyDescent="0.3">
      <c r="E26446" s="38"/>
    </row>
    <row r="26447" spans="5:5" x14ac:dyDescent="0.3">
      <c r="E26447" s="38"/>
    </row>
    <row r="26448" spans="5:5" x14ac:dyDescent="0.3">
      <c r="E26448" s="38"/>
    </row>
    <row r="26449" spans="5:5" x14ac:dyDescent="0.3">
      <c r="E26449" s="38"/>
    </row>
    <row r="26450" spans="5:5" x14ac:dyDescent="0.3">
      <c r="E26450" s="38"/>
    </row>
    <row r="26451" spans="5:5" x14ac:dyDescent="0.3">
      <c r="E26451" s="38"/>
    </row>
    <row r="26452" spans="5:5" x14ac:dyDescent="0.3">
      <c r="E26452" s="38"/>
    </row>
    <row r="26453" spans="5:5" x14ac:dyDescent="0.3">
      <c r="E26453" s="38"/>
    </row>
    <row r="26454" spans="5:5" x14ac:dyDescent="0.3">
      <c r="E26454" s="38"/>
    </row>
    <row r="26455" spans="5:5" x14ac:dyDescent="0.3">
      <c r="E26455" s="38"/>
    </row>
    <row r="26456" spans="5:5" x14ac:dyDescent="0.3">
      <c r="E26456" s="38"/>
    </row>
    <row r="26457" spans="5:5" x14ac:dyDescent="0.3">
      <c r="E26457" s="38"/>
    </row>
    <row r="26458" spans="5:5" x14ac:dyDescent="0.3">
      <c r="E26458" s="38"/>
    </row>
    <row r="26459" spans="5:5" x14ac:dyDescent="0.3">
      <c r="E26459" s="38"/>
    </row>
    <row r="26460" spans="5:5" x14ac:dyDescent="0.3">
      <c r="E26460" s="38"/>
    </row>
    <row r="26461" spans="5:5" x14ac:dyDescent="0.3">
      <c r="E26461" s="38"/>
    </row>
    <row r="26462" spans="5:5" x14ac:dyDescent="0.3">
      <c r="E26462" s="38"/>
    </row>
    <row r="26463" spans="5:5" x14ac:dyDescent="0.3">
      <c r="E26463" s="38"/>
    </row>
    <row r="26464" spans="5:5" x14ac:dyDescent="0.3">
      <c r="E26464" s="38"/>
    </row>
    <row r="26465" spans="5:5" x14ac:dyDescent="0.3">
      <c r="E26465" s="38"/>
    </row>
    <row r="26466" spans="5:5" x14ac:dyDescent="0.3">
      <c r="E26466" s="38"/>
    </row>
    <row r="26467" spans="5:5" x14ac:dyDescent="0.3">
      <c r="E26467" s="38"/>
    </row>
    <row r="26468" spans="5:5" x14ac:dyDescent="0.3">
      <c r="E26468" s="38"/>
    </row>
    <row r="26469" spans="5:5" x14ac:dyDescent="0.3">
      <c r="E26469" s="38"/>
    </row>
    <row r="26470" spans="5:5" x14ac:dyDescent="0.3">
      <c r="E26470" s="38"/>
    </row>
    <row r="26471" spans="5:5" x14ac:dyDescent="0.3">
      <c r="E26471" s="38"/>
    </row>
    <row r="26472" spans="5:5" x14ac:dyDescent="0.3">
      <c r="E26472" s="38"/>
    </row>
    <row r="26473" spans="5:5" x14ac:dyDescent="0.3">
      <c r="E26473" s="38"/>
    </row>
    <row r="26474" spans="5:5" x14ac:dyDescent="0.3">
      <c r="E26474" s="38"/>
    </row>
    <row r="26475" spans="5:5" x14ac:dyDescent="0.3">
      <c r="E26475" s="38"/>
    </row>
    <row r="26476" spans="5:5" x14ac:dyDescent="0.3">
      <c r="E26476" s="38"/>
    </row>
    <row r="26477" spans="5:5" x14ac:dyDescent="0.3">
      <c r="E26477" s="38"/>
    </row>
    <row r="26478" spans="5:5" x14ac:dyDescent="0.3">
      <c r="E26478" s="38"/>
    </row>
    <row r="26479" spans="5:5" x14ac:dyDescent="0.3">
      <c r="E26479" s="38"/>
    </row>
    <row r="26480" spans="5:5" x14ac:dyDescent="0.3">
      <c r="E26480" s="38"/>
    </row>
    <row r="26481" spans="5:5" x14ac:dyDescent="0.3">
      <c r="E26481" s="38"/>
    </row>
    <row r="26482" spans="5:5" x14ac:dyDescent="0.3">
      <c r="E26482" s="38"/>
    </row>
    <row r="26483" spans="5:5" x14ac:dyDescent="0.3">
      <c r="E26483" s="38"/>
    </row>
    <row r="26484" spans="5:5" x14ac:dyDescent="0.3">
      <c r="E26484" s="38"/>
    </row>
    <row r="26485" spans="5:5" x14ac:dyDescent="0.3">
      <c r="E26485" s="38"/>
    </row>
    <row r="26486" spans="5:5" x14ac:dyDescent="0.3">
      <c r="E26486" s="38"/>
    </row>
    <row r="26487" spans="5:5" x14ac:dyDescent="0.3">
      <c r="E26487" s="38"/>
    </row>
    <row r="26488" spans="5:5" x14ac:dyDescent="0.3">
      <c r="E26488" s="38"/>
    </row>
    <row r="26489" spans="5:5" x14ac:dyDescent="0.3">
      <c r="E26489" s="38"/>
    </row>
    <row r="26490" spans="5:5" x14ac:dyDescent="0.3">
      <c r="E26490" s="38"/>
    </row>
    <row r="26491" spans="5:5" x14ac:dyDescent="0.3">
      <c r="E26491" s="38"/>
    </row>
    <row r="26492" spans="5:5" x14ac:dyDescent="0.3">
      <c r="E26492" s="38"/>
    </row>
    <row r="26493" spans="5:5" x14ac:dyDescent="0.3">
      <c r="E26493" s="38"/>
    </row>
    <row r="26494" spans="5:5" x14ac:dyDescent="0.3">
      <c r="E26494" s="38"/>
    </row>
    <row r="26495" spans="5:5" x14ac:dyDescent="0.3">
      <c r="E26495" s="38"/>
    </row>
    <row r="26496" spans="5:5" x14ac:dyDescent="0.3">
      <c r="E26496" s="38"/>
    </row>
    <row r="26497" spans="5:5" x14ac:dyDescent="0.3">
      <c r="E26497" s="38"/>
    </row>
    <row r="26498" spans="5:5" x14ac:dyDescent="0.3">
      <c r="E26498" s="38"/>
    </row>
    <row r="26499" spans="5:5" x14ac:dyDescent="0.3">
      <c r="E26499" s="38"/>
    </row>
    <row r="26500" spans="5:5" x14ac:dyDescent="0.3">
      <c r="E26500" s="38"/>
    </row>
    <row r="26501" spans="5:5" x14ac:dyDescent="0.3">
      <c r="E26501" s="38"/>
    </row>
    <row r="26502" spans="5:5" x14ac:dyDescent="0.3">
      <c r="E26502" s="38"/>
    </row>
    <row r="26503" spans="5:5" x14ac:dyDescent="0.3">
      <c r="E26503" s="38"/>
    </row>
    <row r="26504" spans="5:5" x14ac:dyDescent="0.3">
      <c r="E26504" s="38"/>
    </row>
    <row r="26505" spans="5:5" x14ac:dyDescent="0.3">
      <c r="E26505" s="38"/>
    </row>
    <row r="26506" spans="5:5" x14ac:dyDescent="0.3">
      <c r="E26506" s="38"/>
    </row>
    <row r="26507" spans="5:5" x14ac:dyDescent="0.3">
      <c r="E26507" s="38"/>
    </row>
    <row r="26508" spans="5:5" x14ac:dyDescent="0.3">
      <c r="E26508" s="38"/>
    </row>
    <row r="26509" spans="5:5" x14ac:dyDescent="0.3">
      <c r="E26509" s="38"/>
    </row>
    <row r="26510" spans="5:5" x14ac:dyDescent="0.3">
      <c r="E26510" s="38"/>
    </row>
    <row r="26511" spans="5:5" x14ac:dyDescent="0.3">
      <c r="E26511" s="38"/>
    </row>
    <row r="26512" spans="5:5" x14ac:dyDescent="0.3">
      <c r="E26512" s="38"/>
    </row>
    <row r="26513" spans="5:5" x14ac:dyDescent="0.3">
      <c r="E26513" s="38"/>
    </row>
    <row r="26514" spans="5:5" x14ac:dyDescent="0.3">
      <c r="E26514" s="38"/>
    </row>
    <row r="26515" spans="5:5" x14ac:dyDescent="0.3">
      <c r="E26515" s="38"/>
    </row>
    <row r="26516" spans="5:5" x14ac:dyDescent="0.3">
      <c r="E26516" s="38"/>
    </row>
    <row r="26517" spans="5:5" x14ac:dyDescent="0.3">
      <c r="E26517" s="38"/>
    </row>
    <row r="26518" spans="5:5" x14ac:dyDescent="0.3">
      <c r="E26518" s="38"/>
    </row>
    <row r="26519" spans="5:5" x14ac:dyDescent="0.3">
      <c r="E26519" s="38"/>
    </row>
    <row r="26520" spans="5:5" x14ac:dyDescent="0.3">
      <c r="E26520" s="38"/>
    </row>
    <row r="26521" spans="5:5" x14ac:dyDescent="0.3">
      <c r="E26521" s="38"/>
    </row>
    <row r="26522" spans="5:5" x14ac:dyDescent="0.3">
      <c r="E26522" s="38"/>
    </row>
    <row r="26523" spans="5:5" x14ac:dyDescent="0.3">
      <c r="E26523" s="38"/>
    </row>
    <row r="26524" spans="5:5" x14ac:dyDescent="0.3">
      <c r="E26524" s="38"/>
    </row>
    <row r="26525" spans="5:5" x14ac:dyDescent="0.3">
      <c r="E26525" s="38"/>
    </row>
    <row r="26526" spans="5:5" x14ac:dyDescent="0.3">
      <c r="E26526" s="38"/>
    </row>
    <row r="26527" spans="5:5" x14ac:dyDescent="0.3">
      <c r="E26527" s="38"/>
    </row>
    <row r="26528" spans="5:5" x14ac:dyDescent="0.3">
      <c r="E26528" s="38"/>
    </row>
    <row r="26529" spans="5:5" x14ac:dyDescent="0.3">
      <c r="E26529" s="38"/>
    </row>
    <row r="26530" spans="5:5" x14ac:dyDescent="0.3">
      <c r="E26530" s="38"/>
    </row>
    <row r="26531" spans="5:5" x14ac:dyDescent="0.3">
      <c r="E26531" s="38"/>
    </row>
    <row r="26532" spans="5:5" x14ac:dyDescent="0.3">
      <c r="E26532" s="38"/>
    </row>
    <row r="26533" spans="5:5" x14ac:dyDescent="0.3">
      <c r="E26533" s="38"/>
    </row>
    <row r="26534" spans="5:5" x14ac:dyDescent="0.3">
      <c r="E26534" s="38"/>
    </row>
    <row r="26535" spans="5:5" x14ac:dyDescent="0.3">
      <c r="E26535" s="38"/>
    </row>
    <row r="26536" spans="5:5" x14ac:dyDescent="0.3">
      <c r="E26536" s="38"/>
    </row>
    <row r="26537" spans="5:5" x14ac:dyDescent="0.3">
      <c r="E26537" s="38"/>
    </row>
    <row r="26538" spans="5:5" x14ac:dyDescent="0.3">
      <c r="E26538" s="38"/>
    </row>
    <row r="26539" spans="5:5" x14ac:dyDescent="0.3">
      <c r="E26539" s="38"/>
    </row>
    <row r="26540" spans="5:5" x14ac:dyDescent="0.3">
      <c r="E26540" s="38"/>
    </row>
    <row r="26541" spans="5:5" x14ac:dyDescent="0.3">
      <c r="E26541" s="38"/>
    </row>
    <row r="26542" spans="5:5" x14ac:dyDescent="0.3">
      <c r="E26542" s="38"/>
    </row>
    <row r="26543" spans="5:5" x14ac:dyDescent="0.3">
      <c r="E26543" s="38"/>
    </row>
    <row r="26544" spans="5:5" x14ac:dyDescent="0.3">
      <c r="E26544" s="38"/>
    </row>
    <row r="26545" spans="5:5" x14ac:dyDescent="0.3">
      <c r="E26545" s="38"/>
    </row>
    <row r="26546" spans="5:5" x14ac:dyDescent="0.3">
      <c r="E26546" s="38"/>
    </row>
    <row r="26547" spans="5:5" x14ac:dyDescent="0.3">
      <c r="E26547" s="38"/>
    </row>
    <row r="26548" spans="5:5" x14ac:dyDescent="0.3">
      <c r="E26548" s="38"/>
    </row>
    <row r="26549" spans="5:5" x14ac:dyDescent="0.3">
      <c r="E26549" s="38"/>
    </row>
    <row r="26550" spans="5:5" x14ac:dyDescent="0.3">
      <c r="E26550" s="38"/>
    </row>
    <row r="26551" spans="5:5" x14ac:dyDescent="0.3">
      <c r="E26551" s="38"/>
    </row>
    <row r="26552" spans="5:5" x14ac:dyDescent="0.3">
      <c r="E26552" s="38"/>
    </row>
    <row r="26553" spans="5:5" x14ac:dyDescent="0.3">
      <c r="E26553" s="38"/>
    </row>
    <row r="26554" spans="5:5" x14ac:dyDescent="0.3">
      <c r="E26554" s="38"/>
    </row>
    <row r="26555" spans="5:5" x14ac:dyDescent="0.3">
      <c r="E26555" s="38"/>
    </row>
    <row r="26556" spans="5:5" x14ac:dyDescent="0.3">
      <c r="E26556" s="38"/>
    </row>
    <row r="26557" spans="5:5" x14ac:dyDescent="0.3">
      <c r="E26557" s="38"/>
    </row>
    <row r="26558" spans="5:5" x14ac:dyDescent="0.3">
      <c r="E26558" s="38"/>
    </row>
    <row r="26559" spans="5:5" x14ac:dyDescent="0.3">
      <c r="E26559" s="38"/>
    </row>
    <row r="26560" spans="5:5" x14ac:dyDescent="0.3">
      <c r="E26560" s="38"/>
    </row>
    <row r="26561" spans="5:5" x14ac:dyDescent="0.3">
      <c r="E26561" s="38"/>
    </row>
    <row r="26562" spans="5:5" x14ac:dyDescent="0.3">
      <c r="E26562" s="38"/>
    </row>
    <row r="26563" spans="5:5" x14ac:dyDescent="0.3">
      <c r="E26563" s="38"/>
    </row>
    <row r="26564" spans="5:5" x14ac:dyDescent="0.3">
      <c r="E26564" s="38"/>
    </row>
    <row r="26565" spans="5:5" x14ac:dyDescent="0.3">
      <c r="E26565" s="38"/>
    </row>
    <row r="26566" spans="5:5" x14ac:dyDescent="0.3">
      <c r="E26566" s="38"/>
    </row>
    <row r="26567" spans="5:5" x14ac:dyDescent="0.3">
      <c r="E26567" s="38"/>
    </row>
    <row r="26568" spans="5:5" x14ac:dyDescent="0.3">
      <c r="E26568" s="38"/>
    </row>
    <row r="26569" spans="5:5" x14ac:dyDescent="0.3">
      <c r="E26569" s="38"/>
    </row>
    <row r="26570" spans="5:5" x14ac:dyDescent="0.3">
      <c r="E26570" s="38"/>
    </row>
    <row r="26571" spans="5:5" x14ac:dyDescent="0.3">
      <c r="E26571" s="38"/>
    </row>
    <row r="26572" spans="5:5" x14ac:dyDescent="0.3">
      <c r="E26572" s="38"/>
    </row>
    <row r="26573" spans="5:5" x14ac:dyDescent="0.3">
      <c r="E26573" s="38"/>
    </row>
    <row r="26574" spans="5:5" x14ac:dyDescent="0.3">
      <c r="E26574" s="38"/>
    </row>
    <row r="26575" spans="5:5" x14ac:dyDescent="0.3">
      <c r="E26575" s="38"/>
    </row>
    <row r="26576" spans="5:5" x14ac:dyDescent="0.3">
      <c r="E26576" s="38"/>
    </row>
    <row r="26577" spans="5:5" x14ac:dyDescent="0.3">
      <c r="E26577" s="38"/>
    </row>
    <row r="26578" spans="5:5" x14ac:dyDescent="0.3">
      <c r="E26578" s="38"/>
    </row>
    <row r="26579" spans="5:5" x14ac:dyDescent="0.3">
      <c r="E26579" s="38"/>
    </row>
    <row r="26580" spans="5:5" x14ac:dyDescent="0.3">
      <c r="E26580" s="38"/>
    </row>
    <row r="26581" spans="5:5" x14ac:dyDescent="0.3">
      <c r="E26581" s="38"/>
    </row>
    <row r="26582" spans="5:5" x14ac:dyDescent="0.3">
      <c r="E26582" s="38"/>
    </row>
    <row r="26583" spans="5:5" x14ac:dyDescent="0.3">
      <c r="E26583" s="38"/>
    </row>
    <row r="26584" spans="5:5" x14ac:dyDescent="0.3">
      <c r="E26584" s="38"/>
    </row>
    <row r="26585" spans="5:5" x14ac:dyDescent="0.3">
      <c r="E26585" s="38"/>
    </row>
    <row r="26586" spans="5:5" x14ac:dyDescent="0.3">
      <c r="E26586" s="38"/>
    </row>
    <row r="26587" spans="5:5" x14ac:dyDescent="0.3">
      <c r="E26587" s="38"/>
    </row>
    <row r="26588" spans="5:5" x14ac:dyDescent="0.3">
      <c r="E26588" s="38"/>
    </row>
    <row r="26589" spans="5:5" x14ac:dyDescent="0.3">
      <c r="E26589" s="38"/>
    </row>
    <row r="26590" spans="5:5" x14ac:dyDescent="0.3">
      <c r="E26590" s="38"/>
    </row>
    <row r="26591" spans="5:5" x14ac:dyDescent="0.3">
      <c r="E26591" s="38"/>
    </row>
    <row r="26592" spans="5:5" x14ac:dyDescent="0.3">
      <c r="E26592" s="38"/>
    </row>
    <row r="26593" spans="5:5" x14ac:dyDescent="0.3">
      <c r="E26593" s="38"/>
    </row>
    <row r="26594" spans="5:5" x14ac:dyDescent="0.3">
      <c r="E26594" s="38"/>
    </row>
    <row r="26595" spans="5:5" x14ac:dyDescent="0.3">
      <c r="E26595" s="38"/>
    </row>
    <row r="26596" spans="5:5" x14ac:dyDescent="0.3">
      <c r="E26596" s="38"/>
    </row>
    <row r="26597" spans="5:5" x14ac:dyDescent="0.3">
      <c r="E26597" s="38"/>
    </row>
    <row r="26598" spans="5:5" x14ac:dyDescent="0.3">
      <c r="E26598" s="38"/>
    </row>
    <row r="26599" spans="5:5" x14ac:dyDescent="0.3">
      <c r="E26599" s="38"/>
    </row>
    <row r="26600" spans="5:5" x14ac:dyDescent="0.3">
      <c r="E26600" s="38"/>
    </row>
    <row r="26601" spans="5:5" x14ac:dyDescent="0.3">
      <c r="E26601" s="38"/>
    </row>
    <row r="26602" spans="5:5" x14ac:dyDescent="0.3">
      <c r="E26602" s="38"/>
    </row>
    <row r="26603" spans="5:5" x14ac:dyDescent="0.3">
      <c r="E26603" s="38"/>
    </row>
    <row r="26604" spans="5:5" x14ac:dyDescent="0.3">
      <c r="E26604" s="38"/>
    </row>
    <row r="26605" spans="5:5" x14ac:dyDescent="0.3">
      <c r="E26605" s="38"/>
    </row>
    <row r="26606" spans="5:5" x14ac:dyDescent="0.3">
      <c r="E26606" s="38"/>
    </row>
    <row r="26607" spans="5:5" x14ac:dyDescent="0.3">
      <c r="E26607" s="38"/>
    </row>
    <row r="26608" spans="5:5" x14ac:dyDescent="0.3">
      <c r="E26608" s="38"/>
    </row>
    <row r="26609" spans="5:5" x14ac:dyDescent="0.3">
      <c r="E26609" s="38"/>
    </row>
    <row r="26610" spans="5:5" x14ac:dyDescent="0.3">
      <c r="E26610" s="38"/>
    </row>
    <row r="26611" spans="5:5" x14ac:dyDescent="0.3">
      <c r="E26611" s="38"/>
    </row>
    <row r="26612" spans="5:5" x14ac:dyDescent="0.3">
      <c r="E26612" s="38"/>
    </row>
    <row r="26613" spans="5:5" x14ac:dyDescent="0.3">
      <c r="E26613" s="38"/>
    </row>
    <row r="26614" spans="5:5" x14ac:dyDescent="0.3">
      <c r="E26614" s="38"/>
    </row>
    <row r="26615" spans="5:5" x14ac:dyDescent="0.3">
      <c r="E26615" s="38"/>
    </row>
    <row r="26616" spans="5:5" x14ac:dyDescent="0.3">
      <c r="E26616" s="38"/>
    </row>
    <row r="26617" spans="5:5" x14ac:dyDescent="0.3">
      <c r="E26617" s="38"/>
    </row>
    <row r="26618" spans="5:5" x14ac:dyDescent="0.3">
      <c r="E26618" s="38"/>
    </row>
    <row r="26619" spans="5:5" x14ac:dyDescent="0.3">
      <c r="E26619" s="38"/>
    </row>
    <row r="26620" spans="5:5" x14ac:dyDescent="0.3">
      <c r="E26620" s="38"/>
    </row>
    <row r="26621" spans="5:5" x14ac:dyDescent="0.3">
      <c r="E26621" s="38"/>
    </row>
    <row r="26622" spans="5:5" x14ac:dyDescent="0.3">
      <c r="E26622" s="38"/>
    </row>
    <row r="26623" spans="5:5" x14ac:dyDescent="0.3">
      <c r="E26623" s="38"/>
    </row>
    <row r="26624" spans="5:5" x14ac:dyDescent="0.3">
      <c r="E26624" s="38"/>
    </row>
    <row r="26625" spans="5:5" x14ac:dyDescent="0.3">
      <c r="E26625" s="38"/>
    </row>
    <row r="26626" spans="5:5" x14ac:dyDescent="0.3">
      <c r="E26626" s="38"/>
    </row>
    <row r="26627" spans="5:5" x14ac:dyDescent="0.3">
      <c r="E26627" s="38"/>
    </row>
    <row r="26628" spans="5:5" x14ac:dyDescent="0.3">
      <c r="E26628" s="38"/>
    </row>
    <row r="26629" spans="5:5" x14ac:dyDescent="0.3">
      <c r="E26629" s="38"/>
    </row>
    <row r="26630" spans="5:5" x14ac:dyDescent="0.3">
      <c r="E26630" s="38"/>
    </row>
    <row r="26631" spans="5:5" x14ac:dyDescent="0.3">
      <c r="E26631" s="38"/>
    </row>
    <row r="26632" spans="5:5" x14ac:dyDescent="0.3">
      <c r="E26632" s="38"/>
    </row>
    <row r="26633" spans="5:5" x14ac:dyDescent="0.3">
      <c r="E26633" s="38"/>
    </row>
    <row r="26634" spans="5:5" x14ac:dyDescent="0.3">
      <c r="E26634" s="38"/>
    </row>
    <row r="26635" spans="5:5" x14ac:dyDescent="0.3">
      <c r="E26635" s="38"/>
    </row>
    <row r="26636" spans="5:5" x14ac:dyDescent="0.3">
      <c r="E26636" s="38"/>
    </row>
    <row r="26637" spans="5:5" x14ac:dyDescent="0.3">
      <c r="E26637" s="38"/>
    </row>
    <row r="26638" spans="5:5" x14ac:dyDescent="0.3">
      <c r="E26638" s="38"/>
    </row>
    <row r="26639" spans="5:5" x14ac:dyDescent="0.3">
      <c r="E26639" s="38"/>
    </row>
    <row r="26640" spans="5:5" x14ac:dyDescent="0.3">
      <c r="E26640" s="38"/>
    </row>
    <row r="26641" spans="5:5" x14ac:dyDescent="0.3">
      <c r="E26641" s="38"/>
    </row>
    <row r="26642" spans="5:5" x14ac:dyDescent="0.3">
      <c r="E26642" s="38"/>
    </row>
    <row r="26643" spans="5:5" x14ac:dyDescent="0.3">
      <c r="E26643" s="38"/>
    </row>
    <row r="26644" spans="5:5" x14ac:dyDescent="0.3">
      <c r="E26644" s="38"/>
    </row>
    <row r="26645" spans="5:5" x14ac:dyDescent="0.3">
      <c r="E26645" s="38"/>
    </row>
    <row r="26646" spans="5:5" x14ac:dyDescent="0.3">
      <c r="E26646" s="38"/>
    </row>
    <row r="26647" spans="5:5" x14ac:dyDescent="0.3">
      <c r="E26647" s="38"/>
    </row>
    <row r="26648" spans="5:5" x14ac:dyDescent="0.3">
      <c r="E26648" s="38"/>
    </row>
    <row r="26649" spans="5:5" x14ac:dyDescent="0.3">
      <c r="E26649" s="38"/>
    </row>
    <row r="26650" spans="5:5" x14ac:dyDescent="0.3">
      <c r="E26650" s="38"/>
    </row>
    <row r="26651" spans="5:5" x14ac:dyDescent="0.3">
      <c r="E26651" s="38"/>
    </row>
    <row r="26652" spans="5:5" x14ac:dyDescent="0.3">
      <c r="E26652" s="38"/>
    </row>
    <row r="26653" spans="5:5" x14ac:dyDescent="0.3">
      <c r="E26653" s="38"/>
    </row>
    <row r="26654" spans="5:5" x14ac:dyDescent="0.3">
      <c r="E26654" s="38"/>
    </row>
    <row r="26655" spans="5:5" x14ac:dyDescent="0.3">
      <c r="E26655" s="38"/>
    </row>
    <row r="26656" spans="5:5" x14ac:dyDescent="0.3">
      <c r="E26656" s="38"/>
    </row>
    <row r="26657" spans="5:5" x14ac:dyDescent="0.3">
      <c r="E26657" s="38"/>
    </row>
    <row r="26658" spans="5:5" x14ac:dyDescent="0.3">
      <c r="E26658" s="38"/>
    </row>
    <row r="26659" spans="5:5" x14ac:dyDescent="0.3">
      <c r="E26659" s="38"/>
    </row>
    <row r="26660" spans="5:5" x14ac:dyDescent="0.3">
      <c r="E26660" s="38"/>
    </row>
    <row r="26661" spans="5:5" x14ac:dyDescent="0.3">
      <c r="E26661" s="38"/>
    </row>
    <row r="26662" spans="5:5" x14ac:dyDescent="0.3">
      <c r="E26662" s="38"/>
    </row>
    <row r="26663" spans="5:5" x14ac:dyDescent="0.3">
      <c r="E26663" s="38"/>
    </row>
    <row r="26664" spans="5:5" x14ac:dyDescent="0.3">
      <c r="E26664" s="38"/>
    </row>
    <row r="26665" spans="5:5" x14ac:dyDescent="0.3">
      <c r="E26665" s="38"/>
    </row>
    <row r="26666" spans="5:5" x14ac:dyDescent="0.3">
      <c r="E26666" s="38"/>
    </row>
    <row r="26667" spans="5:5" x14ac:dyDescent="0.3">
      <c r="E26667" s="38"/>
    </row>
    <row r="26668" spans="5:5" x14ac:dyDescent="0.3">
      <c r="E26668" s="38"/>
    </row>
    <row r="26669" spans="5:5" x14ac:dyDescent="0.3">
      <c r="E26669" s="38"/>
    </row>
    <row r="26670" spans="5:5" x14ac:dyDescent="0.3">
      <c r="E26670" s="38"/>
    </row>
    <row r="26671" spans="5:5" x14ac:dyDescent="0.3">
      <c r="E26671" s="38"/>
    </row>
    <row r="26672" spans="5:5" x14ac:dyDescent="0.3">
      <c r="E26672" s="38"/>
    </row>
    <row r="26673" spans="5:5" x14ac:dyDescent="0.3">
      <c r="E26673" s="38"/>
    </row>
    <row r="26674" spans="5:5" x14ac:dyDescent="0.3">
      <c r="E26674" s="38"/>
    </row>
    <row r="26675" spans="5:5" x14ac:dyDescent="0.3">
      <c r="E26675" s="38"/>
    </row>
    <row r="26676" spans="5:5" x14ac:dyDescent="0.3">
      <c r="E26676" s="38"/>
    </row>
    <row r="26677" spans="5:5" x14ac:dyDescent="0.3">
      <c r="E26677" s="38"/>
    </row>
    <row r="26678" spans="5:5" x14ac:dyDescent="0.3">
      <c r="E26678" s="38"/>
    </row>
    <row r="26679" spans="5:5" x14ac:dyDescent="0.3">
      <c r="E26679" s="38"/>
    </row>
    <row r="26680" spans="5:5" x14ac:dyDescent="0.3">
      <c r="E26680" s="38"/>
    </row>
    <row r="26681" spans="5:5" x14ac:dyDescent="0.3">
      <c r="E26681" s="38"/>
    </row>
    <row r="26682" spans="5:5" x14ac:dyDescent="0.3">
      <c r="E26682" s="38"/>
    </row>
    <row r="26683" spans="5:5" x14ac:dyDescent="0.3">
      <c r="E26683" s="38"/>
    </row>
    <row r="26684" spans="5:5" x14ac:dyDescent="0.3">
      <c r="E26684" s="38"/>
    </row>
    <row r="26685" spans="5:5" x14ac:dyDescent="0.3">
      <c r="E26685" s="38"/>
    </row>
    <row r="26686" spans="5:5" x14ac:dyDescent="0.3">
      <c r="E26686" s="38"/>
    </row>
    <row r="26687" spans="5:5" x14ac:dyDescent="0.3">
      <c r="E26687" s="38"/>
    </row>
    <row r="26688" spans="5:5" x14ac:dyDescent="0.3">
      <c r="E26688" s="38"/>
    </row>
    <row r="26689" spans="5:5" x14ac:dyDescent="0.3">
      <c r="E26689" s="38"/>
    </row>
    <row r="26690" spans="5:5" x14ac:dyDescent="0.3">
      <c r="E26690" s="38"/>
    </row>
    <row r="26691" spans="5:5" x14ac:dyDescent="0.3">
      <c r="E26691" s="38"/>
    </row>
    <row r="26692" spans="5:5" x14ac:dyDescent="0.3">
      <c r="E26692" s="38"/>
    </row>
    <row r="26693" spans="5:5" x14ac:dyDescent="0.3">
      <c r="E26693" s="38"/>
    </row>
    <row r="26694" spans="5:5" x14ac:dyDescent="0.3">
      <c r="E26694" s="38"/>
    </row>
    <row r="26695" spans="5:5" x14ac:dyDescent="0.3">
      <c r="E26695" s="38"/>
    </row>
    <row r="26696" spans="5:5" x14ac:dyDescent="0.3">
      <c r="E26696" s="38"/>
    </row>
    <row r="26697" spans="5:5" x14ac:dyDescent="0.3">
      <c r="E26697" s="38"/>
    </row>
    <row r="26698" spans="5:5" x14ac:dyDescent="0.3">
      <c r="E26698" s="38"/>
    </row>
    <row r="26699" spans="5:5" x14ac:dyDescent="0.3">
      <c r="E26699" s="38"/>
    </row>
    <row r="26700" spans="5:5" x14ac:dyDescent="0.3">
      <c r="E26700" s="38"/>
    </row>
    <row r="26701" spans="5:5" x14ac:dyDescent="0.3">
      <c r="E26701" s="38"/>
    </row>
    <row r="26702" spans="5:5" x14ac:dyDescent="0.3">
      <c r="E26702" s="38"/>
    </row>
    <row r="26703" spans="5:5" x14ac:dyDescent="0.3">
      <c r="E26703" s="38"/>
    </row>
    <row r="26704" spans="5:5" x14ac:dyDescent="0.3">
      <c r="E26704" s="38"/>
    </row>
    <row r="26705" spans="5:5" x14ac:dyDescent="0.3">
      <c r="E26705" s="38"/>
    </row>
    <row r="26706" spans="5:5" x14ac:dyDescent="0.3">
      <c r="E26706" s="38"/>
    </row>
    <row r="26707" spans="5:5" x14ac:dyDescent="0.3">
      <c r="E26707" s="38"/>
    </row>
    <row r="26708" spans="5:5" x14ac:dyDescent="0.3">
      <c r="E26708" s="38"/>
    </row>
    <row r="26709" spans="5:5" x14ac:dyDescent="0.3">
      <c r="E26709" s="38"/>
    </row>
    <row r="26710" spans="5:5" x14ac:dyDescent="0.3">
      <c r="E26710" s="38"/>
    </row>
    <row r="26711" spans="5:5" x14ac:dyDescent="0.3">
      <c r="E26711" s="38"/>
    </row>
    <row r="26712" spans="5:5" x14ac:dyDescent="0.3">
      <c r="E26712" s="38"/>
    </row>
    <row r="26713" spans="5:5" x14ac:dyDescent="0.3">
      <c r="E26713" s="38"/>
    </row>
    <row r="26714" spans="5:5" x14ac:dyDescent="0.3">
      <c r="E26714" s="38"/>
    </row>
    <row r="26715" spans="5:5" x14ac:dyDescent="0.3">
      <c r="E26715" s="38"/>
    </row>
    <row r="26716" spans="5:5" x14ac:dyDescent="0.3">
      <c r="E26716" s="38"/>
    </row>
    <row r="26717" spans="5:5" x14ac:dyDescent="0.3">
      <c r="E26717" s="38"/>
    </row>
    <row r="26718" spans="5:5" x14ac:dyDescent="0.3">
      <c r="E26718" s="38"/>
    </row>
    <row r="26719" spans="5:5" x14ac:dyDescent="0.3">
      <c r="E26719" s="38"/>
    </row>
    <row r="26720" spans="5:5" x14ac:dyDescent="0.3">
      <c r="E26720" s="38"/>
    </row>
    <row r="26721" spans="5:5" x14ac:dyDescent="0.3">
      <c r="E26721" s="38"/>
    </row>
    <row r="26722" spans="5:5" x14ac:dyDescent="0.3">
      <c r="E26722" s="38"/>
    </row>
    <row r="26723" spans="5:5" x14ac:dyDescent="0.3">
      <c r="E26723" s="38"/>
    </row>
    <row r="26724" spans="5:5" x14ac:dyDescent="0.3">
      <c r="E26724" s="38"/>
    </row>
    <row r="26725" spans="5:5" x14ac:dyDescent="0.3">
      <c r="E26725" s="38"/>
    </row>
    <row r="26726" spans="5:5" x14ac:dyDescent="0.3">
      <c r="E26726" s="38"/>
    </row>
    <row r="26727" spans="5:5" x14ac:dyDescent="0.3">
      <c r="E26727" s="38"/>
    </row>
    <row r="26728" spans="5:5" x14ac:dyDescent="0.3">
      <c r="E26728" s="38"/>
    </row>
    <row r="26729" spans="5:5" x14ac:dyDescent="0.3">
      <c r="E26729" s="38"/>
    </row>
    <row r="26730" spans="5:5" x14ac:dyDescent="0.3">
      <c r="E26730" s="38"/>
    </row>
    <row r="26731" spans="5:5" x14ac:dyDescent="0.3">
      <c r="E26731" s="38"/>
    </row>
    <row r="26732" spans="5:5" x14ac:dyDescent="0.3">
      <c r="E26732" s="38"/>
    </row>
    <row r="26733" spans="5:5" x14ac:dyDescent="0.3">
      <c r="E26733" s="38"/>
    </row>
    <row r="26734" spans="5:5" x14ac:dyDescent="0.3">
      <c r="E26734" s="38"/>
    </row>
    <row r="26735" spans="5:5" x14ac:dyDescent="0.3">
      <c r="E26735" s="38"/>
    </row>
    <row r="26736" spans="5:5" x14ac:dyDescent="0.3">
      <c r="E26736" s="38"/>
    </row>
    <row r="26737" spans="5:5" x14ac:dyDescent="0.3">
      <c r="E26737" s="38"/>
    </row>
    <row r="26738" spans="5:5" x14ac:dyDescent="0.3">
      <c r="E26738" s="38"/>
    </row>
    <row r="26739" spans="5:5" x14ac:dyDescent="0.3">
      <c r="E26739" s="38"/>
    </row>
    <row r="26740" spans="5:5" x14ac:dyDescent="0.3">
      <c r="E26740" s="38"/>
    </row>
    <row r="26741" spans="5:5" x14ac:dyDescent="0.3">
      <c r="E26741" s="38"/>
    </row>
    <row r="26742" spans="5:5" x14ac:dyDescent="0.3">
      <c r="E26742" s="38"/>
    </row>
    <row r="26743" spans="5:5" x14ac:dyDescent="0.3">
      <c r="E26743" s="38"/>
    </row>
    <row r="26744" spans="5:5" x14ac:dyDescent="0.3">
      <c r="E26744" s="38"/>
    </row>
    <row r="26745" spans="5:5" x14ac:dyDescent="0.3">
      <c r="E26745" s="38"/>
    </row>
    <row r="26746" spans="5:5" x14ac:dyDescent="0.3">
      <c r="E26746" s="38"/>
    </row>
    <row r="26747" spans="5:5" x14ac:dyDescent="0.3">
      <c r="E26747" s="38"/>
    </row>
    <row r="26748" spans="5:5" x14ac:dyDescent="0.3">
      <c r="E26748" s="38"/>
    </row>
    <row r="26749" spans="5:5" x14ac:dyDescent="0.3">
      <c r="E26749" s="38"/>
    </row>
    <row r="26750" spans="5:5" x14ac:dyDescent="0.3">
      <c r="E26750" s="38"/>
    </row>
    <row r="26751" spans="5:5" x14ac:dyDescent="0.3">
      <c r="E26751" s="38"/>
    </row>
    <row r="26752" spans="5:5" x14ac:dyDescent="0.3">
      <c r="E26752" s="38"/>
    </row>
    <row r="26753" spans="5:5" x14ac:dyDescent="0.3">
      <c r="E26753" s="38"/>
    </row>
    <row r="26754" spans="5:5" x14ac:dyDescent="0.3">
      <c r="E26754" s="38"/>
    </row>
    <row r="26755" spans="5:5" x14ac:dyDescent="0.3">
      <c r="E26755" s="38"/>
    </row>
    <row r="26756" spans="5:5" x14ac:dyDescent="0.3">
      <c r="E26756" s="38"/>
    </row>
    <row r="26757" spans="5:5" x14ac:dyDescent="0.3">
      <c r="E26757" s="38"/>
    </row>
    <row r="26758" spans="5:5" x14ac:dyDescent="0.3">
      <c r="E26758" s="38"/>
    </row>
    <row r="26759" spans="5:5" x14ac:dyDescent="0.3">
      <c r="E26759" s="38"/>
    </row>
    <row r="26760" spans="5:5" x14ac:dyDescent="0.3">
      <c r="E26760" s="38"/>
    </row>
    <row r="26761" spans="5:5" x14ac:dyDescent="0.3">
      <c r="E26761" s="38"/>
    </row>
    <row r="26762" spans="5:5" x14ac:dyDescent="0.3">
      <c r="E26762" s="38"/>
    </row>
    <row r="26763" spans="5:5" x14ac:dyDescent="0.3">
      <c r="E26763" s="38"/>
    </row>
    <row r="26764" spans="5:5" x14ac:dyDescent="0.3">
      <c r="E26764" s="38"/>
    </row>
    <row r="26765" spans="5:5" x14ac:dyDescent="0.3">
      <c r="E26765" s="38"/>
    </row>
    <row r="26766" spans="5:5" x14ac:dyDescent="0.3">
      <c r="E26766" s="38"/>
    </row>
    <row r="26767" spans="5:5" x14ac:dyDescent="0.3">
      <c r="E26767" s="38"/>
    </row>
    <row r="26768" spans="5:5" x14ac:dyDescent="0.3">
      <c r="E26768" s="38"/>
    </row>
    <row r="26769" spans="5:5" x14ac:dyDescent="0.3">
      <c r="E26769" s="38"/>
    </row>
    <row r="26770" spans="5:5" x14ac:dyDescent="0.3">
      <c r="E26770" s="38"/>
    </row>
    <row r="26771" spans="5:5" x14ac:dyDescent="0.3">
      <c r="E26771" s="38"/>
    </row>
    <row r="26772" spans="5:5" x14ac:dyDescent="0.3">
      <c r="E26772" s="38"/>
    </row>
    <row r="26773" spans="5:5" x14ac:dyDescent="0.3">
      <c r="E26773" s="38"/>
    </row>
    <row r="26774" spans="5:5" x14ac:dyDescent="0.3">
      <c r="E26774" s="38"/>
    </row>
    <row r="26775" spans="5:5" x14ac:dyDescent="0.3">
      <c r="E26775" s="38"/>
    </row>
    <row r="26776" spans="5:5" x14ac:dyDescent="0.3">
      <c r="E26776" s="38"/>
    </row>
    <row r="26777" spans="5:5" x14ac:dyDescent="0.3">
      <c r="E26777" s="38"/>
    </row>
    <row r="26778" spans="5:5" x14ac:dyDescent="0.3">
      <c r="E26778" s="38"/>
    </row>
    <row r="26779" spans="5:5" x14ac:dyDescent="0.3">
      <c r="E26779" s="38"/>
    </row>
    <row r="26780" spans="5:5" x14ac:dyDescent="0.3">
      <c r="E26780" s="38"/>
    </row>
    <row r="26781" spans="5:5" x14ac:dyDescent="0.3">
      <c r="E26781" s="38"/>
    </row>
    <row r="26782" spans="5:5" x14ac:dyDescent="0.3">
      <c r="E26782" s="38"/>
    </row>
    <row r="26783" spans="5:5" x14ac:dyDescent="0.3">
      <c r="E26783" s="38"/>
    </row>
    <row r="26784" spans="5:5" x14ac:dyDescent="0.3">
      <c r="E26784" s="38"/>
    </row>
    <row r="26785" spans="5:5" x14ac:dyDescent="0.3">
      <c r="E26785" s="38"/>
    </row>
    <row r="26786" spans="5:5" x14ac:dyDescent="0.3">
      <c r="E26786" s="38"/>
    </row>
    <row r="26787" spans="5:5" x14ac:dyDescent="0.3">
      <c r="E26787" s="38"/>
    </row>
    <row r="26788" spans="5:5" x14ac:dyDescent="0.3">
      <c r="E26788" s="38"/>
    </row>
    <row r="26789" spans="5:5" x14ac:dyDescent="0.3">
      <c r="E26789" s="38"/>
    </row>
    <row r="26790" spans="5:5" x14ac:dyDescent="0.3">
      <c r="E26790" s="38"/>
    </row>
    <row r="26791" spans="5:5" x14ac:dyDescent="0.3">
      <c r="E26791" s="38"/>
    </row>
    <row r="26792" spans="5:5" x14ac:dyDescent="0.3">
      <c r="E26792" s="38"/>
    </row>
    <row r="26793" spans="5:5" x14ac:dyDescent="0.3">
      <c r="E26793" s="38"/>
    </row>
    <row r="26794" spans="5:5" x14ac:dyDescent="0.3">
      <c r="E26794" s="38"/>
    </row>
    <row r="26795" spans="5:5" x14ac:dyDescent="0.3">
      <c r="E26795" s="38"/>
    </row>
    <row r="26796" spans="5:5" x14ac:dyDescent="0.3">
      <c r="E26796" s="38"/>
    </row>
    <row r="26797" spans="5:5" x14ac:dyDescent="0.3">
      <c r="E26797" s="38"/>
    </row>
    <row r="26798" spans="5:5" x14ac:dyDescent="0.3">
      <c r="E26798" s="38"/>
    </row>
    <row r="26799" spans="5:5" x14ac:dyDescent="0.3">
      <c r="E26799" s="38"/>
    </row>
    <row r="26800" spans="5:5" x14ac:dyDescent="0.3">
      <c r="E26800" s="38"/>
    </row>
    <row r="26801" spans="5:5" x14ac:dyDescent="0.3">
      <c r="E26801" s="38"/>
    </row>
    <row r="26802" spans="5:5" x14ac:dyDescent="0.3">
      <c r="E26802" s="38"/>
    </row>
    <row r="26803" spans="5:5" x14ac:dyDescent="0.3">
      <c r="E26803" s="38"/>
    </row>
    <row r="26804" spans="5:5" x14ac:dyDescent="0.3">
      <c r="E26804" s="38"/>
    </row>
    <row r="26805" spans="5:5" x14ac:dyDescent="0.3">
      <c r="E26805" s="38"/>
    </row>
    <row r="26806" spans="5:5" x14ac:dyDescent="0.3">
      <c r="E26806" s="38"/>
    </row>
    <row r="26807" spans="5:5" x14ac:dyDescent="0.3">
      <c r="E26807" s="38"/>
    </row>
    <row r="26808" spans="5:5" x14ac:dyDescent="0.3">
      <c r="E26808" s="38"/>
    </row>
    <row r="26809" spans="5:5" x14ac:dyDescent="0.3">
      <c r="E26809" s="38"/>
    </row>
    <row r="26810" spans="5:5" x14ac:dyDescent="0.3">
      <c r="E26810" s="38"/>
    </row>
    <row r="26811" spans="5:5" x14ac:dyDescent="0.3">
      <c r="E26811" s="38"/>
    </row>
    <row r="26812" spans="5:5" x14ac:dyDescent="0.3">
      <c r="E26812" s="38"/>
    </row>
    <row r="26813" spans="5:5" x14ac:dyDescent="0.3">
      <c r="E26813" s="38"/>
    </row>
    <row r="26814" spans="5:5" x14ac:dyDescent="0.3">
      <c r="E26814" s="38"/>
    </row>
    <row r="26815" spans="5:5" x14ac:dyDescent="0.3">
      <c r="E26815" s="38"/>
    </row>
    <row r="26816" spans="5:5" x14ac:dyDescent="0.3">
      <c r="E26816" s="38"/>
    </row>
    <row r="26817" spans="5:5" x14ac:dyDescent="0.3">
      <c r="E26817" s="38"/>
    </row>
    <row r="26818" spans="5:5" x14ac:dyDescent="0.3">
      <c r="E26818" s="38"/>
    </row>
    <row r="26819" spans="5:5" x14ac:dyDescent="0.3">
      <c r="E26819" s="38"/>
    </row>
    <row r="26820" spans="5:5" x14ac:dyDescent="0.3">
      <c r="E26820" s="38"/>
    </row>
    <row r="26821" spans="5:5" x14ac:dyDescent="0.3">
      <c r="E26821" s="38"/>
    </row>
    <row r="26822" spans="5:5" x14ac:dyDescent="0.3">
      <c r="E26822" s="38"/>
    </row>
    <row r="26823" spans="5:5" x14ac:dyDescent="0.3">
      <c r="E26823" s="38"/>
    </row>
    <row r="26824" spans="5:5" x14ac:dyDescent="0.3">
      <c r="E26824" s="38"/>
    </row>
    <row r="26825" spans="5:5" x14ac:dyDescent="0.3">
      <c r="E26825" s="38"/>
    </row>
    <row r="26826" spans="5:5" x14ac:dyDescent="0.3">
      <c r="E26826" s="38"/>
    </row>
    <row r="26827" spans="5:5" x14ac:dyDescent="0.3">
      <c r="E26827" s="38"/>
    </row>
    <row r="26828" spans="5:5" x14ac:dyDescent="0.3">
      <c r="E26828" s="38"/>
    </row>
    <row r="26829" spans="5:5" x14ac:dyDescent="0.3">
      <c r="E26829" s="38"/>
    </row>
    <row r="26830" spans="5:5" x14ac:dyDescent="0.3">
      <c r="E26830" s="38"/>
    </row>
    <row r="26831" spans="5:5" x14ac:dyDescent="0.3">
      <c r="E26831" s="38"/>
    </row>
    <row r="26832" spans="5:5" x14ac:dyDescent="0.3">
      <c r="E26832" s="38"/>
    </row>
    <row r="26833" spans="5:5" x14ac:dyDescent="0.3">
      <c r="E26833" s="38"/>
    </row>
    <row r="26834" spans="5:5" x14ac:dyDescent="0.3">
      <c r="E26834" s="38"/>
    </row>
    <row r="26835" spans="5:5" x14ac:dyDescent="0.3">
      <c r="E26835" s="38"/>
    </row>
    <row r="26836" spans="5:5" x14ac:dyDescent="0.3">
      <c r="E26836" s="38"/>
    </row>
    <row r="26837" spans="5:5" x14ac:dyDescent="0.3">
      <c r="E26837" s="38"/>
    </row>
    <row r="26838" spans="5:5" x14ac:dyDescent="0.3">
      <c r="E26838" s="38"/>
    </row>
    <row r="26839" spans="5:5" x14ac:dyDescent="0.3">
      <c r="E26839" s="38"/>
    </row>
    <row r="26840" spans="5:5" x14ac:dyDescent="0.3">
      <c r="E26840" s="38"/>
    </row>
    <row r="26841" spans="5:5" x14ac:dyDescent="0.3">
      <c r="E26841" s="38"/>
    </row>
    <row r="26842" spans="5:5" x14ac:dyDescent="0.3">
      <c r="E26842" s="38"/>
    </row>
    <row r="26843" spans="5:5" x14ac:dyDescent="0.3">
      <c r="E26843" s="38"/>
    </row>
    <row r="26844" spans="5:5" x14ac:dyDescent="0.3">
      <c r="E26844" s="38"/>
    </row>
    <row r="26845" spans="5:5" x14ac:dyDescent="0.3">
      <c r="E26845" s="38"/>
    </row>
    <row r="26846" spans="5:5" x14ac:dyDescent="0.3">
      <c r="E26846" s="38"/>
    </row>
    <row r="26847" spans="5:5" x14ac:dyDescent="0.3">
      <c r="E26847" s="38"/>
    </row>
    <row r="26848" spans="5:5" x14ac:dyDescent="0.3">
      <c r="E26848" s="38"/>
    </row>
    <row r="26849" spans="5:5" x14ac:dyDescent="0.3">
      <c r="E26849" s="38"/>
    </row>
    <row r="26850" spans="5:5" x14ac:dyDescent="0.3">
      <c r="E26850" s="38"/>
    </row>
    <row r="26851" spans="5:5" x14ac:dyDescent="0.3">
      <c r="E26851" s="38"/>
    </row>
    <row r="26852" spans="5:5" x14ac:dyDescent="0.3">
      <c r="E26852" s="38"/>
    </row>
    <row r="26853" spans="5:5" x14ac:dyDescent="0.3">
      <c r="E26853" s="38"/>
    </row>
    <row r="26854" spans="5:5" x14ac:dyDescent="0.3">
      <c r="E26854" s="38"/>
    </row>
    <row r="26855" spans="5:5" x14ac:dyDescent="0.3">
      <c r="E26855" s="38"/>
    </row>
    <row r="26856" spans="5:5" x14ac:dyDescent="0.3">
      <c r="E26856" s="38"/>
    </row>
    <row r="26857" spans="5:5" x14ac:dyDescent="0.3">
      <c r="E26857" s="38"/>
    </row>
    <row r="26858" spans="5:5" x14ac:dyDescent="0.3">
      <c r="E26858" s="38"/>
    </row>
    <row r="26859" spans="5:5" x14ac:dyDescent="0.3">
      <c r="E26859" s="38"/>
    </row>
    <row r="26860" spans="5:5" x14ac:dyDescent="0.3">
      <c r="E26860" s="38"/>
    </row>
    <row r="26861" spans="5:5" x14ac:dyDescent="0.3">
      <c r="E26861" s="38"/>
    </row>
    <row r="26862" spans="5:5" x14ac:dyDescent="0.3">
      <c r="E26862" s="38"/>
    </row>
    <row r="26863" spans="5:5" x14ac:dyDescent="0.3">
      <c r="E26863" s="38"/>
    </row>
    <row r="26864" spans="5:5" x14ac:dyDescent="0.3">
      <c r="E26864" s="38"/>
    </row>
    <row r="26865" spans="5:5" x14ac:dyDescent="0.3">
      <c r="E26865" s="38"/>
    </row>
    <row r="26866" spans="5:5" x14ac:dyDescent="0.3">
      <c r="E26866" s="38"/>
    </row>
    <row r="26867" spans="5:5" x14ac:dyDescent="0.3">
      <c r="E26867" s="38"/>
    </row>
    <row r="26868" spans="5:5" x14ac:dyDescent="0.3">
      <c r="E26868" s="38"/>
    </row>
    <row r="26869" spans="5:5" x14ac:dyDescent="0.3">
      <c r="E26869" s="38"/>
    </row>
    <row r="26870" spans="5:5" x14ac:dyDescent="0.3">
      <c r="E26870" s="38"/>
    </row>
    <row r="26871" spans="5:5" x14ac:dyDescent="0.3">
      <c r="E26871" s="38"/>
    </row>
    <row r="26872" spans="5:5" x14ac:dyDescent="0.3">
      <c r="E26872" s="38"/>
    </row>
    <row r="26873" spans="5:5" x14ac:dyDescent="0.3">
      <c r="E26873" s="38"/>
    </row>
    <row r="26874" spans="5:5" x14ac:dyDescent="0.3">
      <c r="E26874" s="38"/>
    </row>
    <row r="26875" spans="5:5" x14ac:dyDescent="0.3">
      <c r="E26875" s="38"/>
    </row>
    <row r="26876" spans="5:5" x14ac:dyDescent="0.3">
      <c r="E26876" s="38"/>
    </row>
    <row r="26877" spans="5:5" x14ac:dyDescent="0.3">
      <c r="E26877" s="38"/>
    </row>
    <row r="26878" spans="5:5" x14ac:dyDescent="0.3">
      <c r="E26878" s="38"/>
    </row>
    <row r="26879" spans="5:5" x14ac:dyDescent="0.3">
      <c r="E26879" s="38"/>
    </row>
    <row r="26880" spans="5:5" x14ac:dyDescent="0.3">
      <c r="E26880" s="38"/>
    </row>
    <row r="26881" spans="5:5" x14ac:dyDescent="0.3">
      <c r="E26881" s="38"/>
    </row>
    <row r="26882" spans="5:5" x14ac:dyDescent="0.3">
      <c r="E26882" s="38"/>
    </row>
    <row r="26883" spans="5:5" x14ac:dyDescent="0.3">
      <c r="E26883" s="38"/>
    </row>
    <row r="26884" spans="5:5" x14ac:dyDescent="0.3">
      <c r="E26884" s="38"/>
    </row>
    <row r="26885" spans="5:5" x14ac:dyDescent="0.3">
      <c r="E26885" s="38"/>
    </row>
    <row r="26886" spans="5:5" x14ac:dyDescent="0.3">
      <c r="E26886" s="38"/>
    </row>
    <row r="26887" spans="5:5" x14ac:dyDescent="0.3">
      <c r="E26887" s="38"/>
    </row>
    <row r="26888" spans="5:5" x14ac:dyDescent="0.3">
      <c r="E26888" s="38"/>
    </row>
    <row r="26889" spans="5:5" x14ac:dyDescent="0.3">
      <c r="E26889" s="38"/>
    </row>
    <row r="26890" spans="5:5" x14ac:dyDescent="0.3">
      <c r="E26890" s="38"/>
    </row>
    <row r="26891" spans="5:5" x14ac:dyDescent="0.3">
      <c r="E26891" s="38"/>
    </row>
    <row r="26892" spans="5:5" x14ac:dyDescent="0.3">
      <c r="E26892" s="38"/>
    </row>
    <row r="26893" spans="5:5" x14ac:dyDescent="0.3">
      <c r="E26893" s="38"/>
    </row>
    <row r="26894" spans="5:5" x14ac:dyDescent="0.3">
      <c r="E26894" s="38"/>
    </row>
    <row r="26895" spans="5:5" x14ac:dyDescent="0.3">
      <c r="E26895" s="38"/>
    </row>
    <row r="26896" spans="5:5" x14ac:dyDescent="0.3">
      <c r="E26896" s="38"/>
    </row>
    <row r="26897" spans="5:5" x14ac:dyDescent="0.3">
      <c r="E26897" s="38"/>
    </row>
    <row r="26898" spans="5:5" x14ac:dyDescent="0.3">
      <c r="E26898" s="38"/>
    </row>
    <row r="26899" spans="5:5" x14ac:dyDescent="0.3">
      <c r="E26899" s="38"/>
    </row>
    <row r="26900" spans="5:5" x14ac:dyDescent="0.3">
      <c r="E26900" s="38"/>
    </row>
    <row r="26901" spans="5:5" x14ac:dyDescent="0.3">
      <c r="E26901" s="38"/>
    </row>
    <row r="26902" spans="5:5" x14ac:dyDescent="0.3">
      <c r="E26902" s="38"/>
    </row>
    <row r="26903" spans="5:5" x14ac:dyDescent="0.3">
      <c r="E26903" s="38"/>
    </row>
    <row r="26904" spans="5:5" x14ac:dyDescent="0.3">
      <c r="E26904" s="38"/>
    </row>
    <row r="26905" spans="5:5" x14ac:dyDescent="0.3">
      <c r="E26905" s="38"/>
    </row>
    <row r="26906" spans="5:5" x14ac:dyDescent="0.3">
      <c r="E26906" s="38"/>
    </row>
    <row r="26907" spans="5:5" x14ac:dyDescent="0.3">
      <c r="E26907" s="38"/>
    </row>
    <row r="26908" spans="5:5" x14ac:dyDescent="0.3">
      <c r="E26908" s="38"/>
    </row>
    <row r="26909" spans="5:5" x14ac:dyDescent="0.3">
      <c r="E26909" s="38"/>
    </row>
    <row r="26910" spans="5:5" x14ac:dyDescent="0.3">
      <c r="E26910" s="38"/>
    </row>
    <row r="26911" spans="5:5" x14ac:dyDescent="0.3">
      <c r="E26911" s="38"/>
    </row>
    <row r="26912" spans="5:5" x14ac:dyDescent="0.3">
      <c r="E26912" s="38"/>
    </row>
    <row r="26913" spans="5:5" x14ac:dyDescent="0.3">
      <c r="E26913" s="38"/>
    </row>
    <row r="26914" spans="5:5" x14ac:dyDescent="0.3">
      <c r="E26914" s="38"/>
    </row>
    <row r="26915" spans="5:5" x14ac:dyDescent="0.3">
      <c r="E26915" s="38"/>
    </row>
    <row r="26916" spans="5:5" x14ac:dyDescent="0.3">
      <c r="E26916" s="38"/>
    </row>
    <row r="26917" spans="5:5" x14ac:dyDescent="0.3">
      <c r="E26917" s="38"/>
    </row>
    <row r="26918" spans="5:5" x14ac:dyDescent="0.3">
      <c r="E26918" s="38"/>
    </row>
    <row r="26919" spans="5:5" x14ac:dyDescent="0.3">
      <c r="E26919" s="38"/>
    </row>
    <row r="26920" spans="5:5" x14ac:dyDescent="0.3">
      <c r="E26920" s="38"/>
    </row>
    <row r="26921" spans="5:5" x14ac:dyDescent="0.3">
      <c r="E26921" s="38"/>
    </row>
    <row r="26922" spans="5:5" x14ac:dyDescent="0.3">
      <c r="E26922" s="38"/>
    </row>
    <row r="26923" spans="5:5" x14ac:dyDescent="0.3">
      <c r="E26923" s="38"/>
    </row>
    <row r="26924" spans="5:5" x14ac:dyDescent="0.3">
      <c r="E26924" s="38"/>
    </row>
    <row r="26925" spans="5:5" x14ac:dyDescent="0.3">
      <c r="E26925" s="38"/>
    </row>
    <row r="26926" spans="5:5" x14ac:dyDescent="0.3">
      <c r="E26926" s="38"/>
    </row>
    <row r="26927" spans="5:5" x14ac:dyDescent="0.3">
      <c r="E26927" s="38"/>
    </row>
    <row r="26928" spans="5:5" x14ac:dyDescent="0.3">
      <c r="E26928" s="38"/>
    </row>
    <row r="26929" spans="5:5" x14ac:dyDescent="0.3">
      <c r="E26929" s="38"/>
    </row>
    <row r="26930" spans="5:5" x14ac:dyDescent="0.3">
      <c r="E26930" s="38"/>
    </row>
    <row r="26931" spans="5:5" x14ac:dyDescent="0.3">
      <c r="E26931" s="38"/>
    </row>
    <row r="26932" spans="5:5" x14ac:dyDescent="0.3">
      <c r="E26932" s="38"/>
    </row>
    <row r="26933" spans="5:5" x14ac:dyDescent="0.3">
      <c r="E26933" s="38"/>
    </row>
    <row r="26934" spans="5:5" x14ac:dyDescent="0.3">
      <c r="E26934" s="38"/>
    </row>
    <row r="26935" spans="5:5" x14ac:dyDescent="0.3">
      <c r="E26935" s="38"/>
    </row>
    <row r="26936" spans="5:5" x14ac:dyDescent="0.3">
      <c r="E26936" s="38"/>
    </row>
    <row r="26937" spans="5:5" x14ac:dyDescent="0.3">
      <c r="E26937" s="38"/>
    </row>
    <row r="26938" spans="5:5" x14ac:dyDescent="0.3">
      <c r="E26938" s="38"/>
    </row>
    <row r="26939" spans="5:5" x14ac:dyDescent="0.3">
      <c r="E26939" s="38"/>
    </row>
    <row r="26940" spans="5:5" x14ac:dyDescent="0.3">
      <c r="E26940" s="38"/>
    </row>
    <row r="26941" spans="5:5" x14ac:dyDescent="0.3">
      <c r="E26941" s="38"/>
    </row>
    <row r="26942" spans="5:5" x14ac:dyDescent="0.3">
      <c r="E26942" s="38"/>
    </row>
    <row r="26943" spans="5:5" x14ac:dyDescent="0.3">
      <c r="E26943" s="38"/>
    </row>
    <row r="26944" spans="5:5" x14ac:dyDescent="0.3">
      <c r="E26944" s="38"/>
    </row>
    <row r="26945" spans="5:5" x14ac:dyDescent="0.3">
      <c r="E26945" s="38"/>
    </row>
    <row r="26946" spans="5:5" x14ac:dyDescent="0.3">
      <c r="E26946" s="38"/>
    </row>
    <row r="26947" spans="5:5" x14ac:dyDescent="0.3">
      <c r="E26947" s="38"/>
    </row>
    <row r="26948" spans="5:5" x14ac:dyDescent="0.3">
      <c r="E26948" s="38"/>
    </row>
    <row r="26949" spans="5:5" x14ac:dyDescent="0.3">
      <c r="E26949" s="38"/>
    </row>
    <row r="26950" spans="5:5" x14ac:dyDescent="0.3">
      <c r="E26950" s="38"/>
    </row>
    <row r="26951" spans="5:5" x14ac:dyDescent="0.3">
      <c r="E26951" s="38"/>
    </row>
    <row r="26952" spans="5:5" x14ac:dyDescent="0.3">
      <c r="E26952" s="38"/>
    </row>
    <row r="26953" spans="5:5" x14ac:dyDescent="0.3">
      <c r="E26953" s="38"/>
    </row>
    <row r="26954" spans="5:5" x14ac:dyDescent="0.3">
      <c r="E26954" s="38"/>
    </row>
    <row r="26955" spans="5:5" x14ac:dyDescent="0.3">
      <c r="E26955" s="38"/>
    </row>
    <row r="26956" spans="5:5" x14ac:dyDescent="0.3">
      <c r="E26956" s="38"/>
    </row>
    <row r="26957" spans="5:5" x14ac:dyDescent="0.3">
      <c r="E26957" s="38"/>
    </row>
    <row r="26958" spans="5:5" x14ac:dyDescent="0.3">
      <c r="E26958" s="38"/>
    </row>
    <row r="26959" spans="5:5" x14ac:dyDescent="0.3">
      <c r="E26959" s="38"/>
    </row>
    <row r="26960" spans="5:5" x14ac:dyDescent="0.3">
      <c r="E26960" s="38"/>
    </row>
    <row r="26961" spans="5:5" x14ac:dyDescent="0.3">
      <c r="E26961" s="38"/>
    </row>
    <row r="26962" spans="5:5" x14ac:dyDescent="0.3">
      <c r="E26962" s="38"/>
    </row>
    <row r="26963" spans="5:5" x14ac:dyDescent="0.3">
      <c r="E26963" s="38"/>
    </row>
    <row r="26964" spans="5:5" x14ac:dyDescent="0.3">
      <c r="E26964" s="38"/>
    </row>
    <row r="26965" spans="5:5" x14ac:dyDescent="0.3">
      <c r="E26965" s="38"/>
    </row>
    <row r="26966" spans="5:5" x14ac:dyDescent="0.3">
      <c r="E26966" s="38"/>
    </row>
    <row r="26967" spans="5:5" x14ac:dyDescent="0.3">
      <c r="E26967" s="38"/>
    </row>
    <row r="26968" spans="5:5" x14ac:dyDescent="0.3">
      <c r="E26968" s="38"/>
    </row>
    <row r="26969" spans="5:5" x14ac:dyDescent="0.3">
      <c r="E26969" s="38"/>
    </row>
    <row r="26970" spans="5:5" x14ac:dyDescent="0.3">
      <c r="E26970" s="38"/>
    </row>
    <row r="26971" spans="5:5" x14ac:dyDescent="0.3">
      <c r="E26971" s="38"/>
    </row>
    <row r="26972" spans="5:5" x14ac:dyDescent="0.3">
      <c r="E26972" s="38"/>
    </row>
    <row r="26973" spans="5:5" x14ac:dyDescent="0.3">
      <c r="E26973" s="38"/>
    </row>
    <row r="26974" spans="5:5" x14ac:dyDescent="0.3">
      <c r="E26974" s="38"/>
    </row>
    <row r="26975" spans="5:5" x14ac:dyDescent="0.3">
      <c r="E26975" s="38"/>
    </row>
    <row r="26976" spans="5:5" x14ac:dyDescent="0.3">
      <c r="E26976" s="38"/>
    </row>
    <row r="26977" spans="5:5" x14ac:dyDescent="0.3">
      <c r="E26977" s="38"/>
    </row>
    <row r="26978" spans="5:5" x14ac:dyDescent="0.3">
      <c r="E26978" s="38"/>
    </row>
    <row r="26979" spans="5:5" x14ac:dyDescent="0.3">
      <c r="E26979" s="38"/>
    </row>
    <row r="26980" spans="5:5" x14ac:dyDescent="0.3">
      <c r="E26980" s="38"/>
    </row>
    <row r="26981" spans="5:5" x14ac:dyDescent="0.3">
      <c r="E26981" s="38"/>
    </row>
    <row r="26982" spans="5:5" x14ac:dyDescent="0.3">
      <c r="E26982" s="38"/>
    </row>
    <row r="26983" spans="5:5" x14ac:dyDescent="0.3">
      <c r="E26983" s="38"/>
    </row>
    <row r="26984" spans="5:5" x14ac:dyDescent="0.3">
      <c r="E26984" s="38"/>
    </row>
    <row r="26985" spans="5:5" x14ac:dyDescent="0.3">
      <c r="E26985" s="38"/>
    </row>
    <row r="26986" spans="5:5" x14ac:dyDescent="0.3">
      <c r="E26986" s="38"/>
    </row>
    <row r="26987" spans="5:5" x14ac:dyDescent="0.3">
      <c r="E26987" s="38"/>
    </row>
    <row r="26988" spans="5:5" x14ac:dyDescent="0.3">
      <c r="E26988" s="38"/>
    </row>
    <row r="26989" spans="5:5" x14ac:dyDescent="0.3">
      <c r="E26989" s="38"/>
    </row>
    <row r="26990" spans="5:5" x14ac:dyDescent="0.3">
      <c r="E26990" s="38"/>
    </row>
    <row r="26991" spans="5:5" x14ac:dyDescent="0.3">
      <c r="E26991" s="38"/>
    </row>
    <row r="26992" spans="5:5" x14ac:dyDescent="0.3">
      <c r="E26992" s="38"/>
    </row>
    <row r="26993" spans="5:5" x14ac:dyDescent="0.3">
      <c r="E26993" s="38"/>
    </row>
    <row r="26994" spans="5:5" x14ac:dyDescent="0.3">
      <c r="E26994" s="38"/>
    </row>
    <row r="26995" spans="5:5" x14ac:dyDescent="0.3">
      <c r="E26995" s="38"/>
    </row>
    <row r="26996" spans="5:5" x14ac:dyDescent="0.3">
      <c r="E26996" s="38"/>
    </row>
    <row r="26997" spans="5:5" x14ac:dyDescent="0.3">
      <c r="E26997" s="38"/>
    </row>
    <row r="26998" spans="5:5" x14ac:dyDescent="0.3">
      <c r="E26998" s="38"/>
    </row>
    <row r="26999" spans="5:5" x14ac:dyDescent="0.3">
      <c r="E26999" s="38"/>
    </row>
    <row r="27000" spans="5:5" x14ac:dyDescent="0.3">
      <c r="E27000" s="38"/>
    </row>
    <row r="27001" spans="5:5" x14ac:dyDescent="0.3">
      <c r="E27001" s="38"/>
    </row>
    <row r="27002" spans="5:5" x14ac:dyDescent="0.3">
      <c r="E27002" s="38"/>
    </row>
    <row r="27003" spans="5:5" x14ac:dyDescent="0.3">
      <c r="E27003" s="38"/>
    </row>
    <row r="27004" spans="5:5" x14ac:dyDescent="0.3">
      <c r="E27004" s="38"/>
    </row>
    <row r="27005" spans="5:5" x14ac:dyDescent="0.3">
      <c r="E27005" s="38"/>
    </row>
    <row r="27006" spans="5:5" x14ac:dyDescent="0.3">
      <c r="E27006" s="38"/>
    </row>
    <row r="27007" spans="5:5" x14ac:dyDescent="0.3">
      <c r="E27007" s="38"/>
    </row>
    <row r="27008" spans="5:5" x14ac:dyDescent="0.3">
      <c r="E27008" s="38"/>
    </row>
    <row r="27009" spans="5:5" x14ac:dyDescent="0.3">
      <c r="E27009" s="38"/>
    </row>
    <row r="27010" spans="5:5" x14ac:dyDescent="0.3">
      <c r="E27010" s="38"/>
    </row>
    <row r="27011" spans="5:5" x14ac:dyDescent="0.3">
      <c r="E27011" s="38"/>
    </row>
    <row r="27012" spans="5:5" x14ac:dyDescent="0.3">
      <c r="E27012" s="38"/>
    </row>
    <row r="27013" spans="5:5" x14ac:dyDescent="0.3">
      <c r="E27013" s="38"/>
    </row>
    <row r="27014" spans="5:5" x14ac:dyDescent="0.3">
      <c r="E27014" s="38"/>
    </row>
    <row r="27015" spans="5:5" x14ac:dyDescent="0.3">
      <c r="E27015" s="38"/>
    </row>
    <row r="27016" spans="5:5" x14ac:dyDescent="0.3">
      <c r="E27016" s="38"/>
    </row>
    <row r="27017" spans="5:5" x14ac:dyDescent="0.3">
      <c r="E27017" s="38"/>
    </row>
    <row r="27018" spans="5:5" x14ac:dyDescent="0.3">
      <c r="E27018" s="38"/>
    </row>
    <row r="27019" spans="5:5" x14ac:dyDescent="0.3">
      <c r="E27019" s="38"/>
    </row>
    <row r="27020" spans="5:5" x14ac:dyDescent="0.3">
      <c r="E27020" s="38"/>
    </row>
    <row r="27021" spans="5:5" x14ac:dyDescent="0.3">
      <c r="E27021" s="38"/>
    </row>
    <row r="27022" spans="5:5" x14ac:dyDescent="0.3">
      <c r="E27022" s="38"/>
    </row>
    <row r="27023" spans="5:5" x14ac:dyDescent="0.3">
      <c r="E27023" s="38"/>
    </row>
    <row r="27024" spans="5:5" x14ac:dyDescent="0.3">
      <c r="E27024" s="38"/>
    </row>
    <row r="27025" spans="5:5" x14ac:dyDescent="0.3">
      <c r="E27025" s="38"/>
    </row>
    <row r="27026" spans="5:5" x14ac:dyDescent="0.3">
      <c r="E27026" s="38"/>
    </row>
    <row r="27027" spans="5:5" x14ac:dyDescent="0.3">
      <c r="E27027" s="38"/>
    </row>
    <row r="27028" spans="5:5" x14ac:dyDescent="0.3">
      <c r="E27028" s="38"/>
    </row>
    <row r="27029" spans="5:5" x14ac:dyDescent="0.3">
      <c r="E27029" s="38"/>
    </row>
    <row r="27030" spans="5:5" x14ac:dyDescent="0.3">
      <c r="E27030" s="38"/>
    </row>
    <row r="27031" spans="5:5" x14ac:dyDescent="0.3">
      <c r="E27031" s="38"/>
    </row>
    <row r="27032" spans="5:5" x14ac:dyDescent="0.3">
      <c r="E27032" s="38"/>
    </row>
    <row r="27033" spans="5:5" x14ac:dyDescent="0.3">
      <c r="E27033" s="38"/>
    </row>
    <row r="27034" spans="5:5" x14ac:dyDescent="0.3">
      <c r="E27034" s="38"/>
    </row>
    <row r="27035" spans="5:5" x14ac:dyDescent="0.3">
      <c r="E27035" s="38"/>
    </row>
    <row r="27036" spans="5:5" x14ac:dyDescent="0.3">
      <c r="E27036" s="38"/>
    </row>
    <row r="27037" spans="5:5" x14ac:dyDescent="0.3">
      <c r="E27037" s="38"/>
    </row>
    <row r="27038" spans="5:5" x14ac:dyDescent="0.3">
      <c r="E27038" s="38"/>
    </row>
    <row r="27039" spans="5:5" x14ac:dyDescent="0.3">
      <c r="E27039" s="38"/>
    </row>
    <row r="27040" spans="5:5" x14ac:dyDescent="0.3">
      <c r="E27040" s="38"/>
    </row>
    <row r="27041" spans="5:5" x14ac:dyDescent="0.3">
      <c r="E27041" s="38"/>
    </row>
    <row r="27042" spans="5:5" x14ac:dyDescent="0.3">
      <c r="E27042" s="38"/>
    </row>
    <row r="27043" spans="5:5" x14ac:dyDescent="0.3">
      <c r="E27043" s="38"/>
    </row>
    <row r="27044" spans="5:5" x14ac:dyDescent="0.3">
      <c r="E27044" s="38"/>
    </row>
    <row r="27045" spans="5:5" x14ac:dyDescent="0.3">
      <c r="E27045" s="38"/>
    </row>
    <row r="27046" spans="5:5" x14ac:dyDescent="0.3">
      <c r="E27046" s="38"/>
    </row>
    <row r="27047" spans="5:5" x14ac:dyDescent="0.3">
      <c r="E27047" s="38"/>
    </row>
    <row r="27048" spans="5:5" x14ac:dyDescent="0.3">
      <c r="E27048" s="38"/>
    </row>
    <row r="27049" spans="5:5" x14ac:dyDescent="0.3">
      <c r="E27049" s="38"/>
    </row>
    <row r="27050" spans="5:5" x14ac:dyDescent="0.3">
      <c r="E27050" s="38"/>
    </row>
    <row r="27051" spans="5:5" x14ac:dyDescent="0.3">
      <c r="E27051" s="38"/>
    </row>
    <row r="27052" spans="5:5" x14ac:dyDescent="0.3">
      <c r="E27052" s="38"/>
    </row>
    <row r="27053" spans="5:5" x14ac:dyDescent="0.3">
      <c r="E27053" s="38"/>
    </row>
    <row r="27054" spans="5:5" x14ac:dyDescent="0.3">
      <c r="E27054" s="38"/>
    </row>
    <row r="27055" spans="5:5" x14ac:dyDescent="0.3">
      <c r="E27055" s="38"/>
    </row>
    <row r="27056" spans="5:5" x14ac:dyDescent="0.3">
      <c r="E27056" s="38"/>
    </row>
    <row r="27057" spans="5:5" x14ac:dyDescent="0.3">
      <c r="E27057" s="38"/>
    </row>
    <row r="27058" spans="5:5" x14ac:dyDescent="0.3">
      <c r="E27058" s="38"/>
    </row>
    <row r="27059" spans="5:5" x14ac:dyDescent="0.3">
      <c r="E27059" s="38"/>
    </row>
    <row r="27060" spans="5:5" x14ac:dyDescent="0.3">
      <c r="E27060" s="38"/>
    </row>
    <row r="27061" spans="5:5" x14ac:dyDescent="0.3">
      <c r="E27061" s="38"/>
    </row>
    <row r="27062" spans="5:5" x14ac:dyDescent="0.3">
      <c r="E27062" s="38"/>
    </row>
    <row r="27063" spans="5:5" x14ac:dyDescent="0.3">
      <c r="E27063" s="38"/>
    </row>
    <row r="27064" spans="5:5" x14ac:dyDescent="0.3">
      <c r="E27064" s="38"/>
    </row>
    <row r="27065" spans="5:5" x14ac:dyDescent="0.3">
      <c r="E27065" s="38"/>
    </row>
    <row r="27066" spans="5:5" x14ac:dyDescent="0.3">
      <c r="E27066" s="38"/>
    </row>
    <row r="27067" spans="5:5" x14ac:dyDescent="0.3">
      <c r="E27067" s="38"/>
    </row>
    <row r="27068" spans="5:5" x14ac:dyDescent="0.3">
      <c r="E27068" s="38"/>
    </row>
    <row r="27069" spans="5:5" x14ac:dyDescent="0.3">
      <c r="E27069" s="38"/>
    </row>
    <row r="27070" spans="5:5" x14ac:dyDescent="0.3">
      <c r="E27070" s="38"/>
    </row>
    <row r="27071" spans="5:5" x14ac:dyDescent="0.3">
      <c r="E27071" s="38"/>
    </row>
    <row r="27072" spans="5:5" x14ac:dyDescent="0.3">
      <c r="E27072" s="38"/>
    </row>
    <row r="27073" spans="5:5" x14ac:dyDescent="0.3">
      <c r="E27073" s="38"/>
    </row>
    <row r="27074" spans="5:5" x14ac:dyDescent="0.3">
      <c r="E27074" s="38"/>
    </row>
    <row r="27075" spans="5:5" x14ac:dyDescent="0.3">
      <c r="E27075" s="38"/>
    </row>
    <row r="27076" spans="5:5" x14ac:dyDescent="0.3">
      <c r="E27076" s="38"/>
    </row>
    <row r="27077" spans="5:5" x14ac:dyDescent="0.3">
      <c r="E27077" s="38"/>
    </row>
    <row r="27078" spans="5:5" x14ac:dyDescent="0.3">
      <c r="E27078" s="38"/>
    </row>
    <row r="27079" spans="5:5" x14ac:dyDescent="0.3">
      <c r="E27079" s="38"/>
    </row>
    <row r="27080" spans="5:5" x14ac:dyDescent="0.3">
      <c r="E27080" s="38"/>
    </row>
    <row r="27081" spans="5:5" x14ac:dyDescent="0.3">
      <c r="E27081" s="38"/>
    </row>
    <row r="27082" spans="5:5" x14ac:dyDescent="0.3">
      <c r="E27082" s="38"/>
    </row>
    <row r="27083" spans="5:5" x14ac:dyDescent="0.3">
      <c r="E27083" s="38"/>
    </row>
    <row r="27084" spans="5:5" x14ac:dyDescent="0.3">
      <c r="E27084" s="38"/>
    </row>
    <row r="27085" spans="5:5" x14ac:dyDescent="0.3">
      <c r="E27085" s="38"/>
    </row>
    <row r="27086" spans="5:5" x14ac:dyDescent="0.3">
      <c r="E27086" s="38"/>
    </row>
    <row r="27087" spans="5:5" x14ac:dyDescent="0.3">
      <c r="E27087" s="38"/>
    </row>
    <row r="27088" spans="5:5" x14ac:dyDescent="0.3">
      <c r="E27088" s="38"/>
    </row>
    <row r="27089" spans="5:5" x14ac:dyDescent="0.3">
      <c r="E27089" s="38"/>
    </row>
    <row r="27090" spans="5:5" x14ac:dyDescent="0.3">
      <c r="E27090" s="38"/>
    </row>
    <row r="27091" spans="5:5" x14ac:dyDescent="0.3">
      <c r="E27091" s="38"/>
    </row>
    <row r="27092" spans="5:5" x14ac:dyDescent="0.3">
      <c r="E27092" s="38"/>
    </row>
    <row r="27093" spans="5:5" x14ac:dyDescent="0.3">
      <c r="E27093" s="38"/>
    </row>
    <row r="27094" spans="5:5" x14ac:dyDescent="0.3">
      <c r="E27094" s="38"/>
    </row>
    <row r="27095" spans="5:5" x14ac:dyDescent="0.3">
      <c r="E27095" s="38"/>
    </row>
    <row r="27096" spans="5:5" x14ac:dyDescent="0.3">
      <c r="E27096" s="38"/>
    </row>
    <row r="27097" spans="5:5" x14ac:dyDescent="0.3">
      <c r="E27097" s="38"/>
    </row>
    <row r="27098" spans="5:5" x14ac:dyDescent="0.3">
      <c r="E27098" s="38"/>
    </row>
    <row r="27099" spans="5:5" x14ac:dyDescent="0.3">
      <c r="E27099" s="38"/>
    </row>
    <row r="27100" spans="5:5" x14ac:dyDescent="0.3">
      <c r="E27100" s="38"/>
    </row>
    <row r="27101" spans="5:5" x14ac:dyDescent="0.3">
      <c r="E27101" s="38"/>
    </row>
    <row r="27102" spans="5:5" x14ac:dyDescent="0.3">
      <c r="E27102" s="38"/>
    </row>
    <row r="27103" spans="5:5" x14ac:dyDescent="0.3">
      <c r="E27103" s="38"/>
    </row>
    <row r="27104" spans="5:5" x14ac:dyDescent="0.3">
      <c r="E27104" s="38"/>
    </row>
    <row r="27105" spans="5:5" x14ac:dyDescent="0.3">
      <c r="E27105" s="38"/>
    </row>
    <row r="27106" spans="5:5" x14ac:dyDescent="0.3">
      <c r="E27106" s="38"/>
    </row>
    <row r="27107" spans="5:5" x14ac:dyDescent="0.3">
      <c r="E27107" s="38"/>
    </row>
    <row r="27108" spans="5:5" x14ac:dyDescent="0.3">
      <c r="E27108" s="38"/>
    </row>
    <row r="27109" spans="5:5" x14ac:dyDescent="0.3">
      <c r="E27109" s="38"/>
    </row>
    <row r="27110" spans="5:5" x14ac:dyDescent="0.3">
      <c r="E27110" s="38"/>
    </row>
    <row r="27111" spans="5:5" x14ac:dyDescent="0.3">
      <c r="E27111" s="38"/>
    </row>
    <row r="27112" spans="5:5" x14ac:dyDescent="0.3">
      <c r="E27112" s="38"/>
    </row>
    <row r="27113" spans="5:5" x14ac:dyDescent="0.3">
      <c r="E27113" s="38"/>
    </row>
    <row r="27114" spans="5:5" x14ac:dyDescent="0.3">
      <c r="E27114" s="38"/>
    </row>
    <row r="27115" spans="5:5" x14ac:dyDescent="0.3">
      <c r="E27115" s="38"/>
    </row>
    <row r="27116" spans="5:5" x14ac:dyDescent="0.3">
      <c r="E27116" s="38"/>
    </row>
    <row r="27117" spans="5:5" x14ac:dyDescent="0.3">
      <c r="E27117" s="38"/>
    </row>
    <row r="27118" spans="5:5" x14ac:dyDescent="0.3">
      <c r="E27118" s="38"/>
    </row>
    <row r="27119" spans="5:5" x14ac:dyDescent="0.3">
      <c r="E27119" s="38"/>
    </row>
    <row r="27120" spans="5:5" x14ac:dyDescent="0.3">
      <c r="E27120" s="38"/>
    </row>
    <row r="27121" spans="5:5" x14ac:dyDescent="0.3">
      <c r="E27121" s="38"/>
    </row>
    <row r="27122" spans="5:5" x14ac:dyDescent="0.3">
      <c r="E27122" s="38"/>
    </row>
    <row r="27123" spans="5:5" x14ac:dyDescent="0.3">
      <c r="E27123" s="38"/>
    </row>
    <row r="27124" spans="5:5" x14ac:dyDescent="0.3">
      <c r="E27124" s="38"/>
    </row>
    <row r="27125" spans="5:5" x14ac:dyDescent="0.3">
      <c r="E27125" s="38"/>
    </row>
    <row r="27126" spans="5:5" x14ac:dyDescent="0.3">
      <c r="E27126" s="38"/>
    </row>
    <row r="27127" spans="5:5" x14ac:dyDescent="0.3">
      <c r="E27127" s="38"/>
    </row>
    <row r="27128" spans="5:5" x14ac:dyDescent="0.3">
      <c r="E27128" s="38"/>
    </row>
    <row r="27129" spans="5:5" x14ac:dyDescent="0.3">
      <c r="E27129" s="38"/>
    </row>
    <row r="27130" spans="5:5" x14ac:dyDescent="0.3">
      <c r="E27130" s="38"/>
    </row>
    <row r="27131" spans="5:5" x14ac:dyDescent="0.3">
      <c r="E27131" s="38"/>
    </row>
    <row r="27132" spans="5:5" x14ac:dyDescent="0.3">
      <c r="E27132" s="38"/>
    </row>
    <row r="27133" spans="5:5" x14ac:dyDescent="0.3">
      <c r="E27133" s="38"/>
    </row>
    <row r="27134" spans="5:5" x14ac:dyDescent="0.3">
      <c r="E27134" s="38"/>
    </row>
    <row r="27135" spans="5:5" x14ac:dyDescent="0.3">
      <c r="E27135" s="38"/>
    </row>
    <row r="27136" spans="5:5" x14ac:dyDescent="0.3">
      <c r="E27136" s="38"/>
    </row>
    <row r="27137" spans="5:5" x14ac:dyDescent="0.3">
      <c r="E27137" s="38"/>
    </row>
    <row r="27138" spans="5:5" x14ac:dyDescent="0.3">
      <c r="E27138" s="38"/>
    </row>
    <row r="27139" spans="5:5" x14ac:dyDescent="0.3">
      <c r="E27139" s="38"/>
    </row>
    <row r="27140" spans="5:5" x14ac:dyDescent="0.3">
      <c r="E27140" s="38"/>
    </row>
    <row r="27141" spans="5:5" x14ac:dyDescent="0.3">
      <c r="E27141" s="38"/>
    </row>
    <row r="27142" spans="5:5" x14ac:dyDescent="0.3">
      <c r="E27142" s="38"/>
    </row>
    <row r="27143" spans="5:5" x14ac:dyDescent="0.3">
      <c r="E27143" s="38"/>
    </row>
    <row r="27144" spans="5:5" x14ac:dyDescent="0.3">
      <c r="E27144" s="38"/>
    </row>
    <row r="27145" spans="5:5" x14ac:dyDescent="0.3">
      <c r="E27145" s="38"/>
    </row>
    <row r="27146" spans="5:5" x14ac:dyDescent="0.3">
      <c r="E27146" s="38"/>
    </row>
    <row r="27147" spans="5:5" x14ac:dyDescent="0.3">
      <c r="E27147" s="38"/>
    </row>
    <row r="27148" spans="5:5" x14ac:dyDescent="0.3">
      <c r="E27148" s="38"/>
    </row>
    <row r="27149" spans="5:5" x14ac:dyDescent="0.3">
      <c r="E27149" s="38"/>
    </row>
    <row r="27150" spans="5:5" x14ac:dyDescent="0.3">
      <c r="E27150" s="38"/>
    </row>
    <row r="27151" spans="5:5" x14ac:dyDescent="0.3">
      <c r="E27151" s="38"/>
    </row>
    <row r="27152" spans="5:5" x14ac:dyDescent="0.3">
      <c r="E27152" s="38"/>
    </row>
    <row r="27153" spans="5:5" x14ac:dyDescent="0.3">
      <c r="E27153" s="38"/>
    </row>
    <row r="27154" spans="5:5" x14ac:dyDescent="0.3">
      <c r="E27154" s="38"/>
    </row>
    <row r="27155" spans="5:5" x14ac:dyDescent="0.3">
      <c r="E27155" s="38"/>
    </row>
    <row r="27156" spans="5:5" x14ac:dyDescent="0.3">
      <c r="E27156" s="38"/>
    </row>
    <row r="27157" spans="5:5" x14ac:dyDescent="0.3">
      <c r="E27157" s="38"/>
    </row>
    <row r="27158" spans="5:5" x14ac:dyDescent="0.3">
      <c r="E27158" s="38"/>
    </row>
    <row r="27159" spans="5:5" x14ac:dyDescent="0.3">
      <c r="E27159" s="38"/>
    </row>
    <row r="27160" spans="5:5" x14ac:dyDescent="0.3">
      <c r="E27160" s="38"/>
    </row>
    <row r="27161" spans="5:5" x14ac:dyDescent="0.3">
      <c r="E27161" s="38"/>
    </row>
    <row r="27162" spans="5:5" x14ac:dyDescent="0.3">
      <c r="E27162" s="38"/>
    </row>
    <row r="27163" spans="5:5" x14ac:dyDescent="0.3">
      <c r="E27163" s="38"/>
    </row>
    <row r="27164" spans="5:5" x14ac:dyDescent="0.3">
      <c r="E27164" s="38"/>
    </row>
    <row r="27165" spans="5:5" x14ac:dyDescent="0.3">
      <c r="E27165" s="38"/>
    </row>
    <row r="27166" spans="5:5" x14ac:dyDescent="0.3">
      <c r="E27166" s="38"/>
    </row>
    <row r="27167" spans="5:5" x14ac:dyDescent="0.3">
      <c r="E27167" s="38"/>
    </row>
    <row r="27168" spans="5:5" x14ac:dyDescent="0.3">
      <c r="E27168" s="38"/>
    </row>
    <row r="27169" spans="5:5" x14ac:dyDescent="0.3">
      <c r="E27169" s="38"/>
    </row>
    <row r="27170" spans="5:5" x14ac:dyDescent="0.3">
      <c r="E27170" s="38"/>
    </row>
    <row r="27171" spans="5:5" x14ac:dyDescent="0.3">
      <c r="E27171" s="38"/>
    </row>
    <row r="27172" spans="5:5" x14ac:dyDescent="0.3">
      <c r="E27172" s="38"/>
    </row>
    <row r="27173" spans="5:5" x14ac:dyDescent="0.3">
      <c r="E27173" s="38"/>
    </row>
    <row r="27174" spans="5:5" x14ac:dyDescent="0.3">
      <c r="E27174" s="38"/>
    </row>
    <row r="27175" spans="5:5" x14ac:dyDescent="0.3">
      <c r="E27175" s="38"/>
    </row>
    <row r="27176" spans="5:5" x14ac:dyDescent="0.3">
      <c r="E27176" s="38"/>
    </row>
    <row r="27177" spans="5:5" x14ac:dyDescent="0.3">
      <c r="E27177" s="38"/>
    </row>
    <row r="27178" spans="5:5" x14ac:dyDescent="0.3">
      <c r="E27178" s="38"/>
    </row>
    <row r="27179" spans="5:5" x14ac:dyDescent="0.3">
      <c r="E27179" s="38"/>
    </row>
    <row r="27180" spans="5:5" x14ac:dyDescent="0.3">
      <c r="E27180" s="38"/>
    </row>
    <row r="27181" spans="5:5" x14ac:dyDescent="0.3">
      <c r="E27181" s="38"/>
    </row>
    <row r="27182" spans="5:5" x14ac:dyDescent="0.3">
      <c r="E27182" s="38"/>
    </row>
    <row r="27183" spans="5:5" x14ac:dyDescent="0.3">
      <c r="E27183" s="38"/>
    </row>
    <row r="27184" spans="5:5" x14ac:dyDescent="0.3">
      <c r="E27184" s="38"/>
    </row>
    <row r="27185" spans="5:5" x14ac:dyDescent="0.3">
      <c r="E27185" s="38"/>
    </row>
    <row r="27186" spans="5:5" x14ac:dyDescent="0.3">
      <c r="E27186" s="38"/>
    </row>
    <row r="27187" spans="5:5" x14ac:dyDescent="0.3">
      <c r="E27187" s="38"/>
    </row>
    <row r="27188" spans="5:5" x14ac:dyDescent="0.3">
      <c r="E27188" s="38"/>
    </row>
    <row r="27189" spans="5:5" x14ac:dyDescent="0.3">
      <c r="E27189" s="38"/>
    </row>
    <row r="27190" spans="5:5" x14ac:dyDescent="0.3">
      <c r="E27190" s="38"/>
    </row>
    <row r="27191" spans="5:5" x14ac:dyDescent="0.3">
      <c r="E27191" s="38"/>
    </row>
    <row r="27192" spans="5:5" x14ac:dyDescent="0.3">
      <c r="E27192" s="38"/>
    </row>
    <row r="27193" spans="5:5" x14ac:dyDescent="0.3">
      <c r="E27193" s="38"/>
    </row>
    <row r="27194" spans="5:5" x14ac:dyDescent="0.3">
      <c r="E27194" s="38"/>
    </row>
    <row r="27195" spans="5:5" x14ac:dyDescent="0.3">
      <c r="E27195" s="38"/>
    </row>
    <row r="27196" spans="5:5" x14ac:dyDescent="0.3">
      <c r="E27196" s="38"/>
    </row>
    <row r="27197" spans="5:5" x14ac:dyDescent="0.3">
      <c r="E27197" s="38"/>
    </row>
    <row r="27198" spans="5:5" x14ac:dyDescent="0.3">
      <c r="E27198" s="38"/>
    </row>
    <row r="27199" spans="5:5" x14ac:dyDescent="0.3">
      <c r="E27199" s="38"/>
    </row>
    <row r="27200" spans="5:5" x14ac:dyDescent="0.3">
      <c r="E27200" s="38"/>
    </row>
    <row r="27201" spans="5:5" x14ac:dyDescent="0.3">
      <c r="E27201" s="38"/>
    </row>
    <row r="27202" spans="5:5" x14ac:dyDescent="0.3">
      <c r="E27202" s="38"/>
    </row>
    <row r="27203" spans="5:5" x14ac:dyDescent="0.3">
      <c r="E27203" s="38"/>
    </row>
    <row r="27204" spans="5:5" x14ac:dyDescent="0.3">
      <c r="E27204" s="38"/>
    </row>
    <row r="27205" spans="5:5" x14ac:dyDescent="0.3">
      <c r="E27205" s="38"/>
    </row>
    <row r="27206" spans="5:5" x14ac:dyDescent="0.3">
      <c r="E27206" s="38"/>
    </row>
    <row r="27207" spans="5:5" x14ac:dyDescent="0.3">
      <c r="E27207" s="38"/>
    </row>
    <row r="27208" spans="5:5" x14ac:dyDescent="0.3">
      <c r="E27208" s="38"/>
    </row>
    <row r="27209" spans="5:5" x14ac:dyDescent="0.3">
      <c r="E27209" s="38"/>
    </row>
    <row r="27210" spans="5:5" x14ac:dyDescent="0.3">
      <c r="E27210" s="38"/>
    </row>
    <row r="27211" spans="5:5" x14ac:dyDescent="0.3">
      <c r="E27211" s="38"/>
    </row>
    <row r="27212" spans="5:5" x14ac:dyDescent="0.3">
      <c r="E27212" s="38"/>
    </row>
    <row r="27213" spans="5:5" x14ac:dyDescent="0.3">
      <c r="E27213" s="38"/>
    </row>
    <row r="27214" spans="5:5" x14ac:dyDescent="0.3">
      <c r="E27214" s="38"/>
    </row>
    <row r="27215" spans="5:5" x14ac:dyDescent="0.3">
      <c r="E27215" s="38"/>
    </row>
    <row r="27216" spans="5:5" x14ac:dyDescent="0.3">
      <c r="E27216" s="38"/>
    </row>
    <row r="27217" spans="5:5" x14ac:dyDescent="0.3">
      <c r="E27217" s="38"/>
    </row>
    <row r="27218" spans="5:5" x14ac:dyDescent="0.3">
      <c r="E27218" s="38"/>
    </row>
    <row r="27219" spans="5:5" x14ac:dyDescent="0.3">
      <c r="E27219" s="38"/>
    </row>
    <row r="27220" spans="5:5" x14ac:dyDescent="0.3">
      <c r="E27220" s="38"/>
    </row>
    <row r="27221" spans="5:5" x14ac:dyDescent="0.3">
      <c r="E27221" s="38"/>
    </row>
    <row r="27222" spans="5:5" x14ac:dyDescent="0.3">
      <c r="E27222" s="38"/>
    </row>
    <row r="27223" spans="5:5" x14ac:dyDescent="0.3">
      <c r="E27223" s="38"/>
    </row>
    <row r="27224" spans="5:5" x14ac:dyDescent="0.3">
      <c r="E27224" s="38"/>
    </row>
    <row r="27225" spans="5:5" x14ac:dyDescent="0.3">
      <c r="E27225" s="38"/>
    </row>
    <row r="27226" spans="5:5" x14ac:dyDescent="0.3">
      <c r="E27226" s="38"/>
    </row>
    <row r="27227" spans="5:5" x14ac:dyDescent="0.3">
      <c r="E27227" s="38"/>
    </row>
    <row r="27228" spans="5:5" x14ac:dyDescent="0.3">
      <c r="E27228" s="38"/>
    </row>
    <row r="27229" spans="5:5" x14ac:dyDescent="0.3">
      <c r="E27229" s="38"/>
    </row>
    <row r="27230" spans="5:5" x14ac:dyDescent="0.3">
      <c r="E27230" s="38"/>
    </row>
    <row r="27231" spans="5:5" x14ac:dyDescent="0.3">
      <c r="E27231" s="38"/>
    </row>
    <row r="27232" spans="5:5" x14ac:dyDescent="0.3">
      <c r="E27232" s="38"/>
    </row>
    <row r="27233" spans="5:5" x14ac:dyDescent="0.3">
      <c r="E27233" s="38"/>
    </row>
    <row r="27234" spans="5:5" x14ac:dyDescent="0.3">
      <c r="E27234" s="38"/>
    </row>
    <row r="27235" spans="5:5" x14ac:dyDescent="0.3">
      <c r="E27235" s="38"/>
    </row>
    <row r="27236" spans="5:5" x14ac:dyDescent="0.3">
      <c r="E27236" s="38"/>
    </row>
    <row r="27237" spans="5:5" x14ac:dyDescent="0.3">
      <c r="E27237" s="38"/>
    </row>
    <row r="27238" spans="5:5" x14ac:dyDescent="0.3">
      <c r="E27238" s="38"/>
    </row>
    <row r="27239" spans="5:5" x14ac:dyDescent="0.3">
      <c r="E27239" s="38"/>
    </row>
    <row r="27240" spans="5:5" x14ac:dyDescent="0.3">
      <c r="E27240" s="38"/>
    </row>
    <row r="27241" spans="5:5" x14ac:dyDescent="0.3">
      <c r="E27241" s="38"/>
    </row>
    <row r="27242" spans="5:5" x14ac:dyDescent="0.3">
      <c r="E27242" s="38"/>
    </row>
    <row r="27243" spans="5:5" x14ac:dyDescent="0.3">
      <c r="E27243" s="38"/>
    </row>
    <row r="27244" spans="5:5" x14ac:dyDescent="0.3">
      <c r="E27244" s="38"/>
    </row>
    <row r="27245" spans="5:5" x14ac:dyDescent="0.3">
      <c r="E27245" s="38"/>
    </row>
    <row r="27246" spans="5:5" x14ac:dyDescent="0.3">
      <c r="E27246" s="38"/>
    </row>
    <row r="27247" spans="5:5" x14ac:dyDescent="0.3">
      <c r="E27247" s="38"/>
    </row>
    <row r="27248" spans="5:5" x14ac:dyDescent="0.3">
      <c r="E27248" s="38"/>
    </row>
    <row r="27249" spans="5:5" x14ac:dyDescent="0.3">
      <c r="E27249" s="38"/>
    </row>
    <row r="27250" spans="5:5" x14ac:dyDescent="0.3">
      <c r="E27250" s="38"/>
    </row>
    <row r="27251" spans="5:5" x14ac:dyDescent="0.3">
      <c r="E27251" s="38"/>
    </row>
    <row r="27252" spans="5:5" x14ac:dyDescent="0.3">
      <c r="E27252" s="38"/>
    </row>
    <row r="27253" spans="5:5" x14ac:dyDescent="0.3">
      <c r="E27253" s="38"/>
    </row>
    <row r="27254" spans="5:5" x14ac:dyDescent="0.3">
      <c r="E27254" s="38"/>
    </row>
    <row r="27255" spans="5:5" x14ac:dyDescent="0.3">
      <c r="E27255" s="38"/>
    </row>
    <row r="27256" spans="5:5" x14ac:dyDescent="0.3">
      <c r="E27256" s="38"/>
    </row>
    <row r="27257" spans="5:5" x14ac:dyDescent="0.3">
      <c r="E27257" s="38"/>
    </row>
    <row r="27258" spans="5:5" x14ac:dyDescent="0.3">
      <c r="E27258" s="38"/>
    </row>
    <row r="27259" spans="5:5" x14ac:dyDescent="0.3">
      <c r="E27259" s="38"/>
    </row>
    <row r="27260" spans="5:5" x14ac:dyDescent="0.3">
      <c r="E27260" s="38"/>
    </row>
    <row r="27261" spans="5:5" x14ac:dyDescent="0.3">
      <c r="E27261" s="38"/>
    </row>
    <row r="27262" spans="5:5" x14ac:dyDescent="0.3">
      <c r="E27262" s="38"/>
    </row>
    <row r="27263" spans="5:5" x14ac:dyDescent="0.3">
      <c r="E27263" s="38"/>
    </row>
    <row r="27264" spans="5:5" x14ac:dyDescent="0.3">
      <c r="E27264" s="38"/>
    </row>
    <row r="27265" spans="5:5" x14ac:dyDescent="0.3">
      <c r="E27265" s="38"/>
    </row>
    <row r="27266" spans="5:5" x14ac:dyDescent="0.3">
      <c r="E27266" s="38"/>
    </row>
    <row r="27267" spans="5:5" x14ac:dyDescent="0.3">
      <c r="E27267" s="38"/>
    </row>
    <row r="27268" spans="5:5" x14ac:dyDescent="0.3">
      <c r="E27268" s="38"/>
    </row>
    <row r="27269" spans="5:5" x14ac:dyDescent="0.3">
      <c r="E27269" s="38"/>
    </row>
    <row r="27270" spans="5:5" x14ac:dyDescent="0.3">
      <c r="E27270" s="38"/>
    </row>
    <row r="27271" spans="5:5" x14ac:dyDescent="0.3">
      <c r="E27271" s="38"/>
    </row>
    <row r="27272" spans="5:5" x14ac:dyDescent="0.3">
      <c r="E27272" s="38"/>
    </row>
    <row r="27273" spans="5:5" x14ac:dyDescent="0.3">
      <c r="E27273" s="38"/>
    </row>
    <row r="27274" spans="5:5" x14ac:dyDescent="0.3">
      <c r="E27274" s="38"/>
    </row>
    <row r="27275" spans="5:5" x14ac:dyDescent="0.3">
      <c r="E27275" s="38"/>
    </row>
    <row r="27276" spans="5:5" x14ac:dyDescent="0.3">
      <c r="E27276" s="38"/>
    </row>
    <row r="27277" spans="5:5" x14ac:dyDescent="0.3">
      <c r="E27277" s="38"/>
    </row>
    <row r="27278" spans="5:5" x14ac:dyDescent="0.3">
      <c r="E27278" s="38"/>
    </row>
    <row r="27279" spans="5:5" x14ac:dyDescent="0.3">
      <c r="E27279" s="38"/>
    </row>
    <row r="27280" spans="5:5" x14ac:dyDescent="0.3">
      <c r="E27280" s="38"/>
    </row>
    <row r="27281" spans="5:5" x14ac:dyDescent="0.3">
      <c r="E27281" s="38"/>
    </row>
    <row r="27282" spans="5:5" x14ac:dyDescent="0.3">
      <c r="E27282" s="38"/>
    </row>
    <row r="27283" spans="5:5" x14ac:dyDescent="0.3">
      <c r="E27283" s="38"/>
    </row>
    <row r="27284" spans="5:5" x14ac:dyDescent="0.3">
      <c r="E27284" s="38"/>
    </row>
    <row r="27285" spans="5:5" x14ac:dyDescent="0.3">
      <c r="E27285" s="38"/>
    </row>
    <row r="27286" spans="5:5" x14ac:dyDescent="0.3">
      <c r="E27286" s="38"/>
    </row>
    <row r="27287" spans="5:5" x14ac:dyDescent="0.3">
      <c r="E27287" s="38"/>
    </row>
    <row r="27288" spans="5:5" x14ac:dyDescent="0.3">
      <c r="E27288" s="38"/>
    </row>
    <row r="27289" spans="5:5" x14ac:dyDescent="0.3">
      <c r="E27289" s="38"/>
    </row>
    <row r="27290" spans="5:5" x14ac:dyDescent="0.3">
      <c r="E27290" s="38"/>
    </row>
    <row r="27291" spans="5:5" x14ac:dyDescent="0.3">
      <c r="E27291" s="38"/>
    </row>
    <row r="27292" spans="5:5" x14ac:dyDescent="0.3">
      <c r="E27292" s="38"/>
    </row>
    <row r="27293" spans="5:5" x14ac:dyDescent="0.3">
      <c r="E27293" s="38"/>
    </row>
    <row r="27294" spans="5:5" x14ac:dyDescent="0.3">
      <c r="E27294" s="38"/>
    </row>
    <row r="27295" spans="5:5" x14ac:dyDescent="0.3">
      <c r="E27295" s="38"/>
    </row>
    <row r="27296" spans="5:5" x14ac:dyDescent="0.3">
      <c r="E27296" s="38"/>
    </row>
    <row r="27297" spans="5:5" x14ac:dyDescent="0.3">
      <c r="E27297" s="38"/>
    </row>
    <row r="27298" spans="5:5" x14ac:dyDescent="0.3">
      <c r="E27298" s="38"/>
    </row>
    <row r="27299" spans="5:5" x14ac:dyDescent="0.3">
      <c r="E27299" s="38"/>
    </row>
    <row r="27300" spans="5:5" x14ac:dyDescent="0.3">
      <c r="E27300" s="38"/>
    </row>
    <row r="27301" spans="5:5" x14ac:dyDescent="0.3">
      <c r="E27301" s="38"/>
    </row>
    <row r="27302" spans="5:5" x14ac:dyDescent="0.3">
      <c r="E27302" s="38"/>
    </row>
    <row r="27303" spans="5:5" x14ac:dyDescent="0.3">
      <c r="E27303" s="38"/>
    </row>
    <row r="27304" spans="5:5" x14ac:dyDescent="0.3">
      <c r="E27304" s="38"/>
    </row>
    <row r="27305" spans="5:5" x14ac:dyDescent="0.3">
      <c r="E27305" s="38"/>
    </row>
    <row r="27306" spans="5:5" x14ac:dyDescent="0.3">
      <c r="E27306" s="38"/>
    </row>
    <row r="27307" spans="5:5" x14ac:dyDescent="0.3">
      <c r="E27307" s="38"/>
    </row>
    <row r="27308" spans="5:5" x14ac:dyDescent="0.3">
      <c r="E27308" s="38"/>
    </row>
    <row r="27309" spans="5:5" x14ac:dyDescent="0.3">
      <c r="E27309" s="38"/>
    </row>
    <row r="27310" spans="5:5" x14ac:dyDescent="0.3">
      <c r="E27310" s="38"/>
    </row>
    <row r="27311" spans="5:5" x14ac:dyDescent="0.3">
      <c r="E27311" s="38"/>
    </row>
    <row r="27312" spans="5:5" x14ac:dyDescent="0.3">
      <c r="E27312" s="38"/>
    </row>
    <row r="27313" spans="5:5" x14ac:dyDescent="0.3">
      <c r="E27313" s="38"/>
    </row>
    <row r="27314" spans="5:5" x14ac:dyDescent="0.3">
      <c r="E27314" s="38"/>
    </row>
    <row r="27315" spans="5:5" x14ac:dyDescent="0.3">
      <c r="E27315" s="38"/>
    </row>
    <row r="27316" spans="5:5" x14ac:dyDescent="0.3">
      <c r="E27316" s="38"/>
    </row>
    <row r="27317" spans="5:5" x14ac:dyDescent="0.3">
      <c r="E27317" s="38"/>
    </row>
    <row r="27318" spans="5:5" x14ac:dyDescent="0.3">
      <c r="E27318" s="38"/>
    </row>
    <row r="27319" spans="5:5" x14ac:dyDescent="0.3">
      <c r="E27319" s="38"/>
    </row>
    <row r="27320" spans="5:5" x14ac:dyDescent="0.3">
      <c r="E27320" s="38"/>
    </row>
    <row r="27321" spans="5:5" x14ac:dyDescent="0.3">
      <c r="E27321" s="38"/>
    </row>
    <row r="27322" spans="5:5" x14ac:dyDescent="0.3">
      <c r="E27322" s="38"/>
    </row>
    <row r="27323" spans="5:5" x14ac:dyDescent="0.3">
      <c r="E27323" s="38"/>
    </row>
    <row r="27324" spans="5:5" x14ac:dyDescent="0.3">
      <c r="E27324" s="38"/>
    </row>
    <row r="27325" spans="5:5" x14ac:dyDescent="0.3">
      <c r="E27325" s="38"/>
    </row>
    <row r="27326" spans="5:5" x14ac:dyDescent="0.3">
      <c r="E27326" s="38"/>
    </row>
    <row r="27327" spans="5:5" x14ac:dyDescent="0.3">
      <c r="E27327" s="38"/>
    </row>
    <row r="27328" spans="5:5" x14ac:dyDescent="0.3">
      <c r="E27328" s="38"/>
    </row>
    <row r="27329" spans="5:5" x14ac:dyDescent="0.3">
      <c r="E27329" s="38"/>
    </row>
    <row r="27330" spans="5:5" x14ac:dyDescent="0.3">
      <c r="E27330" s="38"/>
    </row>
    <row r="27331" spans="5:5" x14ac:dyDescent="0.3">
      <c r="E27331" s="38"/>
    </row>
    <row r="27332" spans="5:5" x14ac:dyDescent="0.3">
      <c r="E27332" s="38"/>
    </row>
    <row r="27333" spans="5:5" x14ac:dyDescent="0.3">
      <c r="E27333" s="38"/>
    </row>
    <row r="27334" spans="5:5" x14ac:dyDescent="0.3">
      <c r="E27334" s="38"/>
    </row>
    <row r="27335" spans="5:5" x14ac:dyDescent="0.3">
      <c r="E27335" s="38"/>
    </row>
    <row r="27336" spans="5:5" x14ac:dyDescent="0.3">
      <c r="E27336" s="38"/>
    </row>
    <row r="27337" spans="5:5" x14ac:dyDescent="0.3">
      <c r="E27337" s="38"/>
    </row>
    <row r="27338" spans="5:5" x14ac:dyDescent="0.3">
      <c r="E27338" s="38"/>
    </row>
    <row r="27339" spans="5:5" x14ac:dyDescent="0.3">
      <c r="E27339" s="38"/>
    </row>
    <row r="27340" spans="5:5" x14ac:dyDescent="0.3">
      <c r="E27340" s="38"/>
    </row>
    <row r="27341" spans="5:5" x14ac:dyDescent="0.3">
      <c r="E27341" s="38"/>
    </row>
    <row r="27342" spans="5:5" x14ac:dyDescent="0.3">
      <c r="E27342" s="38"/>
    </row>
    <row r="27343" spans="5:5" x14ac:dyDescent="0.3">
      <c r="E27343" s="38"/>
    </row>
    <row r="27344" spans="5:5" x14ac:dyDescent="0.3">
      <c r="E27344" s="38"/>
    </row>
    <row r="27345" spans="5:5" x14ac:dyDescent="0.3">
      <c r="E27345" s="38"/>
    </row>
    <row r="27346" spans="5:5" x14ac:dyDescent="0.3">
      <c r="E27346" s="38"/>
    </row>
    <row r="27347" spans="5:5" x14ac:dyDescent="0.3">
      <c r="E27347" s="38"/>
    </row>
    <row r="27348" spans="5:5" x14ac:dyDescent="0.3">
      <c r="E27348" s="38"/>
    </row>
    <row r="27349" spans="5:5" x14ac:dyDescent="0.3">
      <c r="E27349" s="38"/>
    </row>
    <row r="27350" spans="5:5" x14ac:dyDescent="0.3">
      <c r="E27350" s="38"/>
    </row>
    <row r="27351" spans="5:5" x14ac:dyDescent="0.3">
      <c r="E27351" s="38"/>
    </row>
    <row r="27352" spans="5:5" x14ac:dyDescent="0.3">
      <c r="E27352" s="38"/>
    </row>
    <row r="27353" spans="5:5" x14ac:dyDescent="0.3">
      <c r="E27353" s="38"/>
    </row>
    <row r="27354" spans="5:5" x14ac:dyDescent="0.3">
      <c r="E27354" s="38"/>
    </row>
    <row r="27355" spans="5:5" x14ac:dyDescent="0.3">
      <c r="E27355" s="38"/>
    </row>
    <row r="27356" spans="5:5" x14ac:dyDescent="0.3">
      <c r="E27356" s="38"/>
    </row>
    <row r="27357" spans="5:5" x14ac:dyDescent="0.3">
      <c r="E27357" s="38"/>
    </row>
    <row r="27358" spans="5:5" x14ac:dyDescent="0.3">
      <c r="E27358" s="38"/>
    </row>
    <row r="27359" spans="5:5" x14ac:dyDescent="0.3">
      <c r="E27359" s="38"/>
    </row>
    <row r="27360" spans="5:5" x14ac:dyDescent="0.3">
      <c r="E27360" s="38"/>
    </row>
    <row r="27361" spans="5:5" x14ac:dyDescent="0.3">
      <c r="E27361" s="38"/>
    </row>
    <row r="27362" spans="5:5" x14ac:dyDescent="0.3">
      <c r="E27362" s="38"/>
    </row>
    <row r="27363" spans="5:5" x14ac:dyDescent="0.3">
      <c r="E27363" s="38"/>
    </row>
    <row r="27364" spans="5:5" x14ac:dyDescent="0.3">
      <c r="E27364" s="38"/>
    </row>
    <row r="27365" spans="5:5" x14ac:dyDescent="0.3">
      <c r="E27365" s="38"/>
    </row>
    <row r="27366" spans="5:5" x14ac:dyDescent="0.3">
      <c r="E27366" s="38"/>
    </row>
    <row r="27367" spans="5:5" x14ac:dyDescent="0.3">
      <c r="E27367" s="38"/>
    </row>
    <row r="27368" spans="5:5" x14ac:dyDescent="0.3">
      <c r="E27368" s="38"/>
    </row>
    <row r="27369" spans="5:5" x14ac:dyDescent="0.3">
      <c r="E27369" s="38"/>
    </row>
    <row r="27370" spans="5:5" x14ac:dyDescent="0.3">
      <c r="E27370" s="38"/>
    </row>
    <row r="27371" spans="5:5" x14ac:dyDescent="0.3">
      <c r="E27371" s="38"/>
    </row>
    <row r="27372" spans="5:5" x14ac:dyDescent="0.3">
      <c r="E27372" s="38"/>
    </row>
    <row r="27373" spans="5:5" x14ac:dyDescent="0.3">
      <c r="E27373" s="38"/>
    </row>
    <row r="27374" spans="5:5" x14ac:dyDescent="0.3">
      <c r="E27374" s="38"/>
    </row>
    <row r="27375" spans="5:5" x14ac:dyDescent="0.3">
      <c r="E27375" s="38"/>
    </row>
    <row r="27376" spans="5:5" x14ac:dyDescent="0.3">
      <c r="E27376" s="38"/>
    </row>
    <row r="27377" spans="5:5" x14ac:dyDescent="0.3">
      <c r="E27377" s="38"/>
    </row>
    <row r="27378" spans="5:5" x14ac:dyDescent="0.3">
      <c r="E27378" s="38"/>
    </row>
    <row r="27379" spans="5:5" x14ac:dyDescent="0.3">
      <c r="E27379" s="38"/>
    </row>
    <row r="27380" spans="5:5" x14ac:dyDescent="0.3">
      <c r="E27380" s="38"/>
    </row>
    <row r="27381" spans="5:5" x14ac:dyDescent="0.3">
      <c r="E27381" s="38"/>
    </row>
    <row r="27382" spans="5:5" x14ac:dyDescent="0.3">
      <c r="E27382" s="38"/>
    </row>
    <row r="27383" spans="5:5" x14ac:dyDescent="0.3">
      <c r="E27383" s="38"/>
    </row>
    <row r="27384" spans="5:5" x14ac:dyDescent="0.3">
      <c r="E27384" s="38"/>
    </row>
    <row r="27385" spans="5:5" x14ac:dyDescent="0.3">
      <c r="E27385" s="38"/>
    </row>
    <row r="27386" spans="5:5" x14ac:dyDescent="0.3">
      <c r="E27386" s="38"/>
    </row>
    <row r="27387" spans="5:5" x14ac:dyDescent="0.3">
      <c r="E27387" s="38"/>
    </row>
    <row r="27388" spans="5:5" x14ac:dyDescent="0.3">
      <c r="E27388" s="38"/>
    </row>
    <row r="27389" spans="5:5" x14ac:dyDescent="0.3">
      <c r="E27389" s="38"/>
    </row>
    <row r="27390" spans="5:5" x14ac:dyDescent="0.3">
      <c r="E27390" s="38"/>
    </row>
    <row r="27391" spans="5:5" x14ac:dyDescent="0.3">
      <c r="E27391" s="38"/>
    </row>
    <row r="27392" spans="5:5" x14ac:dyDescent="0.3">
      <c r="E27392" s="38"/>
    </row>
    <row r="27393" spans="5:5" x14ac:dyDescent="0.3">
      <c r="E27393" s="38"/>
    </row>
    <row r="27394" spans="5:5" x14ac:dyDescent="0.3">
      <c r="E27394" s="38"/>
    </row>
    <row r="27395" spans="5:5" x14ac:dyDescent="0.3">
      <c r="E27395" s="38"/>
    </row>
    <row r="27396" spans="5:5" x14ac:dyDescent="0.3">
      <c r="E27396" s="38"/>
    </row>
    <row r="27397" spans="5:5" x14ac:dyDescent="0.3">
      <c r="E27397" s="38"/>
    </row>
    <row r="27398" spans="5:5" x14ac:dyDescent="0.3">
      <c r="E27398" s="38"/>
    </row>
    <row r="27399" spans="5:5" x14ac:dyDescent="0.3">
      <c r="E27399" s="38"/>
    </row>
    <row r="27400" spans="5:5" x14ac:dyDescent="0.3">
      <c r="E27400" s="38"/>
    </row>
    <row r="27401" spans="5:5" x14ac:dyDescent="0.3">
      <c r="E27401" s="38"/>
    </row>
    <row r="27402" spans="5:5" x14ac:dyDescent="0.3">
      <c r="E27402" s="38"/>
    </row>
    <row r="27403" spans="5:5" x14ac:dyDescent="0.3">
      <c r="E27403" s="38"/>
    </row>
    <row r="27404" spans="5:5" x14ac:dyDescent="0.3">
      <c r="E27404" s="38"/>
    </row>
    <row r="27405" spans="5:5" x14ac:dyDescent="0.3">
      <c r="E27405" s="38"/>
    </row>
    <row r="27406" spans="5:5" x14ac:dyDescent="0.3">
      <c r="E27406" s="38"/>
    </row>
    <row r="27407" spans="5:5" x14ac:dyDescent="0.3">
      <c r="E27407" s="38"/>
    </row>
    <row r="27408" spans="5:5" x14ac:dyDescent="0.3">
      <c r="E27408" s="38"/>
    </row>
    <row r="27409" spans="5:5" x14ac:dyDescent="0.3">
      <c r="E27409" s="38"/>
    </row>
    <row r="27410" spans="5:5" x14ac:dyDescent="0.3">
      <c r="E27410" s="38"/>
    </row>
    <row r="27411" spans="5:5" x14ac:dyDescent="0.3">
      <c r="E27411" s="38"/>
    </row>
    <row r="27412" spans="5:5" x14ac:dyDescent="0.3">
      <c r="E27412" s="38"/>
    </row>
    <row r="27413" spans="5:5" x14ac:dyDescent="0.3">
      <c r="E27413" s="38"/>
    </row>
    <row r="27414" spans="5:5" x14ac:dyDescent="0.3">
      <c r="E27414" s="38"/>
    </row>
    <row r="27415" spans="5:5" x14ac:dyDescent="0.3">
      <c r="E27415" s="38"/>
    </row>
    <row r="27416" spans="5:5" x14ac:dyDescent="0.3">
      <c r="E27416" s="38"/>
    </row>
    <row r="27417" spans="5:5" x14ac:dyDescent="0.3">
      <c r="E27417" s="38"/>
    </row>
    <row r="27418" spans="5:5" x14ac:dyDescent="0.3">
      <c r="E27418" s="38"/>
    </row>
    <row r="27419" spans="5:5" x14ac:dyDescent="0.3">
      <c r="E27419" s="38"/>
    </row>
    <row r="27420" spans="5:5" x14ac:dyDescent="0.3">
      <c r="E27420" s="38"/>
    </row>
    <row r="27421" spans="5:5" x14ac:dyDescent="0.3">
      <c r="E27421" s="38"/>
    </row>
    <row r="27422" spans="5:5" x14ac:dyDescent="0.3">
      <c r="E27422" s="38"/>
    </row>
    <row r="27423" spans="5:5" x14ac:dyDescent="0.3">
      <c r="E27423" s="38"/>
    </row>
    <row r="27424" spans="5:5" x14ac:dyDescent="0.3">
      <c r="E27424" s="38"/>
    </row>
    <row r="27425" spans="5:5" x14ac:dyDescent="0.3">
      <c r="E27425" s="38"/>
    </row>
    <row r="27426" spans="5:5" x14ac:dyDescent="0.3">
      <c r="E27426" s="38"/>
    </row>
    <row r="27427" spans="5:5" x14ac:dyDescent="0.3">
      <c r="E27427" s="38"/>
    </row>
    <row r="27428" spans="5:5" x14ac:dyDescent="0.3">
      <c r="E27428" s="38"/>
    </row>
    <row r="27429" spans="5:5" x14ac:dyDescent="0.3">
      <c r="E27429" s="38"/>
    </row>
    <row r="27430" spans="5:5" x14ac:dyDescent="0.3">
      <c r="E27430" s="38"/>
    </row>
    <row r="27431" spans="5:5" x14ac:dyDescent="0.3">
      <c r="E27431" s="38"/>
    </row>
    <row r="27432" spans="5:5" x14ac:dyDescent="0.3">
      <c r="E27432" s="38"/>
    </row>
    <row r="27433" spans="5:5" x14ac:dyDescent="0.3">
      <c r="E27433" s="38"/>
    </row>
    <row r="27434" spans="5:5" x14ac:dyDescent="0.3">
      <c r="E27434" s="38"/>
    </row>
    <row r="27435" spans="5:5" x14ac:dyDescent="0.3">
      <c r="E27435" s="38"/>
    </row>
    <row r="27436" spans="5:5" x14ac:dyDescent="0.3">
      <c r="E27436" s="38"/>
    </row>
    <row r="27437" spans="5:5" x14ac:dyDescent="0.3">
      <c r="E27437" s="38"/>
    </row>
    <row r="27438" spans="5:5" x14ac:dyDescent="0.3">
      <c r="E27438" s="38"/>
    </row>
    <row r="27439" spans="5:5" x14ac:dyDescent="0.3">
      <c r="E27439" s="38"/>
    </row>
    <row r="27440" spans="5:5" x14ac:dyDescent="0.3">
      <c r="E27440" s="38"/>
    </row>
    <row r="27441" spans="5:5" x14ac:dyDescent="0.3">
      <c r="E27441" s="38"/>
    </row>
    <row r="27442" spans="5:5" x14ac:dyDescent="0.3">
      <c r="E27442" s="38"/>
    </row>
    <row r="27443" spans="5:5" x14ac:dyDescent="0.3">
      <c r="E27443" s="38"/>
    </row>
    <row r="27444" spans="5:5" x14ac:dyDescent="0.3">
      <c r="E27444" s="38"/>
    </row>
    <row r="27445" spans="5:5" x14ac:dyDescent="0.3">
      <c r="E27445" s="38"/>
    </row>
    <row r="27446" spans="5:5" x14ac:dyDescent="0.3">
      <c r="E27446" s="38"/>
    </row>
    <row r="27447" spans="5:5" x14ac:dyDescent="0.3">
      <c r="E27447" s="38"/>
    </row>
    <row r="27448" spans="5:5" x14ac:dyDescent="0.3">
      <c r="E27448" s="38"/>
    </row>
    <row r="27449" spans="5:5" x14ac:dyDescent="0.3">
      <c r="E27449" s="38"/>
    </row>
    <row r="27450" spans="5:5" x14ac:dyDescent="0.3">
      <c r="E27450" s="38"/>
    </row>
    <row r="27451" spans="5:5" x14ac:dyDescent="0.3">
      <c r="E27451" s="38"/>
    </row>
    <row r="27452" spans="5:5" x14ac:dyDescent="0.3">
      <c r="E27452" s="38"/>
    </row>
    <row r="27453" spans="5:5" x14ac:dyDescent="0.3">
      <c r="E27453" s="38"/>
    </row>
    <row r="27454" spans="5:5" x14ac:dyDescent="0.3">
      <c r="E27454" s="38"/>
    </row>
    <row r="27455" spans="5:5" x14ac:dyDescent="0.3">
      <c r="E27455" s="38"/>
    </row>
    <row r="27456" spans="5:5" x14ac:dyDescent="0.3">
      <c r="E27456" s="38"/>
    </row>
    <row r="27457" spans="5:5" x14ac:dyDescent="0.3">
      <c r="E27457" s="38"/>
    </row>
    <row r="27458" spans="5:5" x14ac:dyDescent="0.3">
      <c r="E27458" s="38"/>
    </row>
    <row r="27459" spans="5:5" x14ac:dyDescent="0.3">
      <c r="E27459" s="38"/>
    </row>
    <row r="27460" spans="5:5" x14ac:dyDescent="0.3">
      <c r="E27460" s="38"/>
    </row>
    <row r="27461" spans="5:5" x14ac:dyDescent="0.3">
      <c r="E27461" s="38"/>
    </row>
    <row r="27462" spans="5:5" x14ac:dyDescent="0.3">
      <c r="E27462" s="38"/>
    </row>
    <row r="27463" spans="5:5" x14ac:dyDescent="0.3">
      <c r="E27463" s="38"/>
    </row>
    <row r="27464" spans="5:5" x14ac:dyDescent="0.3">
      <c r="E27464" s="38"/>
    </row>
    <row r="27465" spans="5:5" x14ac:dyDescent="0.3">
      <c r="E27465" s="38"/>
    </row>
    <row r="27466" spans="5:5" x14ac:dyDescent="0.3">
      <c r="E27466" s="38"/>
    </row>
    <row r="27467" spans="5:5" x14ac:dyDescent="0.3">
      <c r="E27467" s="38"/>
    </row>
    <row r="27468" spans="5:5" x14ac:dyDescent="0.3">
      <c r="E27468" s="38"/>
    </row>
    <row r="27469" spans="5:5" x14ac:dyDescent="0.3">
      <c r="E27469" s="38"/>
    </row>
    <row r="27470" spans="5:5" x14ac:dyDescent="0.3">
      <c r="E27470" s="38"/>
    </row>
    <row r="27471" spans="5:5" x14ac:dyDescent="0.3">
      <c r="E27471" s="38"/>
    </row>
    <row r="27472" spans="5:5" x14ac:dyDescent="0.3">
      <c r="E27472" s="38"/>
    </row>
    <row r="27473" spans="5:5" x14ac:dyDescent="0.3">
      <c r="E27473" s="38"/>
    </row>
    <row r="27474" spans="5:5" x14ac:dyDescent="0.3">
      <c r="E27474" s="38"/>
    </row>
    <row r="27475" spans="5:5" x14ac:dyDescent="0.3">
      <c r="E27475" s="38"/>
    </row>
    <row r="27476" spans="5:5" x14ac:dyDescent="0.3">
      <c r="E27476" s="38"/>
    </row>
    <row r="27477" spans="5:5" x14ac:dyDescent="0.3">
      <c r="E27477" s="38"/>
    </row>
    <row r="27478" spans="5:5" x14ac:dyDescent="0.3">
      <c r="E27478" s="38"/>
    </row>
    <row r="27479" spans="5:5" x14ac:dyDescent="0.3">
      <c r="E27479" s="38"/>
    </row>
    <row r="27480" spans="5:5" x14ac:dyDescent="0.3">
      <c r="E27480" s="38"/>
    </row>
    <row r="27481" spans="5:5" x14ac:dyDescent="0.3">
      <c r="E27481" s="38"/>
    </row>
    <row r="27482" spans="5:5" x14ac:dyDescent="0.3">
      <c r="E27482" s="38"/>
    </row>
    <row r="27483" spans="5:5" x14ac:dyDescent="0.3">
      <c r="E27483" s="38"/>
    </row>
    <row r="27484" spans="5:5" x14ac:dyDescent="0.3">
      <c r="E27484" s="38"/>
    </row>
    <row r="27485" spans="5:5" x14ac:dyDescent="0.3">
      <c r="E27485" s="38"/>
    </row>
    <row r="27486" spans="5:5" x14ac:dyDescent="0.3">
      <c r="E27486" s="38"/>
    </row>
    <row r="27487" spans="5:5" x14ac:dyDescent="0.3">
      <c r="E27487" s="38"/>
    </row>
    <row r="27488" spans="5:5" x14ac:dyDescent="0.3">
      <c r="E27488" s="38"/>
    </row>
    <row r="27489" spans="5:5" x14ac:dyDescent="0.3">
      <c r="E27489" s="38"/>
    </row>
    <row r="27490" spans="5:5" x14ac:dyDescent="0.3">
      <c r="E27490" s="38"/>
    </row>
    <row r="27491" spans="5:5" x14ac:dyDescent="0.3">
      <c r="E27491" s="38"/>
    </row>
    <row r="27492" spans="5:5" x14ac:dyDescent="0.3">
      <c r="E27492" s="38"/>
    </row>
    <row r="27493" spans="5:5" x14ac:dyDescent="0.3">
      <c r="E27493" s="38"/>
    </row>
    <row r="27494" spans="5:5" x14ac:dyDescent="0.3">
      <c r="E27494" s="38"/>
    </row>
    <row r="27495" spans="5:5" x14ac:dyDescent="0.3">
      <c r="E27495" s="38"/>
    </row>
    <row r="27496" spans="5:5" x14ac:dyDescent="0.3">
      <c r="E27496" s="38"/>
    </row>
    <row r="27497" spans="5:5" x14ac:dyDescent="0.3">
      <c r="E27497" s="38"/>
    </row>
    <row r="27498" spans="5:5" x14ac:dyDescent="0.3">
      <c r="E27498" s="38"/>
    </row>
    <row r="27499" spans="5:5" x14ac:dyDescent="0.3">
      <c r="E27499" s="38"/>
    </row>
    <row r="27500" spans="5:5" x14ac:dyDescent="0.3">
      <c r="E27500" s="38"/>
    </row>
    <row r="27501" spans="5:5" x14ac:dyDescent="0.3">
      <c r="E27501" s="38"/>
    </row>
    <row r="27502" spans="5:5" x14ac:dyDescent="0.3">
      <c r="E27502" s="38"/>
    </row>
    <row r="27503" spans="5:5" x14ac:dyDescent="0.3">
      <c r="E27503" s="38"/>
    </row>
    <row r="27504" spans="5:5" x14ac:dyDescent="0.3">
      <c r="E27504" s="38"/>
    </row>
    <row r="27505" spans="5:5" x14ac:dyDescent="0.3">
      <c r="E27505" s="38"/>
    </row>
    <row r="27506" spans="5:5" x14ac:dyDescent="0.3">
      <c r="E27506" s="38"/>
    </row>
    <row r="27507" spans="5:5" x14ac:dyDescent="0.3">
      <c r="E27507" s="38"/>
    </row>
    <row r="27508" spans="5:5" x14ac:dyDescent="0.3">
      <c r="E27508" s="38"/>
    </row>
    <row r="27509" spans="5:5" x14ac:dyDescent="0.3">
      <c r="E27509" s="38"/>
    </row>
    <row r="27510" spans="5:5" x14ac:dyDescent="0.3">
      <c r="E27510" s="38"/>
    </row>
    <row r="27511" spans="5:5" x14ac:dyDescent="0.3">
      <c r="E27511" s="38"/>
    </row>
    <row r="27512" spans="5:5" x14ac:dyDescent="0.3">
      <c r="E27512" s="38"/>
    </row>
    <row r="27513" spans="5:5" x14ac:dyDescent="0.3">
      <c r="E27513" s="38"/>
    </row>
    <row r="27514" spans="5:5" x14ac:dyDescent="0.3">
      <c r="E27514" s="38"/>
    </row>
    <row r="27515" spans="5:5" x14ac:dyDescent="0.3">
      <c r="E27515" s="38"/>
    </row>
    <row r="27516" spans="5:5" x14ac:dyDescent="0.3">
      <c r="E27516" s="38"/>
    </row>
    <row r="27517" spans="5:5" x14ac:dyDescent="0.3">
      <c r="E27517" s="38"/>
    </row>
    <row r="27518" spans="5:5" x14ac:dyDescent="0.3">
      <c r="E27518" s="38"/>
    </row>
    <row r="27519" spans="5:5" x14ac:dyDescent="0.3">
      <c r="E27519" s="38"/>
    </row>
    <row r="27520" spans="5:5" x14ac:dyDescent="0.3">
      <c r="E27520" s="38"/>
    </row>
    <row r="27521" spans="5:5" x14ac:dyDescent="0.3">
      <c r="E27521" s="38"/>
    </row>
    <row r="27522" spans="5:5" x14ac:dyDescent="0.3">
      <c r="E27522" s="38"/>
    </row>
    <row r="27523" spans="5:5" x14ac:dyDescent="0.3">
      <c r="E27523" s="38"/>
    </row>
    <row r="27524" spans="5:5" x14ac:dyDescent="0.3">
      <c r="E27524" s="38"/>
    </row>
    <row r="27525" spans="5:5" x14ac:dyDescent="0.3">
      <c r="E27525" s="38"/>
    </row>
    <row r="27526" spans="5:5" x14ac:dyDescent="0.3">
      <c r="E27526" s="38"/>
    </row>
    <row r="27527" spans="5:5" x14ac:dyDescent="0.3">
      <c r="E27527" s="38"/>
    </row>
    <row r="27528" spans="5:5" x14ac:dyDescent="0.3">
      <c r="E27528" s="38"/>
    </row>
    <row r="27529" spans="5:5" x14ac:dyDescent="0.3">
      <c r="E27529" s="38"/>
    </row>
    <row r="27530" spans="5:5" x14ac:dyDescent="0.3">
      <c r="E27530" s="38"/>
    </row>
    <row r="27531" spans="5:5" x14ac:dyDescent="0.3">
      <c r="E27531" s="38"/>
    </row>
    <row r="27532" spans="5:5" x14ac:dyDescent="0.3">
      <c r="E27532" s="38"/>
    </row>
    <row r="27533" spans="5:5" x14ac:dyDescent="0.3">
      <c r="E27533" s="38"/>
    </row>
    <row r="27534" spans="5:5" x14ac:dyDescent="0.3">
      <c r="E27534" s="38"/>
    </row>
    <row r="27535" spans="5:5" x14ac:dyDescent="0.3">
      <c r="E27535" s="38"/>
    </row>
    <row r="27536" spans="5:5" x14ac:dyDescent="0.3">
      <c r="E27536" s="38"/>
    </row>
    <row r="27537" spans="5:5" x14ac:dyDescent="0.3">
      <c r="E27537" s="38"/>
    </row>
    <row r="27538" spans="5:5" x14ac:dyDescent="0.3">
      <c r="E27538" s="38"/>
    </row>
    <row r="27539" spans="5:5" x14ac:dyDescent="0.3">
      <c r="E27539" s="38"/>
    </row>
    <row r="27540" spans="5:5" x14ac:dyDescent="0.3">
      <c r="E27540" s="38"/>
    </row>
    <row r="27541" spans="5:5" x14ac:dyDescent="0.3">
      <c r="E27541" s="38"/>
    </row>
    <row r="27542" spans="5:5" x14ac:dyDescent="0.3">
      <c r="E27542" s="38"/>
    </row>
    <row r="27543" spans="5:5" x14ac:dyDescent="0.3">
      <c r="E27543" s="38"/>
    </row>
    <row r="27544" spans="5:5" x14ac:dyDescent="0.3">
      <c r="E27544" s="38"/>
    </row>
    <row r="27545" spans="5:5" x14ac:dyDescent="0.3">
      <c r="E27545" s="38"/>
    </row>
    <row r="27546" spans="5:5" x14ac:dyDescent="0.3">
      <c r="E27546" s="38"/>
    </row>
    <row r="27547" spans="5:5" x14ac:dyDescent="0.3">
      <c r="E27547" s="38"/>
    </row>
    <row r="27548" spans="5:5" x14ac:dyDescent="0.3">
      <c r="E27548" s="38"/>
    </row>
    <row r="27549" spans="5:5" x14ac:dyDescent="0.3">
      <c r="E27549" s="38"/>
    </row>
    <row r="27550" spans="5:5" x14ac:dyDescent="0.3">
      <c r="E27550" s="38"/>
    </row>
    <row r="27551" spans="5:5" x14ac:dyDescent="0.3">
      <c r="E27551" s="38"/>
    </row>
    <row r="27552" spans="5:5" x14ac:dyDescent="0.3">
      <c r="E27552" s="38"/>
    </row>
    <row r="27553" spans="5:5" x14ac:dyDescent="0.3">
      <c r="E27553" s="38"/>
    </row>
    <row r="27554" spans="5:5" x14ac:dyDescent="0.3">
      <c r="E27554" s="38"/>
    </row>
    <row r="27555" spans="5:5" x14ac:dyDescent="0.3">
      <c r="E27555" s="38"/>
    </row>
    <row r="27556" spans="5:5" x14ac:dyDescent="0.3">
      <c r="E27556" s="38"/>
    </row>
    <row r="27557" spans="5:5" x14ac:dyDescent="0.3">
      <c r="E27557" s="38"/>
    </row>
    <row r="27558" spans="5:5" x14ac:dyDescent="0.3">
      <c r="E27558" s="38"/>
    </row>
    <row r="27559" spans="5:5" x14ac:dyDescent="0.3">
      <c r="E27559" s="38"/>
    </row>
    <row r="27560" spans="5:5" x14ac:dyDescent="0.3">
      <c r="E27560" s="38"/>
    </row>
    <row r="27561" spans="5:5" x14ac:dyDescent="0.3">
      <c r="E27561" s="38"/>
    </row>
    <row r="27562" spans="5:5" x14ac:dyDescent="0.3">
      <c r="E27562" s="38"/>
    </row>
    <row r="27563" spans="5:5" x14ac:dyDescent="0.3">
      <c r="E27563" s="38"/>
    </row>
    <row r="27564" spans="5:5" x14ac:dyDescent="0.3">
      <c r="E27564" s="38"/>
    </row>
    <row r="27565" spans="5:5" x14ac:dyDescent="0.3">
      <c r="E27565" s="38"/>
    </row>
    <row r="27566" spans="5:5" x14ac:dyDescent="0.3">
      <c r="E27566" s="38"/>
    </row>
    <row r="27567" spans="5:5" x14ac:dyDescent="0.3">
      <c r="E27567" s="38"/>
    </row>
    <row r="27568" spans="5:5" x14ac:dyDescent="0.3">
      <c r="E27568" s="38"/>
    </row>
    <row r="27569" spans="5:5" x14ac:dyDescent="0.3">
      <c r="E27569" s="38"/>
    </row>
    <row r="27570" spans="5:5" x14ac:dyDescent="0.3">
      <c r="E27570" s="38"/>
    </row>
    <row r="27571" spans="5:5" x14ac:dyDescent="0.3">
      <c r="E27571" s="38"/>
    </row>
    <row r="27572" spans="5:5" x14ac:dyDescent="0.3">
      <c r="E27572" s="38"/>
    </row>
    <row r="27573" spans="5:5" x14ac:dyDescent="0.3">
      <c r="E27573" s="38"/>
    </row>
    <row r="27574" spans="5:5" x14ac:dyDescent="0.3">
      <c r="E27574" s="38"/>
    </row>
    <row r="27575" spans="5:5" x14ac:dyDescent="0.3">
      <c r="E27575" s="38"/>
    </row>
    <row r="27576" spans="5:5" x14ac:dyDescent="0.3">
      <c r="E27576" s="38"/>
    </row>
    <row r="27577" spans="5:5" x14ac:dyDescent="0.3">
      <c r="E27577" s="38"/>
    </row>
    <row r="27578" spans="5:5" x14ac:dyDescent="0.3">
      <c r="E27578" s="38"/>
    </row>
    <row r="27579" spans="5:5" x14ac:dyDescent="0.3">
      <c r="E27579" s="38"/>
    </row>
    <row r="27580" spans="5:5" x14ac:dyDescent="0.3">
      <c r="E27580" s="38"/>
    </row>
    <row r="27581" spans="5:5" x14ac:dyDescent="0.3">
      <c r="E27581" s="38"/>
    </row>
    <row r="27582" spans="5:5" x14ac:dyDescent="0.3">
      <c r="E27582" s="38"/>
    </row>
    <row r="27583" spans="5:5" x14ac:dyDescent="0.3">
      <c r="E27583" s="38"/>
    </row>
    <row r="27584" spans="5:5" x14ac:dyDescent="0.3">
      <c r="E27584" s="38"/>
    </row>
    <row r="27585" spans="5:5" x14ac:dyDescent="0.3">
      <c r="E27585" s="38"/>
    </row>
    <row r="27586" spans="5:5" x14ac:dyDescent="0.3">
      <c r="E27586" s="38"/>
    </row>
    <row r="27587" spans="5:5" x14ac:dyDescent="0.3">
      <c r="E27587" s="38"/>
    </row>
    <row r="27588" spans="5:5" x14ac:dyDescent="0.3">
      <c r="E27588" s="38"/>
    </row>
    <row r="27589" spans="5:5" x14ac:dyDescent="0.3">
      <c r="E27589" s="38"/>
    </row>
    <row r="27590" spans="5:5" x14ac:dyDescent="0.3">
      <c r="E27590" s="38"/>
    </row>
    <row r="27591" spans="5:5" x14ac:dyDescent="0.3">
      <c r="E27591" s="38"/>
    </row>
    <row r="27592" spans="5:5" x14ac:dyDescent="0.3">
      <c r="E27592" s="38"/>
    </row>
    <row r="27593" spans="5:5" x14ac:dyDescent="0.3">
      <c r="E27593" s="38"/>
    </row>
    <row r="27594" spans="5:5" x14ac:dyDescent="0.3">
      <c r="E27594" s="38"/>
    </row>
    <row r="27595" spans="5:5" x14ac:dyDescent="0.3">
      <c r="E27595" s="38"/>
    </row>
    <row r="27596" spans="5:5" x14ac:dyDescent="0.3">
      <c r="E27596" s="38"/>
    </row>
    <row r="27597" spans="5:5" x14ac:dyDescent="0.3">
      <c r="E27597" s="38"/>
    </row>
    <row r="27598" spans="5:5" x14ac:dyDescent="0.3">
      <c r="E27598" s="38"/>
    </row>
    <row r="27599" spans="5:5" x14ac:dyDescent="0.3">
      <c r="E27599" s="38"/>
    </row>
    <row r="27600" spans="5:5" x14ac:dyDescent="0.3">
      <c r="E27600" s="38"/>
    </row>
    <row r="27601" spans="5:5" x14ac:dyDescent="0.3">
      <c r="E27601" s="38"/>
    </row>
    <row r="27602" spans="5:5" x14ac:dyDescent="0.3">
      <c r="E27602" s="38"/>
    </row>
    <row r="27603" spans="5:5" x14ac:dyDescent="0.3">
      <c r="E27603" s="38"/>
    </row>
    <row r="27604" spans="5:5" x14ac:dyDescent="0.3">
      <c r="E27604" s="38"/>
    </row>
    <row r="27605" spans="5:5" x14ac:dyDescent="0.3">
      <c r="E27605" s="38"/>
    </row>
    <row r="27606" spans="5:5" x14ac:dyDescent="0.3">
      <c r="E27606" s="38"/>
    </row>
    <row r="27607" spans="5:5" x14ac:dyDescent="0.3">
      <c r="E27607" s="38"/>
    </row>
    <row r="27608" spans="5:5" x14ac:dyDescent="0.3">
      <c r="E27608" s="38"/>
    </row>
    <row r="27609" spans="5:5" x14ac:dyDescent="0.3">
      <c r="E27609" s="38"/>
    </row>
    <row r="27610" spans="5:5" x14ac:dyDescent="0.3">
      <c r="E27610" s="38"/>
    </row>
    <row r="27611" spans="5:5" x14ac:dyDescent="0.3">
      <c r="E27611" s="38"/>
    </row>
    <row r="27612" spans="5:5" x14ac:dyDescent="0.3">
      <c r="E27612" s="38"/>
    </row>
    <row r="27613" spans="5:5" x14ac:dyDescent="0.3">
      <c r="E27613" s="38"/>
    </row>
    <row r="27614" spans="5:5" x14ac:dyDescent="0.3">
      <c r="E27614" s="38"/>
    </row>
    <row r="27615" spans="5:5" x14ac:dyDescent="0.3">
      <c r="E27615" s="38"/>
    </row>
    <row r="27616" spans="5:5" x14ac:dyDescent="0.3">
      <c r="E27616" s="38"/>
    </row>
    <row r="27617" spans="5:5" x14ac:dyDescent="0.3">
      <c r="E27617" s="38"/>
    </row>
    <row r="27618" spans="5:5" x14ac:dyDescent="0.3">
      <c r="E27618" s="38"/>
    </row>
    <row r="27619" spans="5:5" x14ac:dyDescent="0.3">
      <c r="E27619" s="38"/>
    </row>
    <row r="27620" spans="5:5" x14ac:dyDescent="0.3">
      <c r="E27620" s="38"/>
    </row>
    <row r="27621" spans="5:5" x14ac:dyDescent="0.3">
      <c r="E27621" s="38"/>
    </row>
    <row r="27622" spans="5:5" x14ac:dyDescent="0.3">
      <c r="E27622" s="38"/>
    </row>
    <row r="27623" spans="5:5" x14ac:dyDescent="0.3">
      <c r="E27623" s="38"/>
    </row>
    <row r="27624" spans="5:5" x14ac:dyDescent="0.3">
      <c r="E27624" s="38"/>
    </row>
    <row r="27625" spans="5:5" x14ac:dyDescent="0.3">
      <c r="E27625" s="38"/>
    </row>
    <row r="27626" spans="5:5" x14ac:dyDescent="0.3">
      <c r="E27626" s="38"/>
    </row>
    <row r="27627" spans="5:5" x14ac:dyDescent="0.3">
      <c r="E27627" s="38"/>
    </row>
    <row r="27628" spans="5:5" x14ac:dyDescent="0.3">
      <c r="E27628" s="38"/>
    </row>
    <row r="27629" spans="5:5" x14ac:dyDescent="0.3">
      <c r="E27629" s="38"/>
    </row>
    <row r="27630" spans="5:5" x14ac:dyDescent="0.3">
      <c r="E27630" s="38"/>
    </row>
    <row r="27631" spans="5:5" x14ac:dyDescent="0.3">
      <c r="E27631" s="38"/>
    </row>
    <row r="27632" spans="5:5" x14ac:dyDescent="0.3">
      <c r="E27632" s="38"/>
    </row>
    <row r="27633" spans="5:5" x14ac:dyDescent="0.3">
      <c r="E27633" s="38"/>
    </row>
    <row r="27634" spans="5:5" x14ac:dyDescent="0.3">
      <c r="E27634" s="38"/>
    </row>
    <row r="27635" spans="5:5" x14ac:dyDescent="0.3">
      <c r="E27635" s="38"/>
    </row>
    <row r="27636" spans="5:5" x14ac:dyDescent="0.3">
      <c r="E27636" s="38"/>
    </row>
    <row r="27637" spans="5:5" x14ac:dyDescent="0.3">
      <c r="E27637" s="38"/>
    </row>
    <row r="27638" spans="5:5" x14ac:dyDescent="0.3">
      <c r="E27638" s="38"/>
    </row>
    <row r="27639" spans="5:5" x14ac:dyDescent="0.3">
      <c r="E27639" s="38"/>
    </row>
    <row r="27640" spans="5:5" x14ac:dyDescent="0.3">
      <c r="E27640" s="38"/>
    </row>
    <row r="27641" spans="5:5" x14ac:dyDescent="0.3">
      <c r="E27641" s="38"/>
    </row>
    <row r="27642" spans="5:5" x14ac:dyDescent="0.3">
      <c r="E27642" s="38"/>
    </row>
    <row r="27643" spans="5:5" x14ac:dyDescent="0.3">
      <c r="E27643" s="38"/>
    </row>
    <row r="27644" spans="5:5" x14ac:dyDescent="0.3">
      <c r="E27644" s="38"/>
    </row>
    <row r="27645" spans="5:5" x14ac:dyDescent="0.3">
      <c r="E27645" s="38"/>
    </row>
    <row r="27646" spans="5:5" x14ac:dyDescent="0.3">
      <c r="E27646" s="38"/>
    </row>
    <row r="27647" spans="5:5" x14ac:dyDescent="0.3">
      <c r="E27647" s="38"/>
    </row>
    <row r="27648" spans="5:5" x14ac:dyDescent="0.3">
      <c r="E27648" s="38"/>
    </row>
    <row r="27649" spans="5:5" x14ac:dyDescent="0.3">
      <c r="E27649" s="38"/>
    </row>
    <row r="27650" spans="5:5" x14ac:dyDescent="0.3">
      <c r="E27650" s="38"/>
    </row>
    <row r="27651" spans="5:5" x14ac:dyDescent="0.3">
      <c r="E27651" s="38"/>
    </row>
    <row r="27652" spans="5:5" x14ac:dyDescent="0.3">
      <c r="E27652" s="38"/>
    </row>
    <row r="27653" spans="5:5" x14ac:dyDescent="0.3">
      <c r="E27653" s="38"/>
    </row>
    <row r="27654" spans="5:5" x14ac:dyDescent="0.3">
      <c r="E27654" s="38"/>
    </row>
    <row r="27655" spans="5:5" x14ac:dyDescent="0.3">
      <c r="E27655" s="38"/>
    </row>
    <row r="27656" spans="5:5" x14ac:dyDescent="0.3">
      <c r="E27656" s="38"/>
    </row>
    <row r="27657" spans="5:5" x14ac:dyDescent="0.3">
      <c r="E27657" s="38"/>
    </row>
    <row r="27658" spans="5:5" x14ac:dyDescent="0.3">
      <c r="E27658" s="38"/>
    </row>
    <row r="27659" spans="5:5" x14ac:dyDescent="0.3">
      <c r="E27659" s="38"/>
    </row>
    <row r="27660" spans="5:5" x14ac:dyDescent="0.3">
      <c r="E27660" s="38"/>
    </row>
    <row r="27661" spans="5:5" x14ac:dyDescent="0.3">
      <c r="E27661" s="38"/>
    </row>
    <row r="27662" spans="5:5" x14ac:dyDescent="0.3">
      <c r="E27662" s="38"/>
    </row>
    <row r="27663" spans="5:5" x14ac:dyDescent="0.3">
      <c r="E27663" s="38"/>
    </row>
    <row r="27664" spans="5:5" x14ac:dyDescent="0.3">
      <c r="E27664" s="38"/>
    </row>
    <row r="27665" spans="5:5" x14ac:dyDescent="0.3">
      <c r="E27665" s="38"/>
    </row>
    <row r="27666" spans="5:5" x14ac:dyDescent="0.3">
      <c r="E27666" s="38"/>
    </row>
    <row r="27667" spans="5:5" x14ac:dyDescent="0.3">
      <c r="E27667" s="38"/>
    </row>
    <row r="27668" spans="5:5" x14ac:dyDescent="0.3">
      <c r="E27668" s="38"/>
    </row>
    <row r="27669" spans="5:5" x14ac:dyDescent="0.3">
      <c r="E27669" s="38"/>
    </row>
    <row r="27670" spans="5:5" x14ac:dyDescent="0.3">
      <c r="E27670" s="38"/>
    </row>
    <row r="27671" spans="5:5" x14ac:dyDescent="0.3">
      <c r="E27671" s="38"/>
    </row>
    <row r="27672" spans="5:5" x14ac:dyDescent="0.3">
      <c r="E27672" s="38"/>
    </row>
    <row r="27673" spans="5:5" x14ac:dyDescent="0.3">
      <c r="E27673" s="38"/>
    </row>
    <row r="27674" spans="5:5" x14ac:dyDescent="0.3">
      <c r="E27674" s="38"/>
    </row>
    <row r="27675" spans="5:5" x14ac:dyDescent="0.3">
      <c r="E27675" s="38"/>
    </row>
    <row r="27676" spans="5:5" x14ac:dyDescent="0.3">
      <c r="E27676" s="38"/>
    </row>
    <row r="27677" spans="5:5" x14ac:dyDescent="0.3">
      <c r="E27677" s="38"/>
    </row>
    <row r="27678" spans="5:5" x14ac:dyDescent="0.3">
      <c r="E27678" s="38"/>
    </row>
    <row r="27679" spans="5:5" x14ac:dyDescent="0.3">
      <c r="E27679" s="38"/>
    </row>
    <row r="27680" spans="5:5" x14ac:dyDescent="0.3">
      <c r="E27680" s="38"/>
    </row>
    <row r="27681" spans="5:5" x14ac:dyDescent="0.3">
      <c r="E27681" s="38"/>
    </row>
    <row r="27682" spans="5:5" x14ac:dyDescent="0.3">
      <c r="E27682" s="38"/>
    </row>
    <row r="27683" spans="5:5" x14ac:dyDescent="0.3">
      <c r="E27683" s="38"/>
    </row>
    <row r="27684" spans="5:5" x14ac:dyDescent="0.3">
      <c r="E27684" s="38"/>
    </row>
    <row r="27685" spans="5:5" x14ac:dyDescent="0.3">
      <c r="E27685" s="38"/>
    </row>
    <row r="27686" spans="5:5" x14ac:dyDescent="0.3">
      <c r="E27686" s="38"/>
    </row>
    <row r="27687" spans="5:5" x14ac:dyDescent="0.3">
      <c r="E27687" s="38"/>
    </row>
    <row r="27688" spans="5:5" x14ac:dyDescent="0.3">
      <c r="E27688" s="38"/>
    </row>
    <row r="27689" spans="5:5" x14ac:dyDescent="0.3">
      <c r="E27689" s="38"/>
    </row>
    <row r="27690" spans="5:5" x14ac:dyDescent="0.3">
      <c r="E27690" s="38"/>
    </row>
    <row r="27691" spans="5:5" x14ac:dyDescent="0.3">
      <c r="E27691" s="38"/>
    </row>
    <row r="27692" spans="5:5" x14ac:dyDescent="0.3">
      <c r="E27692" s="38"/>
    </row>
    <row r="27693" spans="5:5" x14ac:dyDescent="0.3">
      <c r="E27693" s="38"/>
    </row>
    <row r="27694" spans="5:5" x14ac:dyDescent="0.3">
      <c r="E27694" s="38"/>
    </row>
    <row r="27695" spans="5:5" x14ac:dyDescent="0.3">
      <c r="E27695" s="38"/>
    </row>
    <row r="27696" spans="5:5" x14ac:dyDescent="0.3">
      <c r="E27696" s="38"/>
    </row>
    <row r="27697" spans="5:5" x14ac:dyDescent="0.3">
      <c r="E27697" s="38"/>
    </row>
    <row r="27698" spans="5:5" x14ac:dyDescent="0.3">
      <c r="E27698" s="38"/>
    </row>
    <row r="27699" spans="5:5" x14ac:dyDescent="0.3">
      <c r="E27699" s="38"/>
    </row>
    <row r="27700" spans="5:5" x14ac:dyDescent="0.3">
      <c r="E27700" s="38"/>
    </row>
    <row r="27701" spans="5:5" x14ac:dyDescent="0.3">
      <c r="E27701" s="38"/>
    </row>
    <row r="27702" spans="5:5" x14ac:dyDescent="0.3">
      <c r="E27702" s="38"/>
    </row>
    <row r="27703" spans="5:5" x14ac:dyDescent="0.3">
      <c r="E27703" s="38"/>
    </row>
    <row r="27704" spans="5:5" x14ac:dyDescent="0.3">
      <c r="E27704" s="38"/>
    </row>
    <row r="27705" spans="5:5" x14ac:dyDescent="0.3">
      <c r="E27705" s="38"/>
    </row>
    <row r="27706" spans="5:5" x14ac:dyDescent="0.3">
      <c r="E27706" s="38"/>
    </row>
    <row r="27707" spans="5:5" x14ac:dyDescent="0.3">
      <c r="E27707" s="38"/>
    </row>
    <row r="27708" spans="5:5" x14ac:dyDescent="0.3">
      <c r="E27708" s="38"/>
    </row>
    <row r="27709" spans="5:5" x14ac:dyDescent="0.3">
      <c r="E27709" s="38"/>
    </row>
    <row r="27710" spans="5:5" x14ac:dyDescent="0.3">
      <c r="E27710" s="38"/>
    </row>
    <row r="27711" spans="5:5" x14ac:dyDescent="0.3">
      <c r="E27711" s="38"/>
    </row>
    <row r="27712" spans="5:5" x14ac:dyDescent="0.3">
      <c r="E27712" s="38"/>
    </row>
    <row r="27713" spans="5:5" x14ac:dyDescent="0.3">
      <c r="E27713" s="38"/>
    </row>
    <row r="27714" spans="5:5" x14ac:dyDescent="0.3">
      <c r="E27714" s="38"/>
    </row>
    <row r="27715" spans="5:5" x14ac:dyDescent="0.3">
      <c r="E27715" s="38"/>
    </row>
    <row r="27716" spans="5:5" x14ac:dyDescent="0.3">
      <c r="E27716" s="38"/>
    </row>
    <row r="27717" spans="5:5" x14ac:dyDescent="0.3">
      <c r="E27717" s="38"/>
    </row>
    <row r="27718" spans="5:5" x14ac:dyDescent="0.3">
      <c r="E27718" s="38"/>
    </row>
    <row r="27719" spans="5:5" x14ac:dyDescent="0.3">
      <c r="E27719" s="38"/>
    </row>
    <row r="27720" spans="5:5" x14ac:dyDescent="0.3">
      <c r="E27720" s="38"/>
    </row>
    <row r="27721" spans="5:5" x14ac:dyDescent="0.3">
      <c r="E27721" s="38"/>
    </row>
    <row r="27722" spans="5:5" x14ac:dyDescent="0.3">
      <c r="E27722" s="38"/>
    </row>
    <row r="27723" spans="5:5" x14ac:dyDescent="0.3">
      <c r="E27723" s="38"/>
    </row>
    <row r="27724" spans="5:5" x14ac:dyDescent="0.3">
      <c r="E27724" s="38"/>
    </row>
    <row r="27725" spans="5:5" x14ac:dyDescent="0.3">
      <c r="E27725" s="38"/>
    </row>
    <row r="27726" spans="5:5" x14ac:dyDescent="0.3">
      <c r="E27726" s="38"/>
    </row>
    <row r="27727" spans="5:5" x14ac:dyDescent="0.3">
      <c r="E27727" s="38"/>
    </row>
    <row r="27728" spans="5:5" x14ac:dyDescent="0.3">
      <c r="E27728" s="38"/>
    </row>
    <row r="27729" spans="5:5" x14ac:dyDescent="0.3">
      <c r="E27729" s="38"/>
    </row>
    <row r="27730" spans="5:5" x14ac:dyDescent="0.3">
      <c r="E27730" s="38"/>
    </row>
    <row r="27731" spans="5:5" x14ac:dyDescent="0.3">
      <c r="E27731" s="38"/>
    </row>
    <row r="27732" spans="5:5" x14ac:dyDescent="0.3">
      <c r="E27732" s="38"/>
    </row>
    <row r="27733" spans="5:5" x14ac:dyDescent="0.3">
      <c r="E27733" s="38"/>
    </row>
    <row r="27734" spans="5:5" x14ac:dyDescent="0.3">
      <c r="E27734" s="38"/>
    </row>
    <row r="27735" spans="5:5" x14ac:dyDescent="0.3">
      <c r="E27735" s="38"/>
    </row>
    <row r="27736" spans="5:5" x14ac:dyDescent="0.3">
      <c r="E27736" s="38"/>
    </row>
    <row r="27737" spans="5:5" x14ac:dyDescent="0.3">
      <c r="E27737" s="38"/>
    </row>
    <row r="27738" spans="5:5" x14ac:dyDescent="0.3">
      <c r="E27738" s="38"/>
    </row>
    <row r="27739" spans="5:5" x14ac:dyDescent="0.3">
      <c r="E27739" s="38"/>
    </row>
    <row r="27740" spans="5:5" x14ac:dyDescent="0.3">
      <c r="E27740" s="38"/>
    </row>
    <row r="27741" spans="5:5" x14ac:dyDescent="0.3">
      <c r="E27741" s="38"/>
    </row>
    <row r="27742" spans="5:5" x14ac:dyDescent="0.3">
      <c r="E27742" s="38"/>
    </row>
    <row r="27743" spans="5:5" x14ac:dyDescent="0.3">
      <c r="E27743" s="38"/>
    </row>
    <row r="27744" spans="5:5" x14ac:dyDescent="0.3">
      <c r="E27744" s="38"/>
    </row>
    <row r="27745" spans="5:5" x14ac:dyDescent="0.3">
      <c r="E27745" s="38"/>
    </row>
    <row r="27746" spans="5:5" x14ac:dyDescent="0.3">
      <c r="E27746" s="38"/>
    </row>
    <row r="27747" spans="5:5" x14ac:dyDescent="0.3">
      <c r="E27747" s="38"/>
    </row>
    <row r="27748" spans="5:5" x14ac:dyDescent="0.3">
      <c r="E27748" s="38"/>
    </row>
    <row r="27749" spans="5:5" x14ac:dyDescent="0.3">
      <c r="E27749" s="38"/>
    </row>
    <row r="27750" spans="5:5" x14ac:dyDescent="0.3">
      <c r="E27750" s="38"/>
    </row>
    <row r="27751" spans="5:5" x14ac:dyDescent="0.3">
      <c r="E27751" s="38"/>
    </row>
    <row r="27752" spans="5:5" x14ac:dyDescent="0.3">
      <c r="E27752" s="38"/>
    </row>
    <row r="27753" spans="5:5" x14ac:dyDescent="0.3">
      <c r="E27753" s="38"/>
    </row>
    <row r="27754" spans="5:5" x14ac:dyDescent="0.3">
      <c r="E27754" s="38"/>
    </row>
    <row r="27755" spans="5:5" x14ac:dyDescent="0.3">
      <c r="E27755" s="38"/>
    </row>
    <row r="27756" spans="5:5" x14ac:dyDescent="0.3">
      <c r="E27756" s="38"/>
    </row>
    <row r="27757" spans="5:5" x14ac:dyDescent="0.3">
      <c r="E27757" s="38"/>
    </row>
    <row r="27758" spans="5:5" x14ac:dyDescent="0.3">
      <c r="E27758" s="38"/>
    </row>
    <row r="27759" spans="5:5" x14ac:dyDescent="0.3">
      <c r="E27759" s="38"/>
    </row>
    <row r="27760" spans="5:5" x14ac:dyDescent="0.3">
      <c r="E27760" s="38"/>
    </row>
    <row r="27761" spans="5:5" x14ac:dyDescent="0.3">
      <c r="E27761" s="38"/>
    </row>
    <row r="27762" spans="5:5" x14ac:dyDescent="0.3">
      <c r="E27762" s="38"/>
    </row>
    <row r="27763" spans="5:5" x14ac:dyDescent="0.3">
      <c r="E27763" s="38"/>
    </row>
    <row r="27764" spans="5:5" x14ac:dyDescent="0.3">
      <c r="E27764" s="38"/>
    </row>
    <row r="27765" spans="5:5" x14ac:dyDescent="0.3">
      <c r="E27765" s="38"/>
    </row>
    <row r="27766" spans="5:5" x14ac:dyDescent="0.3">
      <c r="E27766" s="38"/>
    </row>
    <row r="27767" spans="5:5" x14ac:dyDescent="0.3">
      <c r="E27767" s="38"/>
    </row>
    <row r="27768" spans="5:5" x14ac:dyDescent="0.3">
      <c r="E27768" s="38"/>
    </row>
    <row r="27769" spans="5:5" x14ac:dyDescent="0.3">
      <c r="E27769" s="38"/>
    </row>
    <row r="27770" spans="5:5" x14ac:dyDescent="0.3">
      <c r="E27770" s="38"/>
    </row>
    <row r="27771" spans="5:5" x14ac:dyDescent="0.3">
      <c r="E27771" s="38"/>
    </row>
    <row r="27772" spans="5:5" x14ac:dyDescent="0.3">
      <c r="E27772" s="38"/>
    </row>
    <row r="27773" spans="5:5" x14ac:dyDescent="0.3">
      <c r="E27773" s="38"/>
    </row>
    <row r="27774" spans="5:5" x14ac:dyDescent="0.3">
      <c r="E27774" s="38"/>
    </row>
    <row r="27775" spans="5:5" x14ac:dyDescent="0.3">
      <c r="E27775" s="38"/>
    </row>
    <row r="27776" spans="5:5" x14ac:dyDescent="0.3">
      <c r="E27776" s="38"/>
    </row>
    <row r="27777" spans="5:5" x14ac:dyDescent="0.3">
      <c r="E27777" s="38"/>
    </row>
    <row r="27778" spans="5:5" x14ac:dyDescent="0.3">
      <c r="E27778" s="38"/>
    </row>
    <row r="27779" spans="5:5" x14ac:dyDescent="0.3">
      <c r="E27779" s="38"/>
    </row>
    <row r="27780" spans="5:5" x14ac:dyDescent="0.3">
      <c r="E27780" s="38"/>
    </row>
    <row r="27781" spans="5:5" x14ac:dyDescent="0.3">
      <c r="E27781" s="38"/>
    </row>
    <row r="27782" spans="5:5" x14ac:dyDescent="0.3">
      <c r="E27782" s="38"/>
    </row>
    <row r="27783" spans="5:5" x14ac:dyDescent="0.3">
      <c r="E27783" s="38"/>
    </row>
    <row r="27784" spans="5:5" x14ac:dyDescent="0.3">
      <c r="E27784" s="38"/>
    </row>
    <row r="27785" spans="5:5" x14ac:dyDescent="0.3">
      <c r="E27785" s="38"/>
    </row>
    <row r="27786" spans="5:5" x14ac:dyDescent="0.3">
      <c r="E27786" s="38"/>
    </row>
    <row r="27787" spans="5:5" x14ac:dyDescent="0.3">
      <c r="E27787" s="38"/>
    </row>
    <row r="27788" spans="5:5" x14ac:dyDescent="0.3">
      <c r="E27788" s="38"/>
    </row>
    <row r="27789" spans="5:5" x14ac:dyDescent="0.3">
      <c r="E27789" s="38"/>
    </row>
    <row r="27790" spans="5:5" x14ac:dyDescent="0.3">
      <c r="E27790" s="38"/>
    </row>
    <row r="27791" spans="5:5" x14ac:dyDescent="0.3">
      <c r="E27791" s="38"/>
    </row>
    <row r="27792" spans="5:5" x14ac:dyDescent="0.3">
      <c r="E27792" s="38"/>
    </row>
    <row r="27793" spans="5:5" x14ac:dyDescent="0.3">
      <c r="E27793" s="38"/>
    </row>
    <row r="27794" spans="5:5" x14ac:dyDescent="0.3">
      <c r="E27794" s="38"/>
    </row>
    <row r="27795" spans="5:5" x14ac:dyDescent="0.3">
      <c r="E27795" s="38"/>
    </row>
    <row r="27796" spans="5:5" x14ac:dyDescent="0.3">
      <c r="E27796" s="38"/>
    </row>
    <row r="27797" spans="5:5" x14ac:dyDescent="0.3">
      <c r="E27797" s="38"/>
    </row>
    <row r="27798" spans="5:5" x14ac:dyDescent="0.3">
      <c r="E27798" s="38"/>
    </row>
    <row r="27799" spans="5:5" x14ac:dyDescent="0.3">
      <c r="E27799" s="38"/>
    </row>
    <row r="27800" spans="5:5" x14ac:dyDescent="0.3">
      <c r="E27800" s="38"/>
    </row>
    <row r="27801" spans="5:5" x14ac:dyDescent="0.3">
      <c r="E27801" s="38"/>
    </row>
    <row r="27802" spans="5:5" x14ac:dyDescent="0.3">
      <c r="E27802" s="38"/>
    </row>
    <row r="27803" spans="5:5" x14ac:dyDescent="0.3">
      <c r="E27803" s="38"/>
    </row>
    <row r="27804" spans="5:5" x14ac:dyDescent="0.3">
      <c r="E27804" s="38"/>
    </row>
    <row r="27805" spans="5:5" x14ac:dyDescent="0.3">
      <c r="E27805" s="38"/>
    </row>
    <row r="27806" spans="5:5" x14ac:dyDescent="0.3">
      <c r="E27806" s="38"/>
    </row>
    <row r="27807" spans="5:5" x14ac:dyDescent="0.3">
      <c r="E27807" s="38"/>
    </row>
    <row r="27808" spans="5:5" x14ac:dyDescent="0.3">
      <c r="E27808" s="38"/>
    </row>
    <row r="27809" spans="5:5" x14ac:dyDescent="0.3">
      <c r="E27809" s="38"/>
    </row>
    <row r="27810" spans="5:5" x14ac:dyDescent="0.3">
      <c r="E27810" s="38"/>
    </row>
    <row r="27811" spans="5:5" x14ac:dyDescent="0.3">
      <c r="E27811" s="38"/>
    </row>
    <row r="27812" spans="5:5" x14ac:dyDescent="0.3">
      <c r="E27812" s="38"/>
    </row>
    <row r="27813" spans="5:5" x14ac:dyDescent="0.3">
      <c r="E27813" s="38"/>
    </row>
    <row r="27814" spans="5:5" x14ac:dyDescent="0.3">
      <c r="E27814" s="38"/>
    </row>
    <row r="27815" spans="5:5" x14ac:dyDescent="0.3">
      <c r="E27815" s="38"/>
    </row>
    <row r="27816" spans="5:5" x14ac:dyDescent="0.3">
      <c r="E27816" s="38"/>
    </row>
    <row r="27817" spans="5:5" x14ac:dyDescent="0.3">
      <c r="E27817" s="38"/>
    </row>
    <row r="27818" spans="5:5" x14ac:dyDescent="0.3">
      <c r="E27818" s="38"/>
    </row>
    <row r="27819" spans="5:5" x14ac:dyDescent="0.3">
      <c r="E27819" s="38"/>
    </row>
    <row r="27820" spans="5:5" x14ac:dyDescent="0.3">
      <c r="E27820" s="38"/>
    </row>
    <row r="27821" spans="5:5" x14ac:dyDescent="0.3">
      <c r="E27821" s="38"/>
    </row>
    <row r="27822" spans="5:5" x14ac:dyDescent="0.3">
      <c r="E27822" s="38"/>
    </row>
    <row r="27823" spans="5:5" x14ac:dyDescent="0.3">
      <c r="E27823" s="38"/>
    </row>
    <row r="27824" spans="5:5" x14ac:dyDescent="0.3">
      <c r="E27824" s="38"/>
    </row>
    <row r="27825" spans="5:5" x14ac:dyDescent="0.3">
      <c r="E27825" s="38"/>
    </row>
    <row r="27826" spans="5:5" x14ac:dyDescent="0.3">
      <c r="E27826" s="38"/>
    </row>
    <row r="27827" spans="5:5" x14ac:dyDescent="0.3">
      <c r="E27827" s="38"/>
    </row>
    <row r="27828" spans="5:5" x14ac:dyDescent="0.3">
      <c r="E27828" s="38"/>
    </row>
    <row r="27829" spans="5:5" x14ac:dyDescent="0.3">
      <c r="E27829" s="38"/>
    </row>
    <row r="27830" spans="5:5" x14ac:dyDescent="0.3">
      <c r="E27830" s="38"/>
    </row>
    <row r="27831" spans="5:5" x14ac:dyDescent="0.3">
      <c r="E27831" s="38"/>
    </row>
    <row r="27832" spans="5:5" x14ac:dyDescent="0.3">
      <c r="E27832" s="38"/>
    </row>
    <row r="27833" spans="5:5" x14ac:dyDescent="0.3">
      <c r="E27833" s="38"/>
    </row>
    <row r="27834" spans="5:5" x14ac:dyDescent="0.3">
      <c r="E27834" s="38"/>
    </row>
    <row r="27835" spans="5:5" x14ac:dyDescent="0.3">
      <c r="E27835" s="38"/>
    </row>
    <row r="27836" spans="5:5" x14ac:dyDescent="0.3">
      <c r="E27836" s="38"/>
    </row>
    <row r="27837" spans="5:5" x14ac:dyDescent="0.3">
      <c r="E27837" s="38"/>
    </row>
    <row r="27838" spans="5:5" x14ac:dyDescent="0.3">
      <c r="E27838" s="38"/>
    </row>
    <row r="27839" spans="5:5" x14ac:dyDescent="0.3">
      <c r="E27839" s="38"/>
    </row>
    <row r="27840" spans="5:5" x14ac:dyDescent="0.3">
      <c r="E27840" s="38"/>
    </row>
    <row r="27841" spans="5:5" x14ac:dyDescent="0.3">
      <c r="E27841" s="38"/>
    </row>
    <row r="27842" spans="5:5" x14ac:dyDescent="0.3">
      <c r="E27842" s="38"/>
    </row>
    <row r="27843" spans="5:5" x14ac:dyDescent="0.3">
      <c r="E27843" s="38"/>
    </row>
    <row r="27844" spans="5:5" x14ac:dyDescent="0.3">
      <c r="E27844" s="38"/>
    </row>
    <row r="27845" spans="5:5" x14ac:dyDescent="0.3">
      <c r="E27845" s="38"/>
    </row>
    <row r="27846" spans="5:5" x14ac:dyDescent="0.3">
      <c r="E27846" s="38"/>
    </row>
    <row r="27847" spans="5:5" x14ac:dyDescent="0.3">
      <c r="E27847" s="38"/>
    </row>
    <row r="27848" spans="5:5" x14ac:dyDescent="0.3">
      <c r="E27848" s="38"/>
    </row>
    <row r="27849" spans="5:5" x14ac:dyDescent="0.3">
      <c r="E27849" s="38"/>
    </row>
    <row r="27850" spans="5:5" x14ac:dyDescent="0.3">
      <c r="E27850" s="38"/>
    </row>
    <row r="27851" spans="5:5" x14ac:dyDescent="0.3">
      <c r="E27851" s="38"/>
    </row>
    <row r="27852" spans="5:5" x14ac:dyDescent="0.3">
      <c r="E27852" s="38"/>
    </row>
    <row r="27853" spans="5:5" x14ac:dyDescent="0.3">
      <c r="E27853" s="38"/>
    </row>
    <row r="27854" spans="5:5" x14ac:dyDescent="0.3">
      <c r="E27854" s="38"/>
    </row>
    <row r="27855" spans="5:5" x14ac:dyDescent="0.3">
      <c r="E27855" s="38"/>
    </row>
    <row r="27856" spans="5:5" x14ac:dyDescent="0.3">
      <c r="E27856" s="38"/>
    </row>
    <row r="27857" spans="5:5" x14ac:dyDescent="0.3">
      <c r="E27857" s="38"/>
    </row>
    <row r="27858" spans="5:5" x14ac:dyDescent="0.3">
      <c r="E27858" s="38"/>
    </row>
    <row r="27859" spans="5:5" x14ac:dyDescent="0.3">
      <c r="E27859" s="38"/>
    </row>
    <row r="27860" spans="5:5" x14ac:dyDescent="0.3">
      <c r="E27860" s="38"/>
    </row>
    <row r="27861" spans="5:5" x14ac:dyDescent="0.3">
      <c r="E27861" s="38"/>
    </row>
    <row r="27862" spans="5:5" x14ac:dyDescent="0.3">
      <c r="E27862" s="38"/>
    </row>
    <row r="27863" spans="5:5" x14ac:dyDescent="0.3">
      <c r="E27863" s="38"/>
    </row>
    <row r="27864" spans="5:5" x14ac:dyDescent="0.3">
      <c r="E27864" s="38"/>
    </row>
    <row r="27865" spans="5:5" x14ac:dyDescent="0.3">
      <c r="E27865" s="38"/>
    </row>
    <row r="27866" spans="5:5" x14ac:dyDescent="0.3">
      <c r="E27866" s="38"/>
    </row>
    <row r="27867" spans="5:5" x14ac:dyDescent="0.3">
      <c r="E27867" s="38"/>
    </row>
    <row r="27868" spans="5:5" x14ac:dyDescent="0.3">
      <c r="E27868" s="38"/>
    </row>
    <row r="27869" spans="5:5" x14ac:dyDescent="0.3">
      <c r="E27869" s="38"/>
    </row>
    <row r="27870" spans="5:5" x14ac:dyDescent="0.3">
      <c r="E27870" s="38"/>
    </row>
    <row r="27871" spans="5:5" x14ac:dyDescent="0.3">
      <c r="E27871" s="38"/>
    </row>
    <row r="27872" spans="5:5" x14ac:dyDescent="0.3">
      <c r="E27872" s="38"/>
    </row>
    <row r="27873" spans="5:5" x14ac:dyDescent="0.3">
      <c r="E27873" s="38"/>
    </row>
    <row r="27874" spans="5:5" x14ac:dyDescent="0.3">
      <c r="E27874" s="38"/>
    </row>
    <row r="27875" spans="5:5" x14ac:dyDescent="0.3">
      <c r="E27875" s="38"/>
    </row>
    <row r="27876" spans="5:5" x14ac:dyDescent="0.3">
      <c r="E27876" s="38"/>
    </row>
    <row r="27877" spans="5:5" x14ac:dyDescent="0.3">
      <c r="E27877" s="38"/>
    </row>
    <row r="27878" spans="5:5" x14ac:dyDescent="0.3">
      <c r="E27878" s="38"/>
    </row>
    <row r="27879" spans="5:5" x14ac:dyDescent="0.3">
      <c r="E27879" s="38"/>
    </row>
    <row r="27880" spans="5:5" x14ac:dyDescent="0.3">
      <c r="E27880" s="38"/>
    </row>
    <row r="27881" spans="5:5" x14ac:dyDescent="0.3">
      <c r="E27881" s="38"/>
    </row>
    <row r="27882" spans="5:5" x14ac:dyDescent="0.3">
      <c r="E27882" s="38"/>
    </row>
    <row r="27883" spans="5:5" x14ac:dyDescent="0.3">
      <c r="E27883" s="38"/>
    </row>
    <row r="27884" spans="5:5" x14ac:dyDescent="0.3">
      <c r="E27884" s="38"/>
    </row>
    <row r="27885" spans="5:5" x14ac:dyDescent="0.3">
      <c r="E27885" s="38"/>
    </row>
    <row r="27886" spans="5:5" x14ac:dyDescent="0.3">
      <c r="E27886" s="38"/>
    </row>
    <row r="27887" spans="5:5" x14ac:dyDescent="0.3">
      <c r="E27887" s="38"/>
    </row>
    <row r="27888" spans="5:5" x14ac:dyDescent="0.3">
      <c r="E27888" s="38"/>
    </row>
    <row r="27889" spans="5:5" x14ac:dyDescent="0.3">
      <c r="E27889" s="38"/>
    </row>
    <row r="27890" spans="5:5" x14ac:dyDescent="0.3">
      <c r="E27890" s="38"/>
    </row>
    <row r="27891" spans="5:5" x14ac:dyDescent="0.3">
      <c r="E27891" s="38"/>
    </row>
    <row r="27892" spans="5:5" x14ac:dyDescent="0.3">
      <c r="E27892" s="38"/>
    </row>
    <row r="27893" spans="5:5" x14ac:dyDescent="0.3">
      <c r="E27893" s="38"/>
    </row>
    <row r="27894" spans="5:5" x14ac:dyDescent="0.3">
      <c r="E27894" s="38"/>
    </row>
    <row r="27895" spans="5:5" x14ac:dyDescent="0.3">
      <c r="E27895" s="38"/>
    </row>
    <row r="27896" spans="5:5" x14ac:dyDescent="0.3">
      <c r="E27896" s="38"/>
    </row>
    <row r="27897" spans="5:5" x14ac:dyDescent="0.3">
      <c r="E27897" s="38"/>
    </row>
    <row r="27898" spans="5:5" x14ac:dyDescent="0.3">
      <c r="E27898" s="38"/>
    </row>
    <row r="27899" spans="5:5" x14ac:dyDescent="0.3">
      <c r="E27899" s="38"/>
    </row>
    <row r="27900" spans="5:5" x14ac:dyDescent="0.3">
      <c r="E27900" s="38"/>
    </row>
    <row r="27901" spans="5:5" x14ac:dyDescent="0.3">
      <c r="E27901" s="38"/>
    </row>
    <row r="27902" spans="5:5" x14ac:dyDescent="0.3">
      <c r="E27902" s="38"/>
    </row>
    <row r="27903" spans="5:5" x14ac:dyDescent="0.3">
      <c r="E27903" s="38"/>
    </row>
    <row r="27904" spans="5:5" x14ac:dyDescent="0.3">
      <c r="E27904" s="38"/>
    </row>
    <row r="27905" spans="5:5" x14ac:dyDescent="0.3">
      <c r="E27905" s="38"/>
    </row>
    <row r="27906" spans="5:5" x14ac:dyDescent="0.3">
      <c r="E27906" s="38"/>
    </row>
    <row r="27907" spans="5:5" x14ac:dyDescent="0.3">
      <c r="E27907" s="38"/>
    </row>
    <row r="27908" spans="5:5" x14ac:dyDescent="0.3">
      <c r="E27908" s="38"/>
    </row>
    <row r="27909" spans="5:5" x14ac:dyDescent="0.3">
      <c r="E27909" s="38"/>
    </row>
    <row r="27910" spans="5:5" x14ac:dyDescent="0.3">
      <c r="E27910" s="38"/>
    </row>
    <row r="27911" spans="5:5" x14ac:dyDescent="0.3">
      <c r="E27911" s="38"/>
    </row>
    <row r="27912" spans="5:5" x14ac:dyDescent="0.3">
      <c r="E27912" s="38"/>
    </row>
    <row r="27913" spans="5:5" x14ac:dyDescent="0.3">
      <c r="E27913" s="38"/>
    </row>
    <row r="27914" spans="5:5" x14ac:dyDescent="0.3">
      <c r="E27914" s="38"/>
    </row>
    <row r="27915" spans="5:5" x14ac:dyDescent="0.3">
      <c r="E27915" s="38"/>
    </row>
    <row r="27916" spans="5:5" x14ac:dyDescent="0.3">
      <c r="E27916" s="38"/>
    </row>
    <row r="27917" spans="5:5" x14ac:dyDescent="0.3">
      <c r="E27917" s="38"/>
    </row>
    <row r="27918" spans="5:5" x14ac:dyDescent="0.3">
      <c r="E27918" s="38"/>
    </row>
    <row r="27919" spans="5:5" x14ac:dyDescent="0.3">
      <c r="E27919" s="38"/>
    </row>
    <row r="27920" spans="5:5" x14ac:dyDescent="0.3">
      <c r="E27920" s="38"/>
    </row>
    <row r="27921" spans="5:5" x14ac:dyDescent="0.3">
      <c r="E27921" s="38"/>
    </row>
    <row r="27922" spans="5:5" x14ac:dyDescent="0.3">
      <c r="E27922" s="38"/>
    </row>
    <row r="27923" spans="5:5" x14ac:dyDescent="0.3">
      <c r="E27923" s="38"/>
    </row>
    <row r="27924" spans="5:5" x14ac:dyDescent="0.3">
      <c r="E27924" s="38"/>
    </row>
    <row r="27925" spans="5:5" x14ac:dyDescent="0.3">
      <c r="E27925" s="38"/>
    </row>
    <row r="27926" spans="5:5" x14ac:dyDescent="0.3">
      <c r="E27926" s="38"/>
    </row>
    <row r="27927" spans="5:5" x14ac:dyDescent="0.3">
      <c r="E27927" s="38"/>
    </row>
    <row r="27928" spans="5:5" x14ac:dyDescent="0.3">
      <c r="E27928" s="38"/>
    </row>
    <row r="27929" spans="5:5" x14ac:dyDescent="0.3">
      <c r="E27929" s="38"/>
    </row>
    <row r="27930" spans="5:5" x14ac:dyDescent="0.3">
      <c r="E27930" s="38"/>
    </row>
    <row r="27931" spans="5:5" x14ac:dyDescent="0.3">
      <c r="E27931" s="38"/>
    </row>
    <row r="27932" spans="5:5" x14ac:dyDescent="0.3">
      <c r="E27932" s="38"/>
    </row>
    <row r="27933" spans="5:5" x14ac:dyDescent="0.3">
      <c r="E27933" s="38"/>
    </row>
    <row r="27934" spans="5:5" x14ac:dyDescent="0.3">
      <c r="E27934" s="38"/>
    </row>
    <row r="27935" spans="5:5" x14ac:dyDescent="0.3">
      <c r="E27935" s="38"/>
    </row>
    <row r="27936" spans="5:5" x14ac:dyDescent="0.3">
      <c r="E27936" s="38"/>
    </row>
    <row r="27937" spans="5:5" x14ac:dyDescent="0.3">
      <c r="E27937" s="38"/>
    </row>
    <row r="27938" spans="5:5" x14ac:dyDescent="0.3">
      <c r="E27938" s="38"/>
    </row>
    <row r="27939" spans="5:5" x14ac:dyDescent="0.3">
      <c r="E27939" s="38"/>
    </row>
    <row r="27940" spans="5:5" x14ac:dyDescent="0.3">
      <c r="E27940" s="38"/>
    </row>
    <row r="27941" spans="5:5" x14ac:dyDescent="0.3">
      <c r="E27941" s="38"/>
    </row>
    <row r="27942" spans="5:5" x14ac:dyDescent="0.3">
      <c r="E27942" s="38"/>
    </row>
    <row r="27943" spans="5:5" x14ac:dyDescent="0.3">
      <c r="E27943" s="38"/>
    </row>
    <row r="27944" spans="5:5" x14ac:dyDescent="0.3">
      <c r="E27944" s="38"/>
    </row>
    <row r="27945" spans="5:5" x14ac:dyDescent="0.3">
      <c r="E27945" s="38"/>
    </row>
    <row r="27946" spans="5:5" x14ac:dyDescent="0.3">
      <c r="E27946" s="38"/>
    </row>
    <row r="27947" spans="5:5" x14ac:dyDescent="0.3">
      <c r="E27947" s="38"/>
    </row>
    <row r="27948" spans="5:5" x14ac:dyDescent="0.3">
      <c r="E27948" s="38"/>
    </row>
    <row r="27949" spans="5:5" x14ac:dyDescent="0.3">
      <c r="E27949" s="38"/>
    </row>
    <row r="27950" spans="5:5" x14ac:dyDescent="0.3">
      <c r="E27950" s="38"/>
    </row>
    <row r="27951" spans="5:5" x14ac:dyDescent="0.3">
      <c r="E27951" s="38"/>
    </row>
    <row r="27952" spans="5:5" x14ac:dyDescent="0.3">
      <c r="E27952" s="38"/>
    </row>
    <row r="27953" spans="5:5" x14ac:dyDescent="0.3">
      <c r="E27953" s="38"/>
    </row>
    <row r="27954" spans="5:5" x14ac:dyDescent="0.3">
      <c r="E27954" s="38"/>
    </row>
    <row r="27955" spans="5:5" x14ac:dyDescent="0.3">
      <c r="E27955" s="38"/>
    </row>
    <row r="27956" spans="5:5" x14ac:dyDescent="0.3">
      <c r="E27956" s="38"/>
    </row>
    <row r="27957" spans="5:5" x14ac:dyDescent="0.3">
      <c r="E27957" s="38"/>
    </row>
    <row r="27958" spans="5:5" x14ac:dyDescent="0.3">
      <c r="E27958" s="38"/>
    </row>
    <row r="27959" spans="5:5" x14ac:dyDescent="0.3">
      <c r="E27959" s="38"/>
    </row>
    <row r="27960" spans="5:5" x14ac:dyDescent="0.3">
      <c r="E27960" s="38"/>
    </row>
    <row r="27961" spans="5:5" x14ac:dyDescent="0.3">
      <c r="E27961" s="38"/>
    </row>
    <row r="27962" spans="5:5" x14ac:dyDescent="0.3">
      <c r="E27962" s="38"/>
    </row>
    <row r="27963" spans="5:5" x14ac:dyDescent="0.3">
      <c r="E27963" s="38"/>
    </row>
    <row r="27964" spans="5:5" x14ac:dyDescent="0.3">
      <c r="E27964" s="38"/>
    </row>
    <row r="27965" spans="5:5" x14ac:dyDescent="0.3">
      <c r="E27965" s="38"/>
    </row>
    <row r="27966" spans="5:5" x14ac:dyDescent="0.3">
      <c r="E27966" s="38"/>
    </row>
    <row r="27967" spans="5:5" x14ac:dyDescent="0.3">
      <c r="E27967" s="38"/>
    </row>
    <row r="27968" spans="5:5" x14ac:dyDescent="0.3">
      <c r="E27968" s="38"/>
    </row>
    <row r="27969" spans="5:5" x14ac:dyDescent="0.3">
      <c r="E27969" s="38"/>
    </row>
    <row r="27970" spans="5:5" x14ac:dyDescent="0.3">
      <c r="E27970" s="38"/>
    </row>
    <row r="27971" spans="5:5" x14ac:dyDescent="0.3">
      <c r="E27971" s="38"/>
    </row>
    <row r="27972" spans="5:5" x14ac:dyDescent="0.3">
      <c r="E27972" s="38"/>
    </row>
    <row r="27973" spans="5:5" x14ac:dyDescent="0.3">
      <c r="E27973" s="38"/>
    </row>
    <row r="27974" spans="5:5" x14ac:dyDescent="0.3">
      <c r="E27974" s="38"/>
    </row>
    <row r="27975" spans="5:5" x14ac:dyDescent="0.3">
      <c r="E27975" s="38"/>
    </row>
    <row r="27976" spans="5:5" x14ac:dyDescent="0.3">
      <c r="E27976" s="38"/>
    </row>
    <row r="27977" spans="5:5" x14ac:dyDescent="0.3">
      <c r="E27977" s="38"/>
    </row>
    <row r="27978" spans="5:5" x14ac:dyDescent="0.3">
      <c r="E27978" s="38"/>
    </row>
    <row r="27979" spans="5:5" x14ac:dyDescent="0.3">
      <c r="E27979" s="38"/>
    </row>
    <row r="27980" spans="5:5" x14ac:dyDescent="0.3">
      <c r="E27980" s="38"/>
    </row>
    <row r="27981" spans="5:5" x14ac:dyDescent="0.3">
      <c r="E27981" s="38"/>
    </row>
    <row r="27982" spans="5:5" x14ac:dyDescent="0.3">
      <c r="E27982" s="38"/>
    </row>
    <row r="27983" spans="5:5" x14ac:dyDescent="0.3">
      <c r="E27983" s="38"/>
    </row>
    <row r="27984" spans="5:5" x14ac:dyDescent="0.3">
      <c r="E27984" s="38"/>
    </row>
    <row r="27985" spans="5:5" x14ac:dyDescent="0.3">
      <c r="E27985" s="38"/>
    </row>
    <row r="27986" spans="5:5" x14ac:dyDescent="0.3">
      <c r="E27986" s="38"/>
    </row>
    <row r="27987" spans="5:5" x14ac:dyDescent="0.3">
      <c r="E27987" s="38"/>
    </row>
    <row r="27988" spans="5:5" x14ac:dyDescent="0.3">
      <c r="E27988" s="38"/>
    </row>
    <row r="27989" spans="5:5" x14ac:dyDescent="0.3">
      <c r="E27989" s="38"/>
    </row>
    <row r="27990" spans="5:5" x14ac:dyDescent="0.3">
      <c r="E27990" s="38"/>
    </row>
    <row r="27991" spans="5:5" x14ac:dyDescent="0.3">
      <c r="E27991" s="38"/>
    </row>
    <row r="27992" spans="5:5" x14ac:dyDescent="0.3">
      <c r="E27992" s="38"/>
    </row>
    <row r="27993" spans="5:5" x14ac:dyDescent="0.3">
      <c r="E27993" s="38"/>
    </row>
    <row r="27994" spans="5:5" x14ac:dyDescent="0.3">
      <c r="E27994" s="38"/>
    </row>
    <row r="27995" spans="5:5" x14ac:dyDescent="0.3">
      <c r="E27995" s="38"/>
    </row>
    <row r="27996" spans="5:5" x14ac:dyDescent="0.3">
      <c r="E27996" s="38"/>
    </row>
    <row r="27997" spans="5:5" x14ac:dyDescent="0.3">
      <c r="E27997" s="38"/>
    </row>
    <row r="27998" spans="5:5" x14ac:dyDescent="0.3">
      <c r="E27998" s="38"/>
    </row>
    <row r="27999" spans="5:5" x14ac:dyDescent="0.3">
      <c r="E27999" s="38"/>
    </row>
    <row r="28000" spans="5:5" x14ac:dyDescent="0.3">
      <c r="E28000" s="38"/>
    </row>
    <row r="28001" spans="5:5" x14ac:dyDescent="0.3">
      <c r="E28001" s="38"/>
    </row>
    <row r="28002" spans="5:5" x14ac:dyDescent="0.3">
      <c r="E28002" s="38"/>
    </row>
    <row r="28003" spans="5:5" x14ac:dyDescent="0.3">
      <c r="E28003" s="38"/>
    </row>
    <row r="28004" spans="5:5" x14ac:dyDescent="0.3">
      <c r="E28004" s="38"/>
    </row>
    <row r="28005" spans="5:5" x14ac:dyDescent="0.3">
      <c r="E28005" s="38"/>
    </row>
    <row r="28006" spans="5:5" x14ac:dyDescent="0.3">
      <c r="E28006" s="38"/>
    </row>
    <row r="28007" spans="5:5" x14ac:dyDescent="0.3">
      <c r="E28007" s="38"/>
    </row>
    <row r="28008" spans="5:5" x14ac:dyDescent="0.3">
      <c r="E28008" s="38"/>
    </row>
    <row r="28009" spans="5:5" x14ac:dyDescent="0.3">
      <c r="E28009" s="38"/>
    </row>
    <row r="28010" spans="5:5" x14ac:dyDescent="0.3">
      <c r="E28010" s="38"/>
    </row>
    <row r="28011" spans="5:5" x14ac:dyDescent="0.3">
      <c r="E28011" s="38"/>
    </row>
    <row r="28012" spans="5:5" x14ac:dyDescent="0.3">
      <c r="E28012" s="38"/>
    </row>
    <row r="28013" spans="5:5" x14ac:dyDescent="0.3">
      <c r="E28013" s="38"/>
    </row>
    <row r="28014" spans="5:5" x14ac:dyDescent="0.3">
      <c r="E28014" s="38"/>
    </row>
    <row r="28015" spans="5:5" x14ac:dyDescent="0.3">
      <c r="E28015" s="38"/>
    </row>
    <row r="28016" spans="5:5" x14ac:dyDescent="0.3">
      <c r="E28016" s="38"/>
    </row>
    <row r="28017" spans="5:5" x14ac:dyDescent="0.3">
      <c r="E28017" s="38"/>
    </row>
    <row r="28018" spans="5:5" x14ac:dyDescent="0.3">
      <c r="E28018" s="38"/>
    </row>
    <row r="28019" spans="5:5" x14ac:dyDescent="0.3">
      <c r="E28019" s="38"/>
    </row>
    <row r="28020" spans="5:5" x14ac:dyDescent="0.3">
      <c r="E28020" s="38"/>
    </row>
    <row r="28021" spans="5:5" x14ac:dyDescent="0.3">
      <c r="E28021" s="38"/>
    </row>
    <row r="28022" spans="5:5" x14ac:dyDescent="0.3">
      <c r="E28022" s="38"/>
    </row>
    <row r="28023" spans="5:5" x14ac:dyDescent="0.3">
      <c r="E28023" s="38"/>
    </row>
    <row r="28024" spans="5:5" x14ac:dyDescent="0.3">
      <c r="E28024" s="38"/>
    </row>
    <row r="28025" spans="5:5" x14ac:dyDescent="0.3">
      <c r="E28025" s="38"/>
    </row>
    <row r="28026" spans="5:5" x14ac:dyDescent="0.3">
      <c r="E28026" s="38"/>
    </row>
    <row r="28027" spans="5:5" x14ac:dyDescent="0.3">
      <c r="E28027" s="38"/>
    </row>
    <row r="28028" spans="5:5" x14ac:dyDescent="0.3">
      <c r="E28028" s="38"/>
    </row>
    <row r="28029" spans="5:5" x14ac:dyDescent="0.3">
      <c r="E28029" s="38"/>
    </row>
    <row r="28030" spans="5:5" x14ac:dyDescent="0.3">
      <c r="E28030" s="38"/>
    </row>
    <row r="28031" spans="5:5" x14ac:dyDescent="0.3">
      <c r="E28031" s="38"/>
    </row>
    <row r="28032" spans="5:5" x14ac:dyDescent="0.3">
      <c r="E28032" s="38"/>
    </row>
    <row r="28033" spans="5:5" x14ac:dyDescent="0.3">
      <c r="E28033" s="38"/>
    </row>
    <row r="28034" spans="5:5" x14ac:dyDescent="0.3">
      <c r="E28034" s="38"/>
    </row>
    <row r="28035" spans="5:5" x14ac:dyDescent="0.3">
      <c r="E28035" s="38"/>
    </row>
    <row r="28036" spans="5:5" x14ac:dyDescent="0.3">
      <c r="E28036" s="38"/>
    </row>
    <row r="28037" spans="5:5" x14ac:dyDescent="0.3">
      <c r="E28037" s="38"/>
    </row>
    <row r="28038" spans="5:5" x14ac:dyDescent="0.3">
      <c r="E28038" s="38"/>
    </row>
    <row r="28039" spans="5:5" x14ac:dyDescent="0.3">
      <c r="E28039" s="38"/>
    </row>
    <row r="28040" spans="5:5" x14ac:dyDescent="0.3">
      <c r="E28040" s="38"/>
    </row>
    <row r="28041" spans="5:5" x14ac:dyDescent="0.3">
      <c r="E28041" s="38"/>
    </row>
    <row r="28042" spans="5:5" x14ac:dyDescent="0.3">
      <c r="E28042" s="38"/>
    </row>
    <row r="28043" spans="5:5" x14ac:dyDescent="0.3">
      <c r="E28043" s="38"/>
    </row>
    <row r="28044" spans="5:5" x14ac:dyDescent="0.3">
      <c r="E28044" s="38"/>
    </row>
    <row r="28045" spans="5:5" x14ac:dyDescent="0.3">
      <c r="E28045" s="38"/>
    </row>
    <row r="28046" spans="5:5" x14ac:dyDescent="0.3">
      <c r="E28046" s="38"/>
    </row>
    <row r="28047" spans="5:5" x14ac:dyDescent="0.3">
      <c r="E28047" s="38"/>
    </row>
    <row r="28048" spans="5:5" x14ac:dyDescent="0.3">
      <c r="E28048" s="38"/>
    </row>
    <row r="28049" spans="5:5" x14ac:dyDescent="0.3">
      <c r="E28049" s="38"/>
    </row>
    <row r="28050" spans="5:5" x14ac:dyDescent="0.3">
      <c r="E28050" s="38"/>
    </row>
    <row r="28051" spans="5:5" x14ac:dyDescent="0.3">
      <c r="E28051" s="38"/>
    </row>
    <row r="28052" spans="5:5" x14ac:dyDescent="0.3">
      <c r="E28052" s="38"/>
    </row>
    <row r="28053" spans="5:5" x14ac:dyDescent="0.3">
      <c r="E28053" s="38"/>
    </row>
    <row r="28054" spans="5:5" x14ac:dyDescent="0.3">
      <c r="E28054" s="38"/>
    </row>
    <row r="28055" spans="5:5" x14ac:dyDescent="0.3">
      <c r="E28055" s="38"/>
    </row>
    <row r="28056" spans="5:5" x14ac:dyDescent="0.3">
      <c r="E28056" s="38"/>
    </row>
    <row r="28057" spans="5:5" x14ac:dyDescent="0.3">
      <c r="E28057" s="38"/>
    </row>
    <row r="28058" spans="5:5" x14ac:dyDescent="0.3">
      <c r="E28058" s="38"/>
    </row>
    <row r="28059" spans="5:5" x14ac:dyDescent="0.3">
      <c r="E28059" s="38"/>
    </row>
    <row r="28060" spans="5:5" x14ac:dyDescent="0.3">
      <c r="E28060" s="38"/>
    </row>
    <row r="28061" spans="5:5" x14ac:dyDescent="0.3">
      <c r="E28061" s="38"/>
    </row>
    <row r="28062" spans="5:5" x14ac:dyDescent="0.3">
      <c r="E28062" s="38"/>
    </row>
    <row r="28063" spans="5:5" x14ac:dyDescent="0.3">
      <c r="E28063" s="38"/>
    </row>
    <row r="28064" spans="5:5" x14ac:dyDescent="0.3">
      <c r="E28064" s="38"/>
    </row>
    <row r="28065" spans="5:5" x14ac:dyDescent="0.3">
      <c r="E28065" s="38"/>
    </row>
    <row r="28066" spans="5:5" x14ac:dyDescent="0.3">
      <c r="E28066" s="38"/>
    </row>
    <row r="28067" spans="5:5" x14ac:dyDescent="0.3">
      <c r="E28067" s="38"/>
    </row>
    <row r="28068" spans="5:5" x14ac:dyDescent="0.3">
      <c r="E28068" s="38"/>
    </row>
    <row r="28069" spans="5:5" x14ac:dyDescent="0.3">
      <c r="E28069" s="38"/>
    </row>
    <row r="28070" spans="5:5" x14ac:dyDescent="0.3">
      <c r="E28070" s="38"/>
    </row>
    <row r="28071" spans="5:5" x14ac:dyDescent="0.3">
      <c r="E28071" s="38"/>
    </row>
    <row r="28072" spans="5:5" x14ac:dyDescent="0.3">
      <c r="E28072" s="38"/>
    </row>
    <row r="28073" spans="5:5" x14ac:dyDescent="0.3">
      <c r="E28073" s="38"/>
    </row>
    <row r="28074" spans="5:5" x14ac:dyDescent="0.3">
      <c r="E28074" s="38"/>
    </row>
    <row r="28075" spans="5:5" x14ac:dyDescent="0.3">
      <c r="E28075" s="38"/>
    </row>
    <row r="28076" spans="5:5" x14ac:dyDescent="0.3">
      <c r="E28076" s="38"/>
    </row>
    <row r="28077" spans="5:5" x14ac:dyDescent="0.3">
      <c r="E28077" s="38"/>
    </row>
    <row r="28078" spans="5:5" x14ac:dyDescent="0.3">
      <c r="E28078" s="38"/>
    </row>
    <row r="28079" spans="5:5" x14ac:dyDescent="0.3">
      <c r="E28079" s="38"/>
    </row>
    <row r="28080" spans="5:5" x14ac:dyDescent="0.3">
      <c r="E28080" s="38"/>
    </row>
    <row r="28081" spans="5:5" x14ac:dyDescent="0.3">
      <c r="E28081" s="38"/>
    </row>
    <row r="28082" spans="5:5" x14ac:dyDescent="0.3">
      <c r="E28082" s="38"/>
    </row>
    <row r="28083" spans="5:5" x14ac:dyDescent="0.3">
      <c r="E28083" s="38"/>
    </row>
    <row r="28084" spans="5:5" x14ac:dyDescent="0.3">
      <c r="E28084" s="38"/>
    </row>
    <row r="28085" spans="5:5" x14ac:dyDescent="0.3">
      <c r="E28085" s="38"/>
    </row>
    <row r="28086" spans="5:5" x14ac:dyDescent="0.3">
      <c r="E28086" s="38"/>
    </row>
    <row r="28087" spans="5:5" x14ac:dyDescent="0.3">
      <c r="E28087" s="38"/>
    </row>
    <row r="28088" spans="5:5" x14ac:dyDescent="0.3">
      <c r="E28088" s="38"/>
    </row>
    <row r="28089" spans="5:5" x14ac:dyDescent="0.3">
      <c r="E28089" s="38"/>
    </row>
    <row r="28090" spans="5:5" x14ac:dyDescent="0.3">
      <c r="E28090" s="38"/>
    </row>
    <row r="28091" spans="5:5" x14ac:dyDescent="0.3">
      <c r="E28091" s="38"/>
    </row>
    <row r="28092" spans="5:5" x14ac:dyDescent="0.3">
      <c r="E28092" s="38"/>
    </row>
    <row r="28093" spans="5:5" x14ac:dyDescent="0.3">
      <c r="E28093" s="38"/>
    </row>
    <row r="28094" spans="5:5" x14ac:dyDescent="0.3">
      <c r="E28094" s="38"/>
    </row>
    <row r="28095" spans="5:5" x14ac:dyDescent="0.3">
      <c r="E28095" s="38"/>
    </row>
    <row r="28096" spans="5:5" x14ac:dyDescent="0.3">
      <c r="E28096" s="38"/>
    </row>
    <row r="28097" spans="5:5" x14ac:dyDescent="0.3">
      <c r="E28097" s="38"/>
    </row>
    <row r="28098" spans="5:5" x14ac:dyDescent="0.3">
      <c r="E28098" s="38"/>
    </row>
    <row r="28099" spans="5:5" x14ac:dyDescent="0.3">
      <c r="E28099" s="38"/>
    </row>
    <row r="28100" spans="5:5" x14ac:dyDescent="0.3">
      <c r="E28100" s="38"/>
    </row>
    <row r="28101" spans="5:5" x14ac:dyDescent="0.3">
      <c r="E28101" s="38"/>
    </row>
    <row r="28102" spans="5:5" x14ac:dyDescent="0.3">
      <c r="E28102" s="38"/>
    </row>
    <row r="28103" spans="5:5" x14ac:dyDescent="0.3">
      <c r="E28103" s="38"/>
    </row>
    <row r="28104" spans="5:5" x14ac:dyDescent="0.3">
      <c r="E28104" s="38"/>
    </row>
    <row r="28105" spans="5:5" x14ac:dyDescent="0.3">
      <c r="E28105" s="38"/>
    </row>
    <row r="28106" spans="5:5" x14ac:dyDescent="0.3">
      <c r="E28106" s="38"/>
    </row>
    <row r="28107" spans="5:5" x14ac:dyDescent="0.3">
      <c r="E28107" s="38"/>
    </row>
    <row r="28108" spans="5:5" x14ac:dyDescent="0.3">
      <c r="E28108" s="38"/>
    </row>
    <row r="28109" spans="5:5" x14ac:dyDescent="0.3">
      <c r="E28109" s="38"/>
    </row>
    <row r="28110" spans="5:5" x14ac:dyDescent="0.3">
      <c r="E28110" s="38"/>
    </row>
    <row r="28111" spans="5:5" x14ac:dyDescent="0.3">
      <c r="E28111" s="38"/>
    </row>
    <row r="28112" spans="5:5" x14ac:dyDescent="0.3">
      <c r="E28112" s="38"/>
    </row>
    <row r="28113" spans="5:5" x14ac:dyDescent="0.3">
      <c r="E28113" s="38"/>
    </row>
    <row r="28114" spans="5:5" x14ac:dyDescent="0.3">
      <c r="E28114" s="38"/>
    </row>
    <row r="28115" spans="5:5" x14ac:dyDescent="0.3">
      <c r="E28115" s="38"/>
    </row>
    <row r="28116" spans="5:5" x14ac:dyDescent="0.3">
      <c r="E28116" s="38"/>
    </row>
    <row r="28117" spans="5:5" x14ac:dyDescent="0.3">
      <c r="E28117" s="38"/>
    </row>
    <row r="28118" spans="5:5" x14ac:dyDescent="0.3">
      <c r="E28118" s="38"/>
    </row>
    <row r="28119" spans="5:5" x14ac:dyDescent="0.3">
      <c r="E28119" s="38"/>
    </row>
    <row r="28120" spans="5:5" x14ac:dyDescent="0.3">
      <c r="E28120" s="38"/>
    </row>
    <row r="28121" spans="5:5" x14ac:dyDescent="0.3">
      <c r="E28121" s="38"/>
    </row>
    <row r="28122" spans="5:5" x14ac:dyDescent="0.3">
      <c r="E28122" s="38"/>
    </row>
    <row r="28123" spans="5:5" x14ac:dyDescent="0.3">
      <c r="E28123" s="38"/>
    </row>
    <row r="28124" spans="5:5" x14ac:dyDescent="0.3">
      <c r="E28124" s="38"/>
    </row>
    <row r="28125" spans="5:5" x14ac:dyDescent="0.3">
      <c r="E28125" s="38"/>
    </row>
    <row r="28126" spans="5:5" x14ac:dyDescent="0.3">
      <c r="E28126" s="38"/>
    </row>
    <row r="28127" spans="5:5" x14ac:dyDescent="0.3">
      <c r="E28127" s="38"/>
    </row>
    <row r="28128" spans="5:5" x14ac:dyDescent="0.3">
      <c r="E28128" s="38"/>
    </row>
    <row r="28129" spans="5:5" x14ac:dyDescent="0.3">
      <c r="E28129" s="38"/>
    </row>
    <row r="28130" spans="5:5" x14ac:dyDescent="0.3">
      <c r="E28130" s="38"/>
    </row>
    <row r="28131" spans="5:5" x14ac:dyDescent="0.3">
      <c r="E28131" s="38"/>
    </row>
    <row r="28132" spans="5:5" x14ac:dyDescent="0.3">
      <c r="E28132" s="38"/>
    </row>
    <row r="28133" spans="5:5" x14ac:dyDescent="0.3">
      <c r="E28133" s="38"/>
    </row>
    <row r="28134" spans="5:5" x14ac:dyDescent="0.3">
      <c r="E28134" s="38"/>
    </row>
    <row r="28135" spans="5:5" x14ac:dyDescent="0.3">
      <c r="E28135" s="38"/>
    </row>
    <row r="28136" spans="5:5" x14ac:dyDescent="0.3">
      <c r="E28136" s="38"/>
    </row>
    <row r="28137" spans="5:5" x14ac:dyDescent="0.3">
      <c r="E28137" s="38"/>
    </row>
    <row r="28138" spans="5:5" x14ac:dyDescent="0.3">
      <c r="E28138" s="38"/>
    </row>
    <row r="28139" spans="5:5" x14ac:dyDescent="0.3">
      <c r="E28139" s="38"/>
    </row>
    <row r="28140" spans="5:5" x14ac:dyDescent="0.3">
      <c r="E28140" s="38"/>
    </row>
    <row r="28141" spans="5:5" x14ac:dyDescent="0.3">
      <c r="E28141" s="38"/>
    </row>
    <row r="28142" spans="5:5" x14ac:dyDescent="0.3">
      <c r="E28142" s="38"/>
    </row>
    <row r="28143" spans="5:5" x14ac:dyDescent="0.3">
      <c r="E28143" s="38"/>
    </row>
    <row r="28144" spans="5:5" x14ac:dyDescent="0.3">
      <c r="E28144" s="38"/>
    </row>
    <row r="28145" spans="5:5" x14ac:dyDescent="0.3">
      <c r="E28145" s="38"/>
    </row>
    <row r="28146" spans="5:5" x14ac:dyDescent="0.3">
      <c r="E28146" s="38"/>
    </row>
    <row r="28147" spans="5:5" x14ac:dyDescent="0.3">
      <c r="E28147" s="38"/>
    </row>
    <row r="28148" spans="5:5" x14ac:dyDescent="0.3">
      <c r="E28148" s="38"/>
    </row>
    <row r="28149" spans="5:5" x14ac:dyDescent="0.3">
      <c r="E28149" s="38"/>
    </row>
    <row r="28150" spans="5:5" x14ac:dyDescent="0.3">
      <c r="E28150" s="38"/>
    </row>
    <row r="28151" spans="5:5" x14ac:dyDescent="0.3">
      <c r="E28151" s="38"/>
    </row>
    <row r="28152" spans="5:5" x14ac:dyDescent="0.3">
      <c r="E28152" s="38"/>
    </row>
    <row r="28153" spans="5:5" x14ac:dyDescent="0.3">
      <c r="E28153" s="38"/>
    </row>
    <row r="28154" spans="5:5" x14ac:dyDescent="0.3">
      <c r="E28154" s="38"/>
    </row>
    <row r="28155" spans="5:5" x14ac:dyDescent="0.3">
      <c r="E28155" s="38"/>
    </row>
    <row r="28156" spans="5:5" x14ac:dyDescent="0.3">
      <c r="E28156" s="38"/>
    </row>
    <row r="28157" spans="5:5" x14ac:dyDescent="0.3">
      <c r="E28157" s="38"/>
    </row>
    <row r="28158" spans="5:5" x14ac:dyDescent="0.3">
      <c r="E28158" s="38"/>
    </row>
    <row r="28159" spans="5:5" x14ac:dyDescent="0.3">
      <c r="E28159" s="38"/>
    </row>
    <row r="28160" spans="5:5" x14ac:dyDescent="0.3">
      <c r="E28160" s="38"/>
    </row>
    <row r="28161" spans="5:5" x14ac:dyDescent="0.3">
      <c r="E28161" s="38"/>
    </row>
    <row r="28162" spans="5:5" x14ac:dyDescent="0.3">
      <c r="E28162" s="38"/>
    </row>
    <row r="28163" spans="5:5" x14ac:dyDescent="0.3">
      <c r="E28163" s="38"/>
    </row>
    <row r="28164" spans="5:5" x14ac:dyDescent="0.3">
      <c r="E28164" s="38"/>
    </row>
    <row r="28165" spans="5:5" x14ac:dyDescent="0.3">
      <c r="E28165" s="38"/>
    </row>
    <row r="28166" spans="5:5" x14ac:dyDescent="0.3">
      <c r="E28166" s="38"/>
    </row>
    <row r="28167" spans="5:5" x14ac:dyDescent="0.3">
      <c r="E28167" s="38"/>
    </row>
    <row r="28168" spans="5:5" x14ac:dyDescent="0.3">
      <c r="E28168" s="38"/>
    </row>
    <row r="28169" spans="5:5" x14ac:dyDescent="0.3">
      <c r="E28169" s="38"/>
    </row>
    <row r="28170" spans="5:5" x14ac:dyDescent="0.3">
      <c r="E28170" s="38"/>
    </row>
    <row r="28171" spans="5:5" x14ac:dyDescent="0.3">
      <c r="E28171" s="38"/>
    </row>
    <row r="28172" spans="5:5" x14ac:dyDescent="0.3">
      <c r="E28172" s="38"/>
    </row>
    <row r="28173" spans="5:5" x14ac:dyDescent="0.3">
      <c r="E28173" s="38"/>
    </row>
    <row r="28174" spans="5:5" x14ac:dyDescent="0.3">
      <c r="E28174" s="38"/>
    </row>
    <row r="28175" spans="5:5" x14ac:dyDescent="0.3">
      <c r="E28175" s="38"/>
    </row>
    <row r="28176" spans="5:5" x14ac:dyDescent="0.3">
      <c r="E28176" s="38"/>
    </row>
    <row r="28177" spans="5:5" x14ac:dyDescent="0.3">
      <c r="E28177" s="38"/>
    </row>
    <row r="28178" spans="5:5" x14ac:dyDescent="0.3">
      <c r="E28178" s="38"/>
    </row>
    <row r="28179" spans="5:5" x14ac:dyDescent="0.3">
      <c r="E28179" s="38"/>
    </row>
    <row r="28180" spans="5:5" x14ac:dyDescent="0.3">
      <c r="E28180" s="38"/>
    </row>
    <row r="28181" spans="5:5" x14ac:dyDescent="0.3">
      <c r="E28181" s="38"/>
    </row>
    <row r="28182" spans="5:5" x14ac:dyDescent="0.3">
      <c r="E28182" s="38"/>
    </row>
    <row r="28183" spans="5:5" x14ac:dyDescent="0.3">
      <c r="E28183" s="38"/>
    </row>
    <row r="28184" spans="5:5" x14ac:dyDescent="0.3">
      <c r="E28184" s="38"/>
    </row>
    <row r="28185" spans="5:5" x14ac:dyDescent="0.3">
      <c r="E28185" s="38"/>
    </row>
    <row r="28186" spans="5:5" x14ac:dyDescent="0.3">
      <c r="E28186" s="38"/>
    </row>
    <row r="28187" spans="5:5" x14ac:dyDescent="0.3">
      <c r="E28187" s="38"/>
    </row>
    <row r="28188" spans="5:5" x14ac:dyDescent="0.3">
      <c r="E28188" s="38"/>
    </row>
    <row r="28189" spans="5:5" x14ac:dyDescent="0.3">
      <c r="E28189" s="38"/>
    </row>
    <row r="28190" spans="5:5" x14ac:dyDescent="0.3">
      <c r="E28190" s="38"/>
    </row>
    <row r="28191" spans="5:5" x14ac:dyDescent="0.3">
      <c r="E28191" s="38"/>
    </row>
    <row r="28192" spans="5:5" x14ac:dyDescent="0.3">
      <c r="E28192" s="38"/>
    </row>
    <row r="28193" spans="5:5" x14ac:dyDescent="0.3">
      <c r="E28193" s="38"/>
    </row>
    <row r="28194" spans="5:5" x14ac:dyDescent="0.3">
      <c r="E28194" s="38"/>
    </row>
    <row r="28195" spans="5:5" x14ac:dyDescent="0.3">
      <c r="E28195" s="38"/>
    </row>
    <row r="28196" spans="5:5" x14ac:dyDescent="0.3">
      <c r="E28196" s="38"/>
    </row>
    <row r="28197" spans="5:5" x14ac:dyDescent="0.3">
      <c r="E28197" s="38"/>
    </row>
    <row r="28198" spans="5:5" x14ac:dyDescent="0.3">
      <c r="E28198" s="38"/>
    </row>
    <row r="28199" spans="5:5" x14ac:dyDescent="0.3">
      <c r="E28199" s="38"/>
    </row>
    <row r="28200" spans="5:5" x14ac:dyDescent="0.3">
      <c r="E28200" s="38"/>
    </row>
    <row r="28201" spans="5:5" x14ac:dyDescent="0.3">
      <c r="E28201" s="38"/>
    </row>
    <row r="28202" spans="5:5" x14ac:dyDescent="0.3">
      <c r="E28202" s="38"/>
    </row>
    <row r="28203" spans="5:5" x14ac:dyDescent="0.3">
      <c r="E28203" s="38"/>
    </row>
    <row r="28204" spans="5:5" x14ac:dyDescent="0.3">
      <c r="E28204" s="38"/>
    </row>
    <row r="28205" spans="5:5" x14ac:dyDescent="0.3">
      <c r="E28205" s="38"/>
    </row>
    <row r="28206" spans="5:5" x14ac:dyDescent="0.3">
      <c r="E28206" s="38"/>
    </row>
    <row r="28207" spans="5:5" x14ac:dyDescent="0.3">
      <c r="E28207" s="38"/>
    </row>
    <row r="28208" spans="5:5" x14ac:dyDescent="0.3">
      <c r="E28208" s="38"/>
    </row>
    <row r="28209" spans="5:5" x14ac:dyDescent="0.3">
      <c r="E28209" s="38"/>
    </row>
    <row r="28210" spans="5:5" x14ac:dyDescent="0.3">
      <c r="E28210" s="38"/>
    </row>
    <row r="28211" spans="5:5" x14ac:dyDescent="0.3">
      <c r="E28211" s="38"/>
    </row>
    <row r="28212" spans="5:5" x14ac:dyDescent="0.3">
      <c r="E28212" s="38"/>
    </row>
    <row r="28213" spans="5:5" x14ac:dyDescent="0.3">
      <c r="E28213" s="38"/>
    </row>
    <row r="28214" spans="5:5" x14ac:dyDescent="0.3">
      <c r="E28214" s="38"/>
    </row>
    <row r="28215" spans="5:5" x14ac:dyDescent="0.3">
      <c r="E28215" s="38"/>
    </row>
    <row r="28216" spans="5:5" x14ac:dyDescent="0.3">
      <c r="E28216" s="38"/>
    </row>
    <row r="28217" spans="5:5" x14ac:dyDescent="0.3">
      <c r="E28217" s="38"/>
    </row>
    <row r="28218" spans="5:5" x14ac:dyDescent="0.3">
      <c r="E28218" s="38"/>
    </row>
    <row r="28219" spans="5:5" x14ac:dyDescent="0.3">
      <c r="E28219" s="38"/>
    </row>
    <row r="28220" spans="5:5" x14ac:dyDescent="0.3">
      <c r="E28220" s="38"/>
    </row>
    <row r="28221" spans="5:5" x14ac:dyDescent="0.3">
      <c r="E28221" s="38"/>
    </row>
    <row r="28222" spans="5:5" x14ac:dyDescent="0.3">
      <c r="E28222" s="38"/>
    </row>
    <row r="28223" spans="5:5" x14ac:dyDescent="0.3">
      <c r="E28223" s="38"/>
    </row>
    <row r="28224" spans="5:5" x14ac:dyDescent="0.3">
      <c r="E28224" s="38"/>
    </row>
    <row r="28225" spans="5:5" x14ac:dyDescent="0.3">
      <c r="E28225" s="38"/>
    </row>
    <row r="28226" spans="5:5" x14ac:dyDescent="0.3">
      <c r="E28226" s="38"/>
    </row>
    <row r="28227" spans="5:5" x14ac:dyDescent="0.3">
      <c r="E28227" s="38"/>
    </row>
    <row r="28228" spans="5:5" x14ac:dyDescent="0.3">
      <c r="E28228" s="38"/>
    </row>
    <row r="28229" spans="5:5" x14ac:dyDescent="0.3">
      <c r="E28229" s="38"/>
    </row>
    <row r="28230" spans="5:5" x14ac:dyDescent="0.3">
      <c r="E28230" s="38"/>
    </row>
    <row r="28231" spans="5:5" x14ac:dyDescent="0.3">
      <c r="E28231" s="38"/>
    </row>
    <row r="28232" spans="5:5" x14ac:dyDescent="0.3">
      <c r="E28232" s="38"/>
    </row>
    <row r="28233" spans="5:5" x14ac:dyDescent="0.3">
      <c r="E28233" s="38"/>
    </row>
    <row r="28234" spans="5:5" x14ac:dyDescent="0.3">
      <c r="E28234" s="38"/>
    </row>
    <row r="28235" spans="5:5" x14ac:dyDescent="0.3">
      <c r="E28235" s="38"/>
    </row>
    <row r="28236" spans="5:5" x14ac:dyDescent="0.3">
      <c r="E28236" s="38"/>
    </row>
    <row r="28237" spans="5:5" x14ac:dyDescent="0.3">
      <c r="E28237" s="38"/>
    </row>
    <row r="28238" spans="5:5" x14ac:dyDescent="0.3">
      <c r="E28238" s="38"/>
    </row>
    <row r="28239" spans="5:5" x14ac:dyDescent="0.3">
      <c r="E28239" s="38"/>
    </row>
    <row r="28240" spans="5:5" x14ac:dyDescent="0.3">
      <c r="E28240" s="38"/>
    </row>
    <row r="28241" spans="5:5" x14ac:dyDescent="0.3">
      <c r="E28241" s="38"/>
    </row>
    <row r="28242" spans="5:5" x14ac:dyDescent="0.3">
      <c r="E28242" s="38"/>
    </row>
    <row r="28243" spans="5:5" x14ac:dyDescent="0.3">
      <c r="E28243" s="38"/>
    </row>
    <row r="28244" spans="5:5" x14ac:dyDescent="0.3">
      <c r="E28244" s="38"/>
    </row>
    <row r="28245" spans="5:5" x14ac:dyDescent="0.3">
      <c r="E28245" s="38"/>
    </row>
    <row r="28246" spans="5:5" x14ac:dyDescent="0.3">
      <c r="E28246" s="38"/>
    </row>
    <row r="28247" spans="5:5" x14ac:dyDescent="0.3">
      <c r="E28247" s="38"/>
    </row>
    <row r="28248" spans="5:5" x14ac:dyDescent="0.3">
      <c r="E28248" s="38"/>
    </row>
    <row r="28249" spans="5:5" x14ac:dyDescent="0.3">
      <c r="E28249" s="38"/>
    </row>
    <row r="28250" spans="5:5" x14ac:dyDescent="0.3">
      <c r="E28250" s="38"/>
    </row>
    <row r="28251" spans="5:5" x14ac:dyDescent="0.3">
      <c r="E28251" s="38"/>
    </row>
    <row r="28252" spans="5:5" x14ac:dyDescent="0.3">
      <c r="E28252" s="38"/>
    </row>
    <row r="28253" spans="5:5" x14ac:dyDescent="0.3">
      <c r="E28253" s="38"/>
    </row>
    <row r="28254" spans="5:5" x14ac:dyDescent="0.3">
      <c r="E28254" s="38"/>
    </row>
    <row r="28255" spans="5:5" x14ac:dyDescent="0.3">
      <c r="E28255" s="38"/>
    </row>
    <row r="28256" spans="5:5" x14ac:dyDescent="0.3">
      <c r="E28256" s="38"/>
    </row>
    <row r="28257" spans="5:5" x14ac:dyDescent="0.3">
      <c r="E28257" s="38"/>
    </row>
    <row r="28258" spans="5:5" x14ac:dyDescent="0.3">
      <c r="E28258" s="38"/>
    </row>
    <row r="28259" spans="5:5" x14ac:dyDescent="0.3">
      <c r="E28259" s="38"/>
    </row>
    <row r="28260" spans="5:5" x14ac:dyDescent="0.3">
      <c r="E28260" s="38"/>
    </row>
    <row r="28261" spans="5:5" x14ac:dyDescent="0.3">
      <c r="E28261" s="38"/>
    </row>
    <row r="28262" spans="5:5" x14ac:dyDescent="0.3">
      <c r="E28262" s="38"/>
    </row>
    <row r="28263" spans="5:5" x14ac:dyDescent="0.3">
      <c r="E28263" s="38"/>
    </row>
    <row r="28264" spans="5:5" x14ac:dyDescent="0.3">
      <c r="E28264" s="38"/>
    </row>
    <row r="28265" spans="5:5" x14ac:dyDescent="0.3">
      <c r="E28265" s="38"/>
    </row>
    <row r="28266" spans="5:5" x14ac:dyDescent="0.3">
      <c r="E28266" s="38"/>
    </row>
    <row r="28267" spans="5:5" x14ac:dyDescent="0.3">
      <c r="E28267" s="38"/>
    </row>
    <row r="28268" spans="5:5" x14ac:dyDescent="0.3">
      <c r="E28268" s="38"/>
    </row>
    <row r="28269" spans="5:5" x14ac:dyDescent="0.3">
      <c r="E28269" s="38"/>
    </row>
    <row r="28270" spans="5:5" x14ac:dyDescent="0.3">
      <c r="E28270" s="38"/>
    </row>
    <row r="28271" spans="5:5" x14ac:dyDescent="0.3">
      <c r="E28271" s="38"/>
    </row>
    <row r="28272" spans="5:5" x14ac:dyDescent="0.3">
      <c r="E28272" s="38"/>
    </row>
    <row r="28273" spans="5:5" x14ac:dyDescent="0.3">
      <c r="E28273" s="38"/>
    </row>
    <row r="28274" spans="5:5" x14ac:dyDescent="0.3">
      <c r="E28274" s="38"/>
    </row>
    <row r="28275" spans="5:5" x14ac:dyDescent="0.3">
      <c r="E28275" s="38"/>
    </row>
    <row r="28276" spans="5:5" x14ac:dyDescent="0.3">
      <c r="E28276" s="38"/>
    </row>
    <row r="28277" spans="5:5" x14ac:dyDescent="0.3">
      <c r="E28277" s="38"/>
    </row>
    <row r="28278" spans="5:5" x14ac:dyDescent="0.3">
      <c r="E28278" s="38"/>
    </row>
    <row r="28279" spans="5:5" x14ac:dyDescent="0.3">
      <c r="E28279" s="38"/>
    </row>
    <row r="28280" spans="5:5" x14ac:dyDescent="0.3">
      <c r="E28280" s="38"/>
    </row>
    <row r="28281" spans="5:5" x14ac:dyDescent="0.3">
      <c r="E28281" s="38"/>
    </row>
    <row r="28282" spans="5:5" x14ac:dyDescent="0.3">
      <c r="E28282" s="38"/>
    </row>
    <row r="28283" spans="5:5" x14ac:dyDescent="0.3">
      <c r="E28283" s="38"/>
    </row>
    <row r="28284" spans="5:5" x14ac:dyDescent="0.3">
      <c r="E28284" s="38"/>
    </row>
    <row r="28285" spans="5:5" x14ac:dyDescent="0.3">
      <c r="E28285" s="38"/>
    </row>
    <row r="28286" spans="5:5" x14ac:dyDescent="0.3">
      <c r="E28286" s="38"/>
    </row>
    <row r="28287" spans="5:5" x14ac:dyDescent="0.3">
      <c r="E28287" s="38"/>
    </row>
    <row r="28288" spans="5:5" x14ac:dyDescent="0.3">
      <c r="E28288" s="38"/>
    </row>
    <row r="28289" spans="5:5" x14ac:dyDescent="0.3">
      <c r="E28289" s="38"/>
    </row>
    <row r="28290" spans="5:5" x14ac:dyDescent="0.3">
      <c r="E28290" s="38"/>
    </row>
    <row r="28291" spans="5:5" x14ac:dyDescent="0.3">
      <c r="E28291" s="38"/>
    </row>
    <row r="28292" spans="5:5" x14ac:dyDescent="0.3">
      <c r="E28292" s="38"/>
    </row>
    <row r="28293" spans="5:5" x14ac:dyDescent="0.3">
      <c r="E28293" s="38"/>
    </row>
    <row r="28294" spans="5:5" x14ac:dyDescent="0.3">
      <c r="E28294" s="38"/>
    </row>
    <row r="28295" spans="5:5" x14ac:dyDescent="0.3">
      <c r="E28295" s="38"/>
    </row>
    <row r="28296" spans="5:5" x14ac:dyDescent="0.3">
      <c r="E28296" s="38"/>
    </row>
    <row r="28297" spans="5:5" x14ac:dyDescent="0.3">
      <c r="E28297" s="38"/>
    </row>
    <row r="28298" spans="5:5" x14ac:dyDescent="0.3">
      <c r="E28298" s="38"/>
    </row>
    <row r="28299" spans="5:5" x14ac:dyDescent="0.3">
      <c r="E28299" s="38"/>
    </row>
    <row r="28300" spans="5:5" x14ac:dyDescent="0.3">
      <c r="E28300" s="38"/>
    </row>
    <row r="28301" spans="5:5" x14ac:dyDescent="0.3">
      <c r="E28301" s="38"/>
    </row>
    <row r="28302" spans="5:5" x14ac:dyDescent="0.3">
      <c r="E28302" s="38"/>
    </row>
    <row r="28303" spans="5:5" x14ac:dyDescent="0.3">
      <c r="E28303" s="38"/>
    </row>
    <row r="28304" spans="5:5" x14ac:dyDescent="0.3">
      <c r="E28304" s="38"/>
    </row>
    <row r="28305" spans="5:5" x14ac:dyDescent="0.3">
      <c r="E28305" s="38"/>
    </row>
    <row r="28306" spans="5:5" x14ac:dyDescent="0.3">
      <c r="E28306" s="38"/>
    </row>
    <row r="28307" spans="5:5" x14ac:dyDescent="0.3">
      <c r="E28307" s="38"/>
    </row>
    <row r="28308" spans="5:5" x14ac:dyDescent="0.3">
      <c r="E28308" s="38"/>
    </row>
    <row r="28309" spans="5:5" x14ac:dyDescent="0.3">
      <c r="E28309" s="38"/>
    </row>
    <row r="28310" spans="5:5" x14ac:dyDescent="0.3">
      <c r="E28310" s="38"/>
    </row>
    <row r="28311" spans="5:5" x14ac:dyDescent="0.3">
      <c r="E28311" s="38"/>
    </row>
    <row r="28312" spans="5:5" x14ac:dyDescent="0.3">
      <c r="E28312" s="38"/>
    </row>
    <row r="28313" spans="5:5" x14ac:dyDescent="0.3">
      <c r="E28313" s="38"/>
    </row>
    <row r="28314" spans="5:5" x14ac:dyDescent="0.3">
      <c r="E28314" s="38"/>
    </row>
    <row r="28315" spans="5:5" x14ac:dyDescent="0.3">
      <c r="E28315" s="38"/>
    </row>
    <row r="28316" spans="5:5" x14ac:dyDescent="0.3">
      <c r="E28316" s="38"/>
    </row>
    <row r="28317" spans="5:5" x14ac:dyDescent="0.3">
      <c r="E28317" s="38"/>
    </row>
    <row r="28318" spans="5:5" x14ac:dyDescent="0.3">
      <c r="E28318" s="38"/>
    </row>
    <row r="28319" spans="5:5" x14ac:dyDescent="0.3">
      <c r="E28319" s="38"/>
    </row>
    <row r="28320" spans="5:5" x14ac:dyDescent="0.3">
      <c r="E28320" s="38"/>
    </row>
    <row r="28321" spans="5:5" x14ac:dyDescent="0.3">
      <c r="E28321" s="38"/>
    </row>
    <row r="28322" spans="5:5" x14ac:dyDescent="0.3">
      <c r="E28322" s="38"/>
    </row>
    <row r="28323" spans="5:5" x14ac:dyDescent="0.3">
      <c r="E28323" s="38"/>
    </row>
    <row r="28324" spans="5:5" x14ac:dyDescent="0.3">
      <c r="E28324" s="38"/>
    </row>
    <row r="28325" spans="5:5" x14ac:dyDescent="0.3">
      <c r="E28325" s="38"/>
    </row>
    <row r="28326" spans="5:5" x14ac:dyDescent="0.3">
      <c r="E28326" s="38"/>
    </row>
    <row r="28327" spans="5:5" x14ac:dyDescent="0.3">
      <c r="E28327" s="38"/>
    </row>
    <row r="28328" spans="5:5" x14ac:dyDescent="0.3">
      <c r="E28328" s="38"/>
    </row>
    <row r="28329" spans="5:5" x14ac:dyDescent="0.3">
      <c r="E28329" s="38"/>
    </row>
    <row r="28330" spans="5:5" x14ac:dyDescent="0.3">
      <c r="E28330" s="38"/>
    </row>
    <row r="28331" spans="5:5" x14ac:dyDescent="0.3">
      <c r="E28331" s="38"/>
    </row>
    <row r="28332" spans="5:5" x14ac:dyDescent="0.3">
      <c r="E28332" s="38"/>
    </row>
    <row r="28333" spans="5:5" x14ac:dyDescent="0.3">
      <c r="E28333" s="38"/>
    </row>
    <row r="28334" spans="5:5" x14ac:dyDescent="0.3">
      <c r="E28334" s="38"/>
    </row>
    <row r="28335" spans="5:5" x14ac:dyDescent="0.3">
      <c r="E28335" s="38"/>
    </row>
    <row r="28336" spans="5:5" x14ac:dyDescent="0.3">
      <c r="E28336" s="38"/>
    </row>
    <row r="28337" spans="5:5" x14ac:dyDescent="0.3">
      <c r="E28337" s="38"/>
    </row>
    <row r="28338" spans="5:5" x14ac:dyDescent="0.3">
      <c r="E28338" s="38"/>
    </row>
    <row r="28339" spans="5:5" x14ac:dyDescent="0.3">
      <c r="E28339" s="38"/>
    </row>
    <row r="28340" spans="5:5" x14ac:dyDescent="0.3">
      <c r="E28340" s="38"/>
    </row>
    <row r="28341" spans="5:5" x14ac:dyDescent="0.3">
      <c r="E28341" s="38"/>
    </row>
    <row r="28342" spans="5:5" x14ac:dyDescent="0.3">
      <c r="E28342" s="38"/>
    </row>
    <row r="28343" spans="5:5" x14ac:dyDescent="0.3">
      <c r="E28343" s="38"/>
    </row>
    <row r="28344" spans="5:5" x14ac:dyDescent="0.3">
      <c r="E28344" s="38"/>
    </row>
    <row r="28345" spans="5:5" x14ac:dyDescent="0.3">
      <c r="E28345" s="38"/>
    </row>
    <row r="28346" spans="5:5" x14ac:dyDescent="0.3">
      <c r="E28346" s="38"/>
    </row>
    <row r="28347" spans="5:5" x14ac:dyDescent="0.3">
      <c r="E28347" s="38"/>
    </row>
    <row r="28348" spans="5:5" x14ac:dyDescent="0.3">
      <c r="E28348" s="38"/>
    </row>
    <row r="28349" spans="5:5" x14ac:dyDescent="0.3">
      <c r="E28349" s="38"/>
    </row>
    <row r="28350" spans="5:5" x14ac:dyDescent="0.3">
      <c r="E28350" s="38"/>
    </row>
    <row r="28351" spans="5:5" x14ac:dyDescent="0.3">
      <c r="E28351" s="38"/>
    </row>
    <row r="28352" spans="5:5" x14ac:dyDescent="0.3">
      <c r="E28352" s="38"/>
    </row>
    <row r="28353" spans="5:5" x14ac:dyDescent="0.3">
      <c r="E28353" s="38"/>
    </row>
    <row r="28354" spans="5:5" x14ac:dyDescent="0.3">
      <c r="E28354" s="38"/>
    </row>
    <row r="28355" spans="5:5" x14ac:dyDescent="0.3">
      <c r="E28355" s="38"/>
    </row>
    <row r="28356" spans="5:5" x14ac:dyDescent="0.3">
      <c r="E28356" s="38"/>
    </row>
    <row r="28357" spans="5:5" x14ac:dyDescent="0.3">
      <c r="E28357" s="38"/>
    </row>
    <row r="28358" spans="5:5" x14ac:dyDescent="0.3">
      <c r="E28358" s="38"/>
    </row>
    <row r="28359" spans="5:5" x14ac:dyDescent="0.3">
      <c r="E28359" s="38"/>
    </row>
    <row r="28360" spans="5:5" x14ac:dyDescent="0.3">
      <c r="E28360" s="38"/>
    </row>
    <row r="28361" spans="5:5" x14ac:dyDescent="0.3">
      <c r="E28361" s="38"/>
    </row>
    <row r="28362" spans="5:5" x14ac:dyDescent="0.3">
      <c r="E28362" s="38"/>
    </row>
    <row r="28363" spans="5:5" x14ac:dyDescent="0.3">
      <c r="E28363" s="38"/>
    </row>
    <row r="28364" spans="5:5" x14ac:dyDescent="0.3">
      <c r="E28364" s="38"/>
    </row>
    <row r="28365" spans="5:5" x14ac:dyDescent="0.3">
      <c r="E28365" s="38"/>
    </row>
    <row r="28366" spans="5:5" x14ac:dyDescent="0.3">
      <c r="E28366" s="38"/>
    </row>
    <row r="28367" spans="5:5" x14ac:dyDescent="0.3">
      <c r="E28367" s="38"/>
    </row>
    <row r="28368" spans="5:5" x14ac:dyDescent="0.3">
      <c r="E28368" s="38"/>
    </row>
    <row r="28369" spans="5:5" x14ac:dyDescent="0.3">
      <c r="E28369" s="38"/>
    </row>
    <row r="28370" spans="5:5" x14ac:dyDescent="0.3">
      <c r="E28370" s="38"/>
    </row>
    <row r="28371" spans="5:5" x14ac:dyDescent="0.3">
      <c r="E28371" s="38"/>
    </row>
    <row r="28372" spans="5:5" x14ac:dyDescent="0.3">
      <c r="E28372" s="38"/>
    </row>
    <row r="28373" spans="5:5" x14ac:dyDescent="0.3">
      <c r="E28373" s="38"/>
    </row>
    <row r="28374" spans="5:5" x14ac:dyDescent="0.3">
      <c r="E28374" s="38"/>
    </row>
    <row r="28375" spans="5:5" x14ac:dyDescent="0.3">
      <c r="E28375" s="38"/>
    </row>
    <row r="28376" spans="5:5" x14ac:dyDescent="0.3">
      <c r="E28376" s="38"/>
    </row>
    <row r="28377" spans="5:5" x14ac:dyDescent="0.3">
      <c r="E28377" s="38"/>
    </row>
    <row r="28378" spans="5:5" x14ac:dyDescent="0.3">
      <c r="E28378" s="38"/>
    </row>
    <row r="28379" spans="5:5" x14ac:dyDescent="0.3">
      <c r="E28379" s="38"/>
    </row>
    <row r="28380" spans="5:5" x14ac:dyDescent="0.3">
      <c r="E28380" s="38"/>
    </row>
    <row r="28381" spans="5:5" x14ac:dyDescent="0.3">
      <c r="E28381" s="38"/>
    </row>
    <row r="28382" spans="5:5" x14ac:dyDescent="0.3">
      <c r="E28382" s="38"/>
    </row>
    <row r="28383" spans="5:5" x14ac:dyDescent="0.3">
      <c r="E28383" s="38"/>
    </row>
    <row r="28384" spans="5:5" x14ac:dyDescent="0.3">
      <c r="E28384" s="38"/>
    </row>
    <row r="28385" spans="5:5" x14ac:dyDescent="0.3">
      <c r="E28385" s="38"/>
    </row>
    <row r="28386" spans="5:5" x14ac:dyDescent="0.3">
      <c r="E28386" s="38"/>
    </row>
    <row r="28387" spans="5:5" x14ac:dyDescent="0.3">
      <c r="E28387" s="38"/>
    </row>
    <row r="28388" spans="5:5" x14ac:dyDescent="0.3">
      <c r="E28388" s="38"/>
    </row>
    <row r="28389" spans="5:5" x14ac:dyDescent="0.3">
      <c r="E28389" s="38"/>
    </row>
    <row r="28390" spans="5:5" x14ac:dyDescent="0.3">
      <c r="E28390" s="38"/>
    </row>
    <row r="28391" spans="5:5" x14ac:dyDescent="0.3">
      <c r="E28391" s="38"/>
    </row>
    <row r="28392" spans="5:5" x14ac:dyDescent="0.3">
      <c r="E28392" s="38"/>
    </row>
    <row r="28393" spans="5:5" x14ac:dyDescent="0.3">
      <c r="E28393" s="38"/>
    </row>
    <row r="28394" spans="5:5" x14ac:dyDescent="0.3">
      <c r="E28394" s="38"/>
    </row>
    <row r="28395" spans="5:5" x14ac:dyDescent="0.3">
      <c r="E28395" s="38"/>
    </row>
    <row r="28396" spans="5:5" x14ac:dyDescent="0.3">
      <c r="E28396" s="38"/>
    </row>
    <row r="28397" spans="5:5" x14ac:dyDescent="0.3">
      <c r="E28397" s="38"/>
    </row>
    <row r="28398" spans="5:5" x14ac:dyDescent="0.3">
      <c r="E28398" s="38"/>
    </row>
    <row r="28399" spans="5:5" x14ac:dyDescent="0.3">
      <c r="E28399" s="38"/>
    </row>
    <row r="28400" spans="5:5" x14ac:dyDescent="0.3">
      <c r="E28400" s="38"/>
    </row>
    <row r="28401" spans="5:5" x14ac:dyDescent="0.3">
      <c r="E28401" s="38"/>
    </row>
    <row r="28402" spans="5:5" x14ac:dyDescent="0.3">
      <c r="E28402" s="38"/>
    </row>
    <row r="28403" spans="5:5" x14ac:dyDescent="0.3">
      <c r="E28403" s="38"/>
    </row>
    <row r="28404" spans="5:5" x14ac:dyDescent="0.3">
      <c r="E28404" s="38"/>
    </row>
    <row r="28405" spans="5:5" x14ac:dyDescent="0.3">
      <c r="E28405" s="38"/>
    </row>
    <row r="28406" spans="5:5" x14ac:dyDescent="0.3">
      <c r="E28406" s="38"/>
    </row>
    <row r="28407" spans="5:5" x14ac:dyDescent="0.3">
      <c r="E28407" s="38"/>
    </row>
    <row r="28408" spans="5:5" x14ac:dyDescent="0.3">
      <c r="E28408" s="38"/>
    </row>
    <row r="28409" spans="5:5" x14ac:dyDescent="0.3">
      <c r="E28409" s="38"/>
    </row>
    <row r="28410" spans="5:5" x14ac:dyDescent="0.3">
      <c r="E28410" s="38"/>
    </row>
    <row r="28411" spans="5:5" x14ac:dyDescent="0.3">
      <c r="E28411" s="38"/>
    </row>
    <row r="28412" spans="5:5" x14ac:dyDescent="0.3">
      <c r="E28412" s="38"/>
    </row>
    <row r="28413" spans="5:5" x14ac:dyDescent="0.3">
      <c r="E28413" s="38"/>
    </row>
    <row r="28414" spans="5:5" x14ac:dyDescent="0.3">
      <c r="E28414" s="38"/>
    </row>
    <row r="28415" spans="5:5" x14ac:dyDescent="0.3">
      <c r="E28415" s="38"/>
    </row>
    <row r="28416" spans="5:5" x14ac:dyDescent="0.3">
      <c r="E28416" s="38"/>
    </row>
    <row r="28417" spans="5:5" x14ac:dyDescent="0.3">
      <c r="E28417" s="38"/>
    </row>
    <row r="28418" spans="5:5" x14ac:dyDescent="0.3">
      <c r="E28418" s="38"/>
    </row>
    <row r="28419" spans="5:5" x14ac:dyDescent="0.3">
      <c r="E28419" s="38"/>
    </row>
    <row r="28420" spans="5:5" x14ac:dyDescent="0.3">
      <c r="E28420" s="38"/>
    </row>
    <row r="28421" spans="5:5" x14ac:dyDescent="0.3">
      <c r="E28421" s="38"/>
    </row>
    <row r="28422" spans="5:5" x14ac:dyDescent="0.3">
      <c r="E28422" s="38"/>
    </row>
    <row r="28423" spans="5:5" x14ac:dyDescent="0.3">
      <c r="E28423" s="38"/>
    </row>
    <row r="28424" spans="5:5" x14ac:dyDescent="0.3">
      <c r="E28424" s="38"/>
    </row>
    <row r="28425" spans="5:5" x14ac:dyDescent="0.3">
      <c r="E28425" s="38"/>
    </row>
    <row r="28426" spans="5:5" x14ac:dyDescent="0.3">
      <c r="E28426" s="38"/>
    </row>
    <row r="28427" spans="5:5" x14ac:dyDescent="0.3">
      <c r="E28427" s="38"/>
    </row>
    <row r="28428" spans="5:5" x14ac:dyDescent="0.3">
      <c r="E28428" s="38"/>
    </row>
    <row r="28429" spans="5:5" x14ac:dyDescent="0.3">
      <c r="E28429" s="38"/>
    </row>
    <row r="28430" spans="5:5" x14ac:dyDescent="0.3">
      <c r="E28430" s="38"/>
    </row>
    <row r="28431" spans="5:5" x14ac:dyDescent="0.3">
      <c r="E28431" s="38"/>
    </row>
    <row r="28432" spans="5:5" x14ac:dyDescent="0.3">
      <c r="E28432" s="38"/>
    </row>
    <row r="28433" spans="5:5" x14ac:dyDescent="0.3">
      <c r="E28433" s="38"/>
    </row>
    <row r="28434" spans="5:5" x14ac:dyDescent="0.3">
      <c r="E28434" s="38"/>
    </row>
    <row r="28435" spans="5:5" x14ac:dyDescent="0.3">
      <c r="E28435" s="38"/>
    </row>
    <row r="28436" spans="5:5" x14ac:dyDescent="0.3">
      <c r="E28436" s="38"/>
    </row>
    <row r="28437" spans="5:5" x14ac:dyDescent="0.3">
      <c r="E28437" s="38"/>
    </row>
    <row r="28438" spans="5:5" x14ac:dyDescent="0.3">
      <c r="E28438" s="38"/>
    </row>
    <row r="28439" spans="5:5" x14ac:dyDescent="0.3">
      <c r="E28439" s="38"/>
    </row>
    <row r="28440" spans="5:5" x14ac:dyDescent="0.3">
      <c r="E28440" s="38"/>
    </row>
    <row r="28441" spans="5:5" x14ac:dyDescent="0.3">
      <c r="E28441" s="38"/>
    </row>
    <row r="28442" spans="5:5" x14ac:dyDescent="0.3">
      <c r="E28442" s="38"/>
    </row>
    <row r="28443" spans="5:5" x14ac:dyDescent="0.3">
      <c r="E28443" s="38"/>
    </row>
    <row r="28444" spans="5:5" x14ac:dyDescent="0.3">
      <c r="E28444" s="38"/>
    </row>
    <row r="28445" spans="5:5" x14ac:dyDescent="0.3">
      <c r="E28445" s="38"/>
    </row>
    <row r="28446" spans="5:5" x14ac:dyDescent="0.3">
      <c r="E28446" s="38"/>
    </row>
    <row r="28447" spans="5:5" x14ac:dyDescent="0.3">
      <c r="E28447" s="38"/>
    </row>
    <row r="28448" spans="5:5" x14ac:dyDescent="0.3">
      <c r="E28448" s="38"/>
    </row>
    <row r="28449" spans="5:5" x14ac:dyDescent="0.3">
      <c r="E28449" s="38"/>
    </row>
    <row r="28450" spans="5:5" x14ac:dyDescent="0.3">
      <c r="E28450" s="38"/>
    </row>
    <row r="28451" spans="5:5" x14ac:dyDescent="0.3">
      <c r="E28451" s="38"/>
    </row>
    <row r="28452" spans="5:5" x14ac:dyDescent="0.3">
      <c r="E28452" s="38"/>
    </row>
    <row r="28453" spans="5:5" x14ac:dyDescent="0.3">
      <c r="E28453" s="38"/>
    </row>
    <row r="28454" spans="5:5" x14ac:dyDescent="0.3">
      <c r="E28454" s="38"/>
    </row>
    <row r="28455" spans="5:5" x14ac:dyDescent="0.3">
      <c r="E28455" s="38"/>
    </row>
    <row r="28456" spans="5:5" x14ac:dyDescent="0.3">
      <c r="E28456" s="38"/>
    </row>
    <row r="28457" spans="5:5" x14ac:dyDescent="0.3">
      <c r="E28457" s="38"/>
    </row>
    <row r="28458" spans="5:5" x14ac:dyDescent="0.3">
      <c r="E28458" s="38"/>
    </row>
    <row r="28459" spans="5:5" x14ac:dyDescent="0.3">
      <c r="E28459" s="38"/>
    </row>
    <row r="28460" spans="5:5" x14ac:dyDescent="0.3">
      <c r="E28460" s="38"/>
    </row>
    <row r="28461" spans="5:5" x14ac:dyDescent="0.3">
      <c r="E28461" s="38"/>
    </row>
    <row r="28462" spans="5:5" x14ac:dyDescent="0.3">
      <c r="E28462" s="38"/>
    </row>
    <row r="28463" spans="5:5" x14ac:dyDescent="0.3">
      <c r="E28463" s="38"/>
    </row>
    <row r="28464" spans="5:5" x14ac:dyDescent="0.3">
      <c r="E28464" s="38"/>
    </row>
    <row r="28465" spans="5:5" x14ac:dyDescent="0.3">
      <c r="E28465" s="38"/>
    </row>
    <row r="28466" spans="5:5" x14ac:dyDescent="0.3">
      <c r="E28466" s="38"/>
    </row>
    <row r="28467" spans="5:5" x14ac:dyDescent="0.3">
      <c r="E28467" s="38"/>
    </row>
    <row r="28468" spans="5:5" x14ac:dyDescent="0.3">
      <c r="E28468" s="38"/>
    </row>
    <row r="28469" spans="5:5" x14ac:dyDescent="0.3">
      <c r="E28469" s="38"/>
    </row>
    <row r="28470" spans="5:5" x14ac:dyDescent="0.3">
      <c r="E28470" s="38"/>
    </row>
    <row r="28471" spans="5:5" x14ac:dyDescent="0.3">
      <c r="E28471" s="38"/>
    </row>
    <row r="28472" spans="5:5" x14ac:dyDescent="0.3">
      <c r="E28472" s="38"/>
    </row>
    <row r="28473" spans="5:5" x14ac:dyDescent="0.3">
      <c r="E28473" s="38"/>
    </row>
    <row r="28474" spans="5:5" x14ac:dyDescent="0.3">
      <c r="E28474" s="38"/>
    </row>
    <row r="28475" spans="5:5" x14ac:dyDescent="0.3">
      <c r="E28475" s="38"/>
    </row>
    <row r="28476" spans="5:5" x14ac:dyDescent="0.3">
      <c r="E28476" s="38"/>
    </row>
    <row r="28477" spans="5:5" x14ac:dyDescent="0.3">
      <c r="E28477" s="38"/>
    </row>
    <row r="28478" spans="5:5" x14ac:dyDescent="0.3">
      <c r="E28478" s="38"/>
    </row>
    <row r="28479" spans="5:5" x14ac:dyDescent="0.3">
      <c r="E28479" s="38"/>
    </row>
    <row r="28480" spans="5:5" x14ac:dyDescent="0.3">
      <c r="E28480" s="38"/>
    </row>
    <row r="28481" spans="5:5" x14ac:dyDescent="0.3">
      <c r="E28481" s="38"/>
    </row>
    <row r="28482" spans="5:5" x14ac:dyDescent="0.3">
      <c r="E28482" s="38"/>
    </row>
    <row r="28483" spans="5:5" x14ac:dyDescent="0.3">
      <c r="E28483" s="38"/>
    </row>
    <row r="28484" spans="5:5" x14ac:dyDescent="0.3">
      <c r="E28484" s="38"/>
    </row>
    <row r="28485" spans="5:5" x14ac:dyDescent="0.3">
      <c r="E28485" s="38"/>
    </row>
    <row r="28486" spans="5:5" x14ac:dyDescent="0.3">
      <c r="E28486" s="38"/>
    </row>
    <row r="28487" spans="5:5" x14ac:dyDescent="0.3">
      <c r="E28487" s="38"/>
    </row>
    <row r="28488" spans="5:5" x14ac:dyDescent="0.3">
      <c r="E28488" s="38"/>
    </row>
    <row r="28489" spans="5:5" x14ac:dyDescent="0.3">
      <c r="E28489" s="38"/>
    </row>
    <row r="28490" spans="5:5" x14ac:dyDescent="0.3">
      <c r="E28490" s="38"/>
    </row>
    <row r="28491" spans="5:5" x14ac:dyDescent="0.3">
      <c r="E28491" s="38"/>
    </row>
    <row r="28492" spans="5:5" x14ac:dyDescent="0.3">
      <c r="E28492" s="38"/>
    </row>
    <row r="28493" spans="5:5" x14ac:dyDescent="0.3">
      <c r="E28493" s="38"/>
    </row>
    <row r="28494" spans="5:5" x14ac:dyDescent="0.3">
      <c r="E28494" s="38"/>
    </row>
    <row r="28495" spans="5:5" x14ac:dyDescent="0.3">
      <c r="E28495" s="38"/>
    </row>
    <row r="28496" spans="5:5" x14ac:dyDescent="0.3">
      <c r="E28496" s="38"/>
    </row>
    <row r="28497" spans="5:5" x14ac:dyDescent="0.3">
      <c r="E28497" s="38"/>
    </row>
    <row r="28498" spans="5:5" x14ac:dyDescent="0.3">
      <c r="E28498" s="38"/>
    </row>
    <row r="28499" spans="5:5" x14ac:dyDescent="0.3">
      <c r="E28499" s="38"/>
    </row>
    <row r="28500" spans="5:5" x14ac:dyDescent="0.3">
      <c r="E28500" s="38"/>
    </row>
    <row r="28501" spans="5:5" x14ac:dyDescent="0.3">
      <c r="E28501" s="38"/>
    </row>
    <row r="28502" spans="5:5" x14ac:dyDescent="0.3">
      <c r="E28502" s="38"/>
    </row>
    <row r="28503" spans="5:5" x14ac:dyDescent="0.3">
      <c r="E28503" s="38"/>
    </row>
    <row r="28504" spans="5:5" x14ac:dyDescent="0.3">
      <c r="E28504" s="38"/>
    </row>
    <row r="28505" spans="5:5" x14ac:dyDescent="0.3">
      <c r="E28505" s="38"/>
    </row>
    <row r="28506" spans="5:5" x14ac:dyDescent="0.3">
      <c r="E28506" s="38"/>
    </row>
    <row r="28507" spans="5:5" x14ac:dyDescent="0.3">
      <c r="E28507" s="38"/>
    </row>
    <row r="28508" spans="5:5" x14ac:dyDescent="0.3">
      <c r="E28508" s="38"/>
    </row>
    <row r="28509" spans="5:5" x14ac:dyDescent="0.3">
      <c r="E28509" s="38"/>
    </row>
    <row r="28510" spans="5:5" x14ac:dyDescent="0.3">
      <c r="E28510" s="38"/>
    </row>
    <row r="28511" spans="5:5" x14ac:dyDescent="0.3">
      <c r="E28511" s="38"/>
    </row>
    <row r="28512" spans="5:5" x14ac:dyDescent="0.3">
      <c r="E28512" s="38"/>
    </row>
    <row r="28513" spans="5:5" x14ac:dyDescent="0.3">
      <c r="E28513" s="38"/>
    </row>
    <row r="28514" spans="5:5" x14ac:dyDescent="0.3">
      <c r="E28514" s="38"/>
    </row>
    <row r="28515" spans="5:5" x14ac:dyDescent="0.3">
      <c r="E28515" s="38"/>
    </row>
    <row r="28516" spans="5:5" x14ac:dyDescent="0.3">
      <c r="E28516" s="38"/>
    </row>
    <row r="28517" spans="5:5" x14ac:dyDescent="0.3">
      <c r="E28517" s="38"/>
    </row>
    <row r="28518" spans="5:5" x14ac:dyDescent="0.3">
      <c r="E28518" s="38"/>
    </row>
    <row r="28519" spans="5:5" x14ac:dyDescent="0.3">
      <c r="E28519" s="38"/>
    </row>
    <row r="28520" spans="5:5" x14ac:dyDescent="0.3">
      <c r="E28520" s="38"/>
    </row>
    <row r="28521" spans="5:5" x14ac:dyDescent="0.3">
      <c r="E28521" s="38"/>
    </row>
    <row r="28522" spans="5:5" x14ac:dyDescent="0.3">
      <c r="E28522" s="38"/>
    </row>
    <row r="28523" spans="5:5" x14ac:dyDescent="0.3">
      <c r="E28523" s="38"/>
    </row>
    <row r="28524" spans="5:5" x14ac:dyDescent="0.3">
      <c r="E28524" s="38"/>
    </row>
    <row r="28525" spans="5:5" x14ac:dyDescent="0.3">
      <c r="E28525" s="38"/>
    </row>
    <row r="28526" spans="5:5" x14ac:dyDescent="0.3">
      <c r="E28526" s="38"/>
    </row>
    <row r="28527" spans="5:5" x14ac:dyDescent="0.3">
      <c r="E28527" s="38"/>
    </row>
    <row r="28528" spans="5:5" x14ac:dyDescent="0.3">
      <c r="E28528" s="38"/>
    </row>
    <row r="28529" spans="5:5" x14ac:dyDescent="0.3">
      <c r="E28529" s="38"/>
    </row>
    <row r="28530" spans="5:5" x14ac:dyDescent="0.3">
      <c r="E28530" s="38"/>
    </row>
    <row r="28531" spans="5:5" x14ac:dyDescent="0.3">
      <c r="E28531" s="38"/>
    </row>
    <row r="28532" spans="5:5" x14ac:dyDescent="0.3">
      <c r="E28532" s="38"/>
    </row>
    <row r="28533" spans="5:5" x14ac:dyDescent="0.3">
      <c r="E28533" s="38"/>
    </row>
    <row r="28534" spans="5:5" x14ac:dyDescent="0.3">
      <c r="E28534" s="38"/>
    </row>
    <row r="28535" spans="5:5" x14ac:dyDescent="0.3">
      <c r="E28535" s="38"/>
    </row>
    <row r="28536" spans="5:5" x14ac:dyDescent="0.3">
      <c r="E28536" s="38"/>
    </row>
    <row r="28537" spans="5:5" x14ac:dyDescent="0.3">
      <c r="E28537" s="38"/>
    </row>
    <row r="28538" spans="5:5" x14ac:dyDescent="0.3">
      <c r="E28538" s="38"/>
    </row>
    <row r="28539" spans="5:5" x14ac:dyDescent="0.3">
      <c r="E28539" s="38"/>
    </row>
    <row r="28540" spans="5:5" x14ac:dyDescent="0.3">
      <c r="E28540" s="38"/>
    </row>
    <row r="28541" spans="5:5" x14ac:dyDescent="0.3">
      <c r="E28541" s="38"/>
    </row>
    <row r="28542" spans="5:5" x14ac:dyDescent="0.3">
      <c r="E28542" s="38"/>
    </row>
    <row r="28543" spans="5:5" x14ac:dyDescent="0.3">
      <c r="E28543" s="38"/>
    </row>
    <row r="28544" spans="5:5" x14ac:dyDescent="0.3">
      <c r="E28544" s="38"/>
    </row>
    <row r="28545" spans="5:5" x14ac:dyDescent="0.3">
      <c r="E28545" s="38"/>
    </row>
    <row r="28546" spans="5:5" x14ac:dyDescent="0.3">
      <c r="E28546" s="38"/>
    </row>
    <row r="28547" spans="5:5" x14ac:dyDescent="0.3">
      <c r="E28547" s="38"/>
    </row>
    <row r="28548" spans="5:5" x14ac:dyDescent="0.3">
      <c r="E28548" s="38"/>
    </row>
    <row r="28549" spans="5:5" x14ac:dyDescent="0.3">
      <c r="E28549" s="38"/>
    </row>
    <row r="28550" spans="5:5" x14ac:dyDescent="0.3">
      <c r="E28550" s="38"/>
    </row>
    <row r="28551" spans="5:5" x14ac:dyDescent="0.3">
      <c r="E28551" s="38"/>
    </row>
    <row r="28552" spans="5:5" x14ac:dyDescent="0.3">
      <c r="E28552" s="38"/>
    </row>
    <row r="28553" spans="5:5" x14ac:dyDescent="0.3">
      <c r="E28553" s="38"/>
    </row>
    <row r="28554" spans="5:5" x14ac:dyDescent="0.3">
      <c r="E28554" s="38"/>
    </row>
    <row r="28555" spans="5:5" x14ac:dyDescent="0.3">
      <c r="E28555" s="38"/>
    </row>
    <row r="28556" spans="5:5" x14ac:dyDescent="0.3">
      <c r="E28556" s="38"/>
    </row>
    <row r="28557" spans="5:5" x14ac:dyDescent="0.3">
      <c r="E28557" s="38"/>
    </row>
    <row r="28558" spans="5:5" x14ac:dyDescent="0.3">
      <c r="E28558" s="38"/>
    </row>
    <row r="28559" spans="5:5" x14ac:dyDescent="0.3">
      <c r="E28559" s="38"/>
    </row>
    <row r="28560" spans="5:5" x14ac:dyDescent="0.3">
      <c r="E28560" s="38"/>
    </row>
    <row r="28561" spans="5:5" x14ac:dyDescent="0.3">
      <c r="E28561" s="38"/>
    </row>
    <row r="28562" spans="5:5" x14ac:dyDescent="0.3">
      <c r="E28562" s="38"/>
    </row>
    <row r="28563" spans="5:5" x14ac:dyDescent="0.3">
      <c r="E28563" s="38"/>
    </row>
    <row r="28564" spans="5:5" x14ac:dyDescent="0.3">
      <c r="E28564" s="38"/>
    </row>
    <row r="28565" spans="5:5" x14ac:dyDescent="0.3">
      <c r="E28565" s="38"/>
    </row>
    <row r="28566" spans="5:5" x14ac:dyDescent="0.3">
      <c r="E28566" s="38"/>
    </row>
    <row r="28567" spans="5:5" x14ac:dyDescent="0.3">
      <c r="E28567" s="38"/>
    </row>
    <row r="28568" spans="5:5" x14ac:dyDescent="0.3">
      <c r="E28568" s="38"/>
    </row>
    <row r="28569" spans="5:5" x14ac:dyDescent="0.3">
      <c r="E28569" s="38"/>
    </row>
    <row r="28570" spans="5:5" x14ac:dyDescent="0.3">
      <c r="E28570" s="38"/>
    </row>
    <row r="28571" spans="5:5" x14ac:dyDescent="0.3">
      <c r="E28571" s="38"/>
    </row>
    <row r="28572" spans="5:5" x14ac:dyDescent="0.3">
      <c r="E28572" s="38"/>
    </row>
    <row r="28573" spans="5:5" x14ac:dyDescent="0.3">
      <c r="E28573" s="38"/>
    </row>
    <row r="28574" spans="5:5" x14ac:dyDescent="0.3">
      <c r="E28574" s="38"/>
    </row>
    <row r="28575" spans="5:5" x14ac:dyDescent="0.3">
      <c r="E28575" s="38"/>
    </row>
    <row r="28576" spans="5:5" x14ac:dyDescent="0.3">
      <c r="E28576" s="38"/>
    </row>
    <row r="28577" spans="5:5" x14ac:dyDescent="0.3">
      <c r="E28577" s="38"/>
    </row>
    <row r="28578" spans="5:5" x14ac:dyDescent="0.3">
      <c r="E28578" s="38"/>
    </row>
    <row r="28579" spans="5:5" x14ac:dyDescent="0.3">
      <c r="E28579" s="38"/>
    </row>
    <row r="28580" spans="5:5" x14ac:dyDescent="0.3">
      <c r="E28580" s="38"/>
    </row>
    <row r="28581" spans="5:5" x14ac:dyDescent="0.3">
      <c r="E28581" s="38"/>
    </row>
    <row r="28582" spans="5:5" x14ac:dyDescent="0.3">
      <c r="E28582" s="38"/>
    </row>
    <row r="28583" spans="5:5" x14ac:dyDescent="0.3">
      <c r="E28583" s="38"/>
    </row>
    <row r="28584" spans="5:5" x14ac:dyDescent="0.3">
      <c r="E28584" s="38"/>
    </row>
    <row r="28585" spans="5:5" x14ac:dyDescent="0.3">
      <c r="E28585" s="38"/>
    </row>
    <row r="28586" spans="5:5" x14ac:dyDescent="0.3">
      <c r="E28586" s="38"/>
    </row>
    <row r="28587" spans="5:5" x14ac:dyDescent="0.3">
      <c r="E28587" s="38"/>
    </row>
    <row r="28588" spans="5:5" x14ac:dyDescent="0.3">
      <c r="E28588" s="38"/>
    </row>
    <row r="28589" spans="5:5" x14ac:dyDescent="0.3">
      <c r="E28589" s="38"/>
    </row>
    <row r="28590" spans="5:5" x14ac:dyDescent="0.3">
      <c r="E28590" s="38"/>
    </row>
    <row r="28591" spans="5:5" x14ac:dyDescent="0.3">
      <c r="E28591" s="38"/>
    </row>
    <row r="28592" spans="5:5" x14ac:dyDescent="0.3">
      <c r="E28592" s="38"/>
    </row>
    <row r="28593" spans="5:5" x14ac:dyDescent="0.3">
      <c r="E28593" s="38"/>
    </row>
    <row r="28594" spans="5:5" x14ac:dyDescent="0.3">
      <c r="E28594" s="38"/>
    </row>
    <row r="28595" spans="5:5" x14ac:dyDescent="0.3">
      <c r="E28595" s="38"/>
    </row>
    <row r="28596" spans="5:5" x14ac:dyDescent="0.3">
      <c r="E28596" s="38"/>
    </row>
    <row r="28597" spans="5:5" x14ac:dyDescent="0.3">
      <c r="E28597" s="38"/>
    </row>
    <row r="28598" spans="5:5" x14ac:dyDescent="0.3">
      <c r="E28598" s="38"/>
    </row>
    <row r="28599" spans="5:5" x14ac:dyDescent="0.3">
      <c r="E28599" s="38"/>
    </row>
    <row r="28600" spans="5:5" x14ac:dyDescent="0.3">
      <c r="E28600" s="38"/>
    </row>
    <row r="28601" spans="5:5" x14ac:dyDescent="0.3">
      <c r="E28601" s="38"/>
    </row>
    <row r="28602" spans="5:5" x14ac:dyDescent="0.3">
      <c r="E28602" s="38"/>
    </row>
    <row r="28603" spans="5:5" x14ac:dyDescent="0.3">
      <c r="E28603" s="38"/>
    </row>
    <row r="28604" spans="5:5" x14ac:dyDescent="0.3">
      <c r="E28604" s="38"/>
    </row>
    <row r="28605" spans="5:5" x14ac:dyDescent="0.3">
      <c r="E28605" s="38"/>
    </row>
    <row r="28606" spans="5:5" x14ac:dyDescent="0.3">
      <c r="E28606" s="38"/>
    </row>
    <row r="28607" spans="5:5" x14ac:dyDescent="0.3">
      <c r="E28607" s="38"/>
    </row>
    <row r="28608" spans="5:5" x14ac:dyDescent="0.3">
      <c r="E28608" s="38"/>
    </row>
    <row r="28609" spans="5:5" x14ac:dyDescent="0.3">
      <c r="E28609" s="38"/>
    </row>
    <row r="28610" spans="5:5" x14ac:dyDescent="0.3">
      <c r="E28610" s="38"/>
    </row>
    <row r="28611" spans="5:5" x14ac:dyDescent="0.3">
      <c r="E28611" s="38"/>
    </row>
    <row r="28612" spans="5:5" x14ac:dyDescent="0.3">
      <c r="E28612" s="38"/>
    </row>
    <row r="28613" spans="5:5" x14ac:dyDescent="0.3">
      <c r="E28613" s="38"/>
    </row>
    <row r="28614" spans="5:5" x14ac:dyDescent="0.3">
      <c r="E28614" s="38"/>
    </row>
    <row r="28615" spans="5:5" x14ac:dyDescent="0.3">
      <c r="E28615" s="38"/>
    </row>
    <row r="28616" spans="5:5" x14ac:dyDescent="0.3">
      <c r="E28616" s="38"/>
    </row>
    <row r="28617" spans="5:5" x14ac:dyDescent="0.3">
      <c r="E28617" s="38"/>
    </row>
    <row r="28618" spans="5:5" x14ac:dyDescent="0.3">
      <c r="E28618" s="38"/>
    </row>
    <row r="28619" spans="5:5" x14ac:dyDescent="0.3">
      <c r="E28619" s="38"/>
    </row>
    <row r="28620" spans="5:5" x14ac:dyDescent="0.3">
      <c r="E28620" s="38"/>
    </row>
    <row r="28621" spans="5:5" x14ac:dyDescent="0.3">
      <c r="E28621" s="38"/>
    </row>
    <row r="28622" spans="5:5" x14ac:dyDescent="0.3">
      <c r="E28622" s="38"/>
    </row>
    <row r="28623" spans="5:5" x14ac:dyDescent="0.3">
      <c r="E28623" s="38"/>
    </row>
    <row r="28624" spans="5:5" x14ac:dyDescent="0.3">
      <c r="E28624" s="38"/>
    </row>
    <row r="28625" spans="5:5" x14ac:dyDescent="0.3">
      <c r="E28625" s="38"/>
    </row>
    <row r="28626" spans="5:5" x14ac:dyDescent="0.3">
      <c r="E28626" s="38"/>
    </row>
    <row r="28627" spans="5:5" x14ac:dyDescent="0.3">
      <c r="E28627" s="38"/>
    </row>
    <row r="28628" spans="5:5" x14ac:dyDescent="0.3">
      <c r="E28628" s="38"/>
    </row>
    <row r="28629" spans="5:5" x14ac:dyDescent="0.3">
      <c r="E28629" s="38"/>
    </row>
    <row r="28630" spans="5:5" x14ac:dyDescent="0.3">
      <c r="E28630" s="38"/>
    </row>
    <row r="28631" spans="5:5" x14ac:dyDescent="0.3">
      <c r="E28631" s="38"/>
    </row>
    <row r="28632" spans="5:5" x14ac:dyDescent="0.3">
      <c r="E28632" s="38"/>
    </row>
    <row r="28633" spans="5:5" x14ac:dyDescent="0.3">
      <c r="E28633" s="38"/>
    </row>
    <row r="28634" spans="5:5" x14ac:dyDescent="0.3">
      <c r="E28634" s="38"/>
    </row>
    <row r="28635" spans="5:5" x14ac:dyDescent="0.3">
      <c r="E28635" s="38"/>
    </row>
    <row r="28636" spans="5:5" x14ac:dyDescent="0.3">
      <c r="E28636" s="38"/>
    </row>
    <row r="28637" spans="5:5" x14ac:dyDescent="0.3">
      <c r="E28637" s="38"/>
    </row>
    <row r="28638" spans="5:5" x14ac:dyDescent="0.3">
      <c r="E28638" s="38"/>
    </row>
    <row r="28639" spans="5:5" x14ac:dyDescent="0.3">
      <c r="E28639" s="38"/>
    </row>
    <row r="28640" spans="5:5" x14ac:dyDescent="0.3">
      <c r="E28640" s="38"/>
    </row>
    <row r="28641" spans="5:5" x14ac:dyDescent="0.3">
      <c r="E28641" s="38"/>
    </row>
    <row r="28642" spans="5:5" x14ac:dyDescent="0.3">
      <c r="E28642" s="38"/>
    </row>
    <row r="28643" spans="5:5" x14ac:dyDescent="0.3">
      <c r="E28643" s="38"/>
    </row>
    <row r="28644" spans="5:5" x14ac:dyDescent="0.3">
      <c r="E28644" s="38"/>
    </row>
    <row r="28645" spans="5:5" x14ac:dyDescent="0.3">
      <c r="E28645" s="38"/>
    </row>
    <row r="28646" spans="5:5" x14ac:dyDescent="0.3">
      <c r="E28646" s="38"/>
    </row>
    <row r="28647" spans="5:5" x14ac:dyDescent="0.3">
      <c r="E28647" s="38"/>
    </row>
    <row r="28648" spans="5:5" x14ac:dyDescent="0.3">
      <c r="E28648" s="38"/>
    </row>
    <row r="28649" spans="5:5" x14ac:dyDescent="0.3">
      <c r="E28649" s="38"/>
    </row>
    <row r="28650" spans="5:5" x14ac:dyDescent="0.3">
      <c r="E28650" s="38"/>
    </row>
    <row r="28651" spans="5:5" x14ac:dyDescent="0.3">
      <c r="E28651" s="38"/>
    </row>
    <row r="28652" spans="5:5" x14ac:dyDescent="0.3">
      <c r="E28652" s="38"/>
    </row>
    <row r="28653" spans="5:5" x14ac:dyDescent="0.3">
      <c r="E28653" s="38"/>
    </row>
    <row r="28654" spans="5:5" x14ac:dyDescent="0.3">
      <c r="E28654" s="38"/>
    </row>
    <row r="28655" spans="5:5" x14ac:dyDescent="0.3">
      <c r="E28655" s="38"/>
    </row>
    <row r="28656" spans="5:5" x14ac:dyDescent="0.3">
      <c r="E28656" s="38"/>
    </row>
    <row r="28657" spans="5:5" x14ac:dyDescent="0.3">
      <c r="E28657" s="38"/>
    </row>
    <row r="28658" spans="5:5" x14ac:dyDescent="0.3">
      <c r="E28658" s="38"/>
    </row>
    <row r="28659" spans="5:5" x14ac:dyDescent="0.3">
      <c r="E28659" s="38"/>
    </row>
    <row r="28660" spans="5:5" x14ac:dyDescent="0.3">
      <c r="E28660" s="38"/>
    </row>
    <row r="28661" spans="5:5" x14ac:dyDescent="0.3">
      <c r="E28661" s="38"/>
    </row>
    <row r="28662" spans="5:5" x14ac:dyDescent="0.3">
      <c r="E28662" s="38"/>
    </row>
    <row r="28663" spans="5:5" x14ac:dyDescent="0.3">
      <c r="E28663" s="38"/>
    </row>
    <row r="28664" spans="5:5" x14ac:dyDescent="0.3">
      <c r="E28664" s="38"/>
    </row>
    <row r="28665" spans="5:5" x14ac:dyDescent="0.3">
      <c r="E28665" s="38"/>
    </row>
    <row r="28666" spans="5:5" x14ac:dyDescent="0.3">
      <c r="E28666" s="38"/>
    </row>
    <row r="28667" spans="5:5" x14ac:dyDescent="0.3">
      <c r="E28667" s="38"/>
    </row>
    <row r="28668" spans="5:5" x14ac:dyDescent="0.3">
      <c r="E28668" s="38"/>
    </row>
    <row r="28669" spans="5:5" x14ac:dyDescent="0.3">
      <c r="E28669" s="38"/>
    </row>
    <row r="28670" spans="5:5" x14ac:dyDescent="0.3">
      <c r="E28670" s="38"/>
    </row>
    <row r="28671" spans="5:5" x14ac:dyDescent="0.3">
      <c r="E28671" s="38"/>
    </row>
    <row r="28672" spans="5:5" x14ac:dyDescent="0.3">
      <c r="E28672" s="38"/>
    </row>
    <row r="28673" spans="5:5" x14ac:dyDescent="0.3">
      <c r="E28673" s="38"/>
    </row>
    <row r="28674" spans="5:5" x14ac:dyDescent="0.3">
      <c r="E28674" s="38"/>
    </row>
    <row r="28675" spans="5:5" x14ac:dyDescent="0.3">
      <c r="E28675" s="38"/>
    </row>
    <row r="28676" spans="5:5" x14ac:dyDescent="0.3">
      <c r="E28676" s="38"/>
    </row>
    <row r="28677" spans="5:5" x14ac:dyDescent="0.3">
      <c r="E28677" s="38"/>
    </row>
    <row r="28678" spans="5:5" x14ac:dyDescent="0.3">
      <c r="E28678" s="38"/>
    </row>
    <row r="28679" spans="5:5" x14ac:dyDescent="0.3">
      <c r="E28679" s="38"/>
    </row>
    <row r="28680" spans="5:5" x14ac:dyDescent="0.3">
      <c r="E28680" s="38"/>
    </row>
    <row r="28681" spans="5:5" x14ac:dyDescent="0.3">
      <c r="E28681" s="38"/>
    </row>
    <row r="28682" spans="5:5" x14ac:dyDescent="0.3">
      <c r="E28682" s="38"/>
    </row>
    <row r="28683" spans="5:5" x14ac:dyDescent="0.3">
      <c r="E28683" s="38"/>
    </row>
    <row r="28684" spans="5:5" x14ac:dyDescent="0.3">
      <c r="E28684" s="38"/>
    </row>
    <row r="28685" spans="5:5" x14ac:dyDescent="0.3">
      <c r="E28685" s="38"/>
    </row>
    <row r="28686" spans="5:5" x14ac:dyDescent="0.3">
      <c r="E28686" s="38"/>
    </row>
    <row r="28687" spans="5:5" x14ac:dyDescent="0.3">
      <c r="E28687" s="38"/>
    </row>
    <row r="28688" spans="5:5" x14ac:dyDescent="0.3">
      <c r="E28688" s="38"/>
    </row>
    <row r="28689" spans="5:5" x14ac:dyDescent="0.3">
      <c r="E28689" s="38"/>
    </row>
    <row r="28690" spans="5:5" x14ac:dyDescent="0.3">
      <c r="E28690" s="38"/>
    </row>
    <row r="28691" spans="5:5" x14ac:dyDescent="0.3">
      <c r="E28691" s="38"/>
    </row>
    <row r="28692" spans="5:5" x14ac:dyDescent="0.3">
      <c r="E28692" s="38"/>
    </row>
    <row r="28693" spans="5:5" x14ac:dyDescent="0.3">
      <c r="E28693" s="38"/>
    </row>
    <row r="28694" spans="5:5" x14ac:dyDescent="0.3">
      <c r="E28694" s="38"/>
    </row>
    <row r="28695" spans="5:5" x14ac:dyDescent="0.3">
      <c r="E28695" s="38"/>
    </row>
    <row r="28696" spans="5:5" x14ac:dyDescent="0.3">
      <c r="E28696" s="38"/>
    </row>
    <row r="28697" spans="5:5" x14ac:dyDescent="0.3">
      <c r="E28697" s="38"/>
    </row>
    <row r="28698" spans="5:5" x14ac:dyDescent="0.3">
      <c r="E28698" s="38"/>
    </row>
    <row r="28699" spans="5:5" x14ac:dyDescent="0.3">
      <c r="E28699" s="38"/>
    </row>
    <row r="28700" spans="5:5" x14ac:dyDescent="0.3">
      <c r="E28700" s="38"/>
    </row>
    <row r="28701" spans="5:5" x14ac:dyDescent="0.3">
      <c r="E28701" s="38"/>
    </row>
    <row r="28702" spans="5:5" x14ac:dyDescent="0.3">
      <c r="E28702" s="38"/>
    </row>
    <row r="28703" spans="5:5" x14ac:dyDescent="0.3">
      <c r="E28703" s="38"/>
    </row>
    <row r="28704" spans="5:5" x14ac:dyDescent="0.3">
      <c r="E28704" s="38"/>
    </row>
    <row r="28705" spans="5:5" x14ac:dyDescent="0.3">
      <c r="E28705" s="38"/>
    </row>
    <row r="28706" spans="5:5" x14ac:dyDescent="0.3">
      <c r="E28706" s="38"/>
    </row>
    <row r="28707" spans="5:5" x14ac:dyDescent="0.3">
      <c r="E28707" s="38"/>
    </row>
    <row r="28708" spans="5:5" x14ac:dyDescent="0.3">
      <c r="E28708" s="38"/>
    </row>
    <row r="28709" spans="5:5" x14ac:dyDescent="0.3">
      <c r="E28709" s="38"/>
    </row>
    <row r="28710" spans="5:5" x14ac:dyDescent="0.3">
      <c r="E28710" s="38"/>
    </row>
    <row r="28711" spans="5:5" x14ac:dyDescent="0.3">
      <c r="E28711" s="38"/>
    </row>
    <row r="28712" spans="5:5" x14ac:dyDescent="0.3">
      <c r="E28712" s="38"/>
    </row>
    <row r="28713" spans="5:5" x14ac:dyDescent="0.3">
      <c r="E28713" s="38"/>
    </row>
    <row r="28714" spans="5:5" x14ac:dyDescent="0.3">
      <c r="E28714" s="38"/>
    </row>
    <row r="28715" spans="5:5" x14ac:dyDescent="0.3">
      <c r="E28715" s="38"/>
    </row>
    <row r="28716" spans="5:5" x14ac:dyDescent="0.3">
      <c r="E28716" s="38"/>
    </row>
    <row r="28717" spans="5:5" x14ac:dyDescent="0.3">
      <c r="E28717" s="38"/>
    </row>
    <row r="28718" spans="5:5" x14ac:dyDescent="0.3">
      <c r="E28718" s="38"/>
    </row>
    <row r="28719" spans="5:5" x14ac:dyDescent="0.3">
      <c r="E28719" s="38"/>
    </row>
    <row r="28720" spans="5:5" x14ac:dyDescent="0.3">
      <c r="E28720" s="38"/>
    </row>
    <row r="28721" spans="5:5" x14ac:dyDescent="0.3">
      <c r="E28721" s="38"/>
    </row>
    <row r="28722" spans="5:5" x14ac:dyDescent="0.3">
      <c r="E28722" s="38"/>
    </row>
    <row r="28723" spans="5:5" x14ac:dyDescent="0.3">
      <c r="E28723" s="38"/>
    </row>
    <row r="28724" spans="5:5" x14ac:dyDescent="0.3">
      <c r="E28724" s="38"/>
    </row>
    <row r="28725" spans="5:5" x14ac:dyDescent="0.3">
      <c r="E28725" s="38"/>
    </row>
    <row r="28726" spans="5:5" x14ac:dyDescent="0.3">
      <c r="E28726" s="38"/>
    </row>
    <row r="28727" spans="5:5" x14ac:dyDescent="0.3">
      <c r="E28727" s="38"/>
    </row>
    <row r="28728" spans="5:5" x14ac:dyDescent="0.3">
      <c r="E28728" s="38"/>
    </row>
    <row r="28729" spans="5:5" x14ac:dyDescent="0.3">
      <c r="E28729" s="38"/>
    </row>
    <row r="28730" spans="5:5" x14ac:dyDescent="0.3">
      <c r="E28730" s="38"/>
    </row>
    <row r="28731" spans="5:5" x14ac:dyDescent="0.3">
      <c r="E28731" s="38"/>
    </row>
    <row r="28732" spans="5:5" x14ac:dyDescent="0.3">
      <c r="E28732" s="38"/>
    </row>
    <row r="28733" spans="5:5" x14ac:dyDescent="0.3">
      <c r="E28733" s="38"/>
    </row>
    <row r="28734" spans="5:5" x14ac:dyDescent="0.3">
      <c r="E28734" s="38"/>
    </row>
    <row r="28735" spans="5:5" x14ac:dyDescent="0.3">
      <c r="E28735" s="38"/>
    </row>
    <row r="28736" spans="5:5" x14ac:dyDescent="0.3">
      <c r="E28736" s="38"/>
    </row>
    <row r="28737" spans="5:5" x14ac:dyDescent="0.3">
      <c r="E28737" s="38"/>
    </row>
    <row r="28738" spans="5:5" x14ac:dyDescent="0.3">
      <c r="E28738" s="38"/>
    </row>
    <row r="28739" spans="5:5" x14ac:dyDescent="0.3">
      <c r="E28739" s="38"/>
    </row>
    <row r="28740" spans="5:5" x14ac:dyDescent="0.3">
      <c r="E28740" s="38"/>
    </row>
    <row r="28741" spans="5:5" x14ac:dyDescent="0.3">
      <c r="E28741" s="38"/>
    </row>
    <row r="28742" spans="5:5" x14ac:dyDescent="0.3">
      <c r="E28742" s="38"/>
    </row>
    <row r="28743" spans="5:5" x14ac:dyDescent="0.3">
      <c r="E28743" s="38"/>
    </row>
    <row r="28744" spans="5:5" x14ac:dyDescent="0.3">
      <c r="E28744" s="38"/>
    </row>
    <row r="28745" spans="5:5" x14ac:dyDescent="0.3">
      <c r="E28745" s="38"/>
    </row>
    <row r="28746" spans="5:5" x14ac:dyDescent="0.3">
      <c r="E28746" s="38"/>
    </row>
    <row r="28747" spans="5:5" x14ac:dyDescent="0.3">
      <c r="E28747" s="38"/>
    </row>
    <row r="28748" spans="5:5" x14ac:dyDescent="0.3">
      <c r="E28748" s="38"/>
    </row>
    <row r="28749" spans="5:5" x14ac:dyDescent="0.3">
      <c r="E28749" s="38"/>
    </row>
    <row r="28750" spans="5:5" x14ac:dyDescent="0.3">
      <c r="E28750" s="38"/>
    </row>
    <row r="28751" spans="5:5" x14ac:dyDescent="0.3">
      <c r="E28751" s="38"/>
    </row>
    <row r="28752" spans="5:5" x14ac:dyDescent="0.3">
      <c r="E28752" s="38"/>
    </row>
    <row r="28753" spans="5:5" x14ac:dyDescent="0.3">
      <c r="E28753" s="38"/>
    </row>
    <row r="28754" spans="5:5" x14ac:dyDescent="0.3">
      <c r="E28754" s="38"/>
    </row>
    <row r="28755" spans="5:5" x14ac:dyDescent="0.3">
      <c r="E28755" s="38"/>
    </row>
    <row r="28756" spans="5:5" x14ac:dyDescent="0.3">
      <c r="E28756" s="38"/>
    </row>
    <row r="28757" spans="5:5" x14ac:dyDescent="0.3">
      <c r="E28757" s="38"/>
    </row>
    <row r="28758" spans="5:5" x14ac:dyDescent="0.3">
      <c r="E28758" s="38"/>
    </row>
    <row r="28759" spans="5:5" x14ac:dyDescent="0.3">
      <c r="E28759" s="38"/>
    </row>
    <row r="28760" spans="5:5" x14ac:dyDescent="0.3">
      <c r="E28760" s="38"/>
    </row>
    <row r="28761" spans="5:5" x14ac:dyDescent="0.3">
      <c r="E28761" s="38"/>
    </row>
    <row r="28762" spans="5:5" x14ac:dyDescent="0.3">
      <c r="E28762" s="38"/>
    </row>
    <row r="28763" spans="5:5" x14ac:dyDescent="0.3">
      <c r="E28763" s="38"/>
    </row>
    <row r="28764" spans="5:5" x14ac:dyDescent="0.3">
      <c r="E28764" s="38"/>
    </row>
    <row r="28765" spans="5:5" x14ac:dyDescent="0.3">
      <c r="E28765" s="38"/>
    </row>
    <row r="28766" spans="5:5" x14ac:dyDescent="0.3">
      <c r="E28766" s="38"/>
    </row>
    <row r="28767" spans="5:5" x14ac:dyDescent="0.3">
      <c r="E28767" s="38"/>
    </row>
    <row r="28768" spans="5:5" x14ac:dyDescent="0.3">
      <c r="E28768" s="38"/>
    </row>
    <row r="28769" spans="5:5" x14ac:dyDescent="0.3">
      <c r="E28769" s="38"/>
    </row>
    <row r="28770" spans="5:5" x14ac:dyDescent="0.3">
      <c r="E28770" s="38"/>
    </row>
    <row r="28771" spans="5:5" x14ac:dyDescent="0.3">
      <c r="E28771" s="38"/>
    </row>
    <row r="28772" spans="5:5" x14ac:dyDescent="0.3">
      <c r="E28772" s="38"/>
    </row>
    <row r="28773" spans="5:5" x14ac:dyDescent="0.3">
      <c r="E28773" s="38"/>
    </row>
    <row r="28774" spans="5:5" x14ac:dyDescent="0.3">
      <c r="E28774" s="38"/>
    </row>
    <row r="28775" spans="5:5" x14ac:dyDescent="0.3">
      <c r="E28775" s="38"/>
    </row>
    <row r="28776" spans="5:5" x14ac:dyDescent="0.3">
      <c r="E28776" s="38"/>
    </row>
    <row r="28777" spans="5:5" x14ac:dyDescent="0.3">
      <c r="E28777" s="38"/>
    </row>
    <row r="28778" spans="5:5" x14ac:dyDescent="0.3">
      <c r="E28778" s="38"/>
    </row>
    <row r="28779" spans="5:5" x14ac:dyDescent="0.3">
      <c r="E28779" s="38"/>
    </row>
    <row r="28780" spans="5:5" x14ac:dyDescent="0.3">
      <c r="E28780" s="38"/>
    </row>
    <row r="28781" spans="5:5" x14ac:dyDescent="0.3">
      <c r="E28781" s="38"/>
    </row>
    <row r="28782" spans="5:5" x14ac:dyDescent="0.3">
      <c r="E28782" s="38"/>
    </row>
    <row r="28783" spans="5:5" x14ac:dyDescent="0.3">
      <c r="E28783" s="38"/>
    </row>
    <row r="28784" spans="5:5" x14ac:dyDescent="0.3">
      <c r="E28784" s="38"/>
    </row>
    <row r="28785" spans="5:5" x14ac:dyDescent="0.3">
      <c r="E28785" s="38"/>
    </row>
    <row r="28786" spans="5:5" x14ac:dyDescent="0.3">
      <c r="E28786" s="38"/>
    </row>
    <row r="28787" spans="5:5" x14ac:dyDescent="0.3">
      <c r="E28787" s="38"/>
    </row>
    <row r="28788" spans="5:5" x14ac:dyDescent="0.3">
      <c r="E28788" s="38"/>
    </row>
    <row r="28789" spans="5:5" x14ac:dyDescent="0.3">
      <c r="E28789" s="38"/>
    </row>
    <row r="28790" spans="5:5" x14ac:dyDescent="0.3">
      <c r="E28790" s="38"/>
    </row>
    <row r="28791" spans="5:5" x14ac:dyDescent="0.3">
      <c r="E28791" s="38"/>
    </row>
    <row r="28792" spans="5:5" x14ac:dyDescent="0.3">
      <c r="E28792" s="38"/>
    </row>
    <row r="28793" spans="5:5" x14ac:dyDescent="0.3">
      <c r="E28793" s="38"/>
    </row>
    <row r="28794" spans="5:5" x14ac:dyDescent="0.3">
      <c r="E28794" s="38"/>
    </row>
    <row r="28795" spans="5:5" x14ac:dyDescent="0.3">
      <c r="E28795" s="38"/>
    </row>
    <row r="28796" spans="5:5" x14ac:dyDescent="0.3">
      <c r="E28796" s="38"/>
    </row>
    <row r="28797" spans="5:5" x14ac:dyDescent="0.3">
      <c r="E28797" s="38"/>
    </row>
    <row r="28798" spans="5:5" x14ac:dyDescent="0.3">
      <c r="E28798" s="38"/>
    </row>
    <row r="28799" spans="5:5" x14ac:dyDescent="0.3">
      <c r="E28799" s="38"/>
    </row>
    <row r="28800" spans="5:5" x14ac:dyDescent="0.3">
      <c r="E28800" s="38"/>
    </row>
    <row r="28801" spans="5:5" x14ac:dyDescent="0.3">
      <c r="E28801" s="38"/>
    </row>
    <row r="28802" spans="5:5" x14ac:dyDescent="0.3">
      <c r="E28802" s="38"/>
    </row>
    <row r="28803" spans="5:5" x14ac:dyDescent="0.3">
      <c r="E28803" s="38"/>
    </row>
    <row r="28804" spans="5:5" x14ac:dyDescent="0.3">
      <c r="E28804" s="38"/>
    </row>
    <row r="28805" spans="5:5" x14ac:dyDescent="0.3">
      <c r="E28805" s="38"/>
    </row>
    <row r="28806" spans="5:5" x14ac:dyDescent="0.3">
      <c r="E28806" s="38"/>
    </row>
    <row r="28807" spans="5:5" x14ac:dyDescent="0.3">
      <c r="E28807" s="38"/>
    </row>
    <row r="28808" spans="5:5" x14ac:dyDescent="0.3">
      <c r="E28808" s="38"/>
    </row>
    <row r="28809" spans="5:5" x14ac:dyDescent="0.3">
      <c r="E28809" s="38"/>
    </row>
    <row r="28810" spans="5:5" x14ac:dyDescent="0.3">
      <c r="E28810" s="38"/>
    </row>
    <row r="28811" spans="5:5" x14ac:dyDescent="0.3">
      <c r="E28811" s="38"/>
    </row>
    <row r="28812" spans="5:5" x14ac:dyDescent="0.3">
      <c r="E28812" s="38"/>
    </row>
    <row r="28813" spans="5:5" x14ac:dyDescent="0.3">
      <c r="E28813" s="38"/>
    </row>
    <row r="28814" spans="5:5" x14ac:dyDescent="0.3">
      <c r="E28814" s="38"/>
    </row>
    <row r="28815" spans="5:5" x14ac:dyDescent="0.3">
      <c r="E28815" s="38"/>
    </row>
    <row r="28816" spans="5:5" x14ac:dyDescent="0.3">
      <c r="E28816" s="38"/>
    </row>
    <row r="28817" spans="5:5" x14ac:dyDescent="0.3">
      <c r="E28817" s="38"/>
    </row>
    <row r="28818" spans="5:5" x14ac:dyDescent="0.3">
      <c r="E28818" s="38"/>
    </row>
    <row r="28819" spans="5:5" x14ac:dyDescent="0.3">
      <c r="E28819" s="38"/>
    </row>
    <row r="28820" spans="5:5" x14ac:dyDescent="0.3">
      <c r="E28820" s="38"/>
    </row>
    <row r="28821" spans="5:5" x14ac:dyDescent="0.3">
      <c r="E28821" s="38"/>
    </row>
    <row r="28822" spans="5:5" x14ac:dyDescent="0.3">
      <c r="E28822" s="38"/>
    </row>
    <row r="28823" spans="5:5" x14ac:dyDescent="0.3">
      <c r="E28823" s="38"/>
    </row>
    <row r="28824" spans="5:5" x14ac:dyDescent="0.3">
      <c r="E28824" s="38"/>
    </row>
    <row r="28825" spans="5:5" x14ac:dyDescent="0.3">
      <c r="E28825" s="38"/>
    </row>
    <row r="28826" spans="5:5" x14ac:dyDescent="0.3">
      <c r="E28826" s="38"/>
    </row>
    <row r="28827" spans="5:5" x14ac:dyDescent="0.3">
      <c r="E28827" s="38"/>
    </row>
    <row r="28828" spans="5:5" x14ac:dyDescent="0.3">
      <c r="E28828" s="38"/>
    </row>
    <row r="28829" spans="5:5" x14ac:dyDescent="0.3">
      <c r="E28829" s="38"/>
    </row>
    <row r="28830" spans="5:5" x14ac:dyDescent="0.3">
      <c r="E28830" s="38"/>
    </row>
    <row r="28831" spans="5:5" x14ac:dyDescent="0.3">
      <c r="E28831" s="38"/>
    </row>
    <row r="28832" spans="5:5" x14ac:dyDescent="0.3">
      <c r="E28832" s="38"/>
    </row>
    <row r="28833" spans="5:5" x14ac:dyDescent="0.3">
      <c r="E28833" s="38"/>
    </row>
    <row r="28834" spans="5:5" x14ac:dyDescent="0.3">
      <c r="E28834" s="38"/>
    </row>
    <row r="28835" spans="5:5" x14ac:dyDescent="0.3">
      <c r="E28835" s="38"/>
    </row>
    <row r="28836" spans="5:5" x14ac:dyDescent="0.3">
      <c r="E28836" s="38"/>
    </row>
    <row r="28837" spans="5:5" x14ac:dyDescent="0.3">
      <c r="E28837" s="38"/>
    </row>
    <row r="28838" spans="5:5" x14ac:dyDescent="0.3">
      <c r="E28838" s="38"/>
    </row>
    <row r="28839" spans="5:5" x14ac:dyDescent="0.3">
      <c r="E28839" s="38"/>
    </row>
    <row r="28840" spans="5:5" x14ac:dyDescent="0.3">
      <c r="E28840" s="38"/>
    </row>
    <row r="28841" spans="5:5" x14ac:dyDescent="0.3">
      <c r="E28841" s="38"/>
    </row>
    <row r="28842" spans="5:5" x14ac:dyDescent="0.3">
      <c r="E28842" s="38"/>
    </row>
    <row r="28843" spans="5:5" x14ac:dyDescent="0.3">
      <c r="E28843" s="38"/>
    </row>
    <row r="28844" spans="5:5" x14ac:dyDescent="0.3">
      <c r="E28844" s="38"/>
    </row>
    <row r="28845" spans="5:5" x14ac:dyDescent="0.3">
      <c r="E28845" s="38"/>
    </row>
    <row r="28846" spans="5:5" x14ac:dyDescent="0.3">
      <c r="E28846" s="38"/>
    </row>
    <row r="28847" spans="5:5" x14ac:dyDescent="0.3">
      <c r="E28847" s="38"/>
    </row>
    <row r="28848" spans="5:5" x14ac:dyDescent="0.3">
      <c r="E28848" s="38"/>
    </row>
    <row r="28849" spans="5:5" x14ac:dyDescent="0.3">
      <c r="E28849" s="38"/>
    </row>
    <row r="28850" spans="5:5" x14ac:dyDescent="0.3">
      <c r="E28850" s="38"/>
    </row>
    <row r="28851" spans="5:5" x14ac:dyDescent="0.3">
      <c r="E28851" s="38"/>
    </row>
    <row r="28852" spans="5:5" x14ac:dyDescent="0.3">
      <c r="E28852" s="38"/>
    </row>
    <row r="28853" spans="5:5" x14ac:dyDescent="0.3">
      <c r="E28853" s="38"/>
    </row>
    <row r="28854" spans="5:5" x14ac:dyDescent="0.3">
      <c r="E28854" s="38"/>
    </row>
    <row r="28855" spans="5:5" x14ac:dyDescent="0.3">
      <c r="E28855" s="38"/>
    </row>
    <row r="28856" spans="5:5" x14ac:dyDescent="0.3">
      <c r="E28856" s="38"/>
    </row>
    <row r="28857" spans="5:5" x14ac:dyDescent="0.3">
      <c r="E28857" s="38"/>
    </row>
    <row r="28858" spans="5:5" x14ac:dyDescent="0.3">
      <c r="E28858" s="38"/>
    </row>
    <row r="28859" spans="5:5" x14ac:dyDescent="0.3">
      <c r="E28859" s="38"/>
    </row>
    <row r="28860" spans="5:5" x14ac:dyDescent="0.3">
      <c r="E28860" s="38"/>
    </row>
    <row r="28861" spans="5:5" x14ac:dyDescent="0.3">
      <c r="E28861" s="38"/>
    </row>
    <row r="28862" spans="5:5" x14ac:dyDescent="0.3">
      <c r="E28862" s="38"/>
    </row>
    <row r="28863" spans="5:5" x14ac:dyDescent="0.3">
      <c r="E28863" s="38"/>
    </row>
    <row r="28864" spans="5:5" x14ac:dyDescent="0.3">
      <c r="E28864" s="38"/>
    </row>
    <row r="28865" spans="5:5" x14ac:dyDescent="0.3">
      <c r="E28865" s="38"/>
    </row>
    <row r="28866" spans="5:5" x14ac:dyDescent="0.3">
      <c r="E28866" s="38"/>
    </row>
    <row r="28867" spans="5:5" x14ac:dyDescent="0.3">
      <c r="E28867" s="38"/>
    </row>
    <row r="28868" spans="5:5" x14ac:dyDescent="0.3">
      <c r="E28868" s="38"/>
    </row>
    <row r="28869" spans="5:5" x14ac:dyDescent="0.3">
      <c r="E28869" s="38"/>
    </row>
    <row r="28870" spans="5:5" x14ac:dyDescent="0.3">
      <c r="E28870" s="38"/>
    </row>
    <row r="28871" spans="5:5" x14ac:dyDescent="0.3">
      <c r="E28871" s="38"/>
    </row>
    <row r="28872" spans="5:5" x14ac:dyDescent="0.3">
      <c r="E28872" s="38"/>
    </row>
    <row r="28873" spans="5:5" x14ac:dyDescent="0.3">
      <c r="E28873" s="38"/>
    </row>
    <row r="28874" spans="5:5" x14ac:dyDescent="0.3">
      <c r="E28874" s="38"/>
    </row>
    <row r="28875" spans="5:5" x14ac:dyDescent="0.3">
      <c r="E28875" s="38"/>
    </row>
    <row r="28876" spans="5:5" x14ac:dyDescent="0.3">
      <c r="E28876" s="38"/>
    </row>
    <row r="28877" spans="5:5" x14ac:dyDescent="0.3">
      <c r="E28877" s="38"/>
    </row>
    <row r="28878" spans="5:5" x14ac:dyDescent="0.3">
      <c r="E28878" s="38"/>
    </row>
    <row r="28879" spans="5:5" x14ac:dyDescent="0.3">
      <c r="E28879" s="38"/>
    </row>
    <row r="28880" spans="5:5" x14ac:dyDescent="0.3">
      <c r="E28880" s="38"/>
    </row>
    <row r="28881" spans="5:5" x14ac:dyDescent="0.3">
      <c r="E28881" s="38"/>
    </row>
    <row r="28882" spans="5:5" x14ac:dyDescent="0.3">
      <c r="E28882" s="38"/>
    </row>
    <row r="28883" spans="5:5" x14ac:dyDescent="0.3">
      <c r="E28883" s="38"/>
    </row>
    <row r="28884" spans="5:5" x14ac:dyDescent="0.3">
      <c r="E28884" s="38"/>
    </row>
    <row r="28885" spans="5:5" x14ac:dyDescent="0.3">
      <c r="E28885" s="38"/>
    </row>
    <row r="28886" spans="5:5" x14ac:dyDescent="0.3">
      <c r="E28886" s="38"/>
    </row>
    <row r="28887" spans="5:5" x14ac:dyDescent="0.3">
      <c r="E28887" s="38"/>
    </row>
    <row r="28888" spans="5:5" x14ac:dyDescent="0.3">
      <c r="E28888" s="38"/>
    </row>
    <row r="28889" spans="5:5" x14ac:dyDescent="0.3">
      <c r="E28889" s="38"/>
    </row>
    <row r="28890" spans="5:5" x14ac:dyDescent="0.3">
      <c r="E28890" s="38"/>
    </row>
    <row r="28891" spans="5:5" x14ac:dyDescent="0.3">
      <c r="E28891" s="38"/>
    </row>
    <row r="28892" spans="5:5" x14ac:dyDescent="0.3">
      <c r="E28892" s="38"/>
    </row>
    <row r="28893" spans="5:5" x14ac:dyDescent="0.3">
      <c r="E28893" s="38"/>
    </row>
    <row r="28894" spans="5:5" x14ac:dyDescent="0.3">
      <c r="E28894" s="38"/>
    </row>
    <row r="28895" spans="5:5" x14ac:dyDescent="0.3">
      <c r="E28895" s="38"/>
    </row>
    <row r="28896" spans="5:5" x14ac:dyDescent="0.3">
      <c r="E28896" s="38"/>
    </row>
    <row r="28897" spans="5:5" x14ac:dyDescent="0.3">
      <c r="E28897" s="38"/>
    </row>
    <row r="28898" spans="5:5" x14ac:dyDescent="0.3">
      <c r="E28898" s="38"/>
    </row>
    <row r="28899" spans="5:5" x14ac:dyDescent="0.3">
      <c r="E28899" s="38"/>
    </row>
    <row r="28900" spans="5:5" x14ac:dyDescent="0.3">
      <c r="E28900" s="38"/>
    </row>
    <row r="28901" spans="5:5" x14ac:dyDescent="0.3">
      <c r="E28901" s="38"/>
    </row>
    <row r="28902" spans="5:5" x14ac:dyDescent="0.3">
      <c r="E28902" s="38"/>
    </row>
    <row r="28903" spans="5:5" x14ac:dyDescent="0.3">
      <c r="E28903" s="38"/>
    </row>
    <row r="28904" spans="5:5" x14ac:dyDescent="0.3">
      <c r="E28904" s="38"/>
    </row>
    <row r="28905" spans="5:5" x14ac:dyDescent="0.3">
      <c r="E28905" s="38"/>
    </row>
    <row r="28906" spans="5:5" x14ac:dyDescent="0.3">
      <c r="E28906" s="38"/>
    </row>
    <row r="28907" spans="5:5" x14ac:dyDescent="0.3">
      <c r="E28907" s="38"/>
    </row>
    <row r="28908" spans="5:5" x14ac:dyDescent="0.3">
      <c r="E28908" s="38"/>
    </row>
    <row r="28909" spans="5:5" x14ac:dyDescent="0.3">
      <c r="E28909" s="38"/>
    </row>
    <row r="28910" spans="5:5" x14ac:dyDescent="0.3">
      <c r="E28910" s="38"/>
    </row>
    <row r="28911" spans="5:5" x14ac:dyDescent="0.3">
      <c r="E28911" s="38"/>
    </row>
    <row r="28912" spans="5:5" x14ac:dyDescent="0.3">
      <c r="E28912" s="38"/>
    </row>
    <row r="28913" spans="5:5" x14ac:dyDescent="0.3">
      <c r="E28913" s="38"/>
    </row>
    <row r="28914" spans="5:5" x14ac:dyDescent="0.3">
      <c r="E28914" s="38"/>
    </row>
    <row r="28915" spans="5:5" x14ac:dyDescent="0.3">
      <c r="E28915" s="38"/>
    </row>
    <row r="28916" spans="5:5" x14ac:dyDescent="0.3">
      <c r="E28916" s="38"/>
    </row>
    <row r="28917" spans="5:5" x14ac:dyDescent="0.3">
      <c r="E28917" s="38"/>
    </row>
    <row r="28918" spans="5:5" x14ac:dyDescent="0.3">
      <c r="E28918" s="38"/>
    </row>
    <row r="28919" spans="5:5" x14ac:dyDescent="0.3">
      <c r="E28919" s="38"/>
    </row>
    <row r="28920" spans="5:5" x14ac:dyDescent="0.3">
      <c r="E28920" s="38"/>
    </row>
    <row r="28921" spans="5:5" x14ac:dyDescent="0.3">
      <c r="E28921" s="38"/>
    </row>
    <row r="28922" spans="5:5" x14ac:dyDescent="0.3">
      <c r="E28922" s="38"/>
    </row>
    <row r="28923" spans="5:5" x14ac:dyDescent="0.3">
      <c r="E28923" s="38"/>
    </row>
    <row r="28924" spans="5:5" x14ac:dyDescent="0.3">
      <c r="E28924" s="38"/>
    </row>
    <row r="28925" spans="5:5" x14ac:dyDescent="0.3">
      <c r="E28925" s="38"/>
    </row>
    <row r="28926" spans="5:5" x14ac:dyDescent="0.3">
      <c r="E28926" s="38"/>
    </row>
    <row r="28927" spans="5:5" x14ac:dyDescent="0.3">
      <c r="E28927" s="38"/>
    </row>
    <row r="28928" spans="5:5" x14ac:dyDescent="0.3">
      <c r="E28928" s="38"/>
    </row>
    <row r="28929" spans="5:5" x14ac:dyDescent="0.3">
      <c r="E28929" s="38"/>
    </row>
    <row r="28930" spans="5:5" x14ac:dyDescent="0.3">
      <c r="E28930" s="38"/>
    </row>
    <row r="28931" spans="5:5" x14ac:dyDescent="0.3">
      <c r="E28931" s="38"/>
    </row>
    <row r="28932" spans="5:5" x14ac:dyDescent="0.3">
      <c r="E28932" s="38"/>
    </row>
    <row r="28933" spans="5:5" x14ac:dyDescent="0.3">
      <c r="E28933" s="38"/>
    </row>
    <row r="28934" spans="5:5" x14ac:dyDescent="0.3">
      <c r="E28934" s="38"/>
    </row>
    <row r="28935" spans="5:5" x14ac:dyDescent="0.3">
      <c r="E28935" s="38"/>
    </row>
    <row r="28936" spans="5:5" x14ac:dyDescent="0.3">
      <c r="E28936" s="38"/>
    </row>
    <row r="28937" spans="5:5" x14ac:dyDescent="0.3">
      <c r="E28937" s="38"/>
    </row>
    <row r="28938" spans="5:5" x14ac:dyDescent="0.3">
      <c r="E28938" s="38"/>
    </row>
    <row r="28939" spans="5:5" x14ac:dyDescent="0.3">
      <c r="E28939" s="38"/>
    </row>
    <row r="28940" spans="5:5" x14ac:dyDescent="0.3">
      <c r="E28940" s="38"/>
    </row>
    <row r="28941" spans="5:5" x14ac:dyDescent="0.3">
      <c r="E28941" s="38"/>
    </row>
    <row r="28942" spans="5:5" x14ac:dyDescent="0.3">
      <c r="E28942" s="38"/>
    </row>
    <row r="28943" spans="5:5" x14ac:dyDescent="0.3">
      <c r="E28943" s="38"/>
    </row>
    <row r="28944" spans="5:5" x14ac:dyDescent="0.3">
      <c r="E28944" s="38"/>
    </row>
    <row r="28945" spans="5:5" x14ac:dyDescent="0.3">
      <c r="E28945" s="38"/>
    </row>
    <row r="28946" spans="5:5" x14ac:dyDescent="0.3">
      <c r="E28946" s="38"/>
    </row>
    <row r="28947" spans="5:5" x14ac:dyDescent="0.3">
      <c r="E28947" s="38"/>
    </row>
    <row r="28948" spans="5:5" x14ac:dyDescent="0.3">
      <c r="E28948" s="38"/>
    </row>
    <row r="28949" spans="5:5" x14ac:dyDescent="0.3">
      <c r="E28949" s="38"/>
    </row>
    <row r="28950" spans="5:5" x14ac:dyDescent="0.3">
      <c r="E28950" s="38"/>
    </row>
    <row r="28951" spans="5:5" x14ac:dyDescent="0.3">
      <c r="E28951" s="38"/>
    </row>
    <row r="28952" spans="5:5" x14ac:dyDescent="0.3">
      <c r="E28952" s="38"/>
    </row>
    <row r="28953" spans="5:5" x14ac:dyDescent="0.3">
      <c r="E28953" s="38"/>
    </row>
    <row r="28954" spans="5:5" x14ac:dyDescent="0.3">
      <c r="E28954" s="38"/>
    </row>
    <row r="28955" spans="5:5" x14ac:dyDescent="0.3">
      <c r="E28955" s="38"/>
    </row>
    <row r="28956" spans="5:5" x14ac:dyDescent="0.3">
      <c r="E28956" s="38"/>
    </row>
    <row r="28957" spans="5:5" x14ac:dyDescent="0.3">
      <c r="E28957" s="38"/>
    </row>
    <row r="28958" spans="5:5" x14ac:dyDescent="0.3">
      <c r="E28958" s="38"/>
    </row>
    <row r="28959" spans="5:5" x14ac:dyDescent="0.3">
      <c r="E28959" s="38"/>
    </row>
    <row r="28960" spans="5:5" x14ac:dyDescent="0.3">
      <c r="E28960" s="38"/>
    </row>
    <row r="28961" spans="5:5" x14ac:dyDescent="0.3">
      <c r="E28961" s="38"/>
    </row>
    <row r="28962" spans="5:5" x14ac:dyDescent="0.3">
      <c r="E28962" s="38"/>
    </row>
    <row r="28963" spans="5:5" x14ac:dyDescent="0.3">
      <c r="E28963" s="38"/>
    </row>
    <row r="28964" spans="5:5" x14ac:dyDescent="0.3">
      <c r="E28964" s="38"/>
    </row>
    <row r="28965" spans="5:5" x14ac:dyDescent="0.3">
      <c r="E28965" s="38"/>
    </row>
    <row r="28966" spans="5:5" x14ac:dyDescent="0.3">
      <c r="E28966" s="38"/>
    </row>
    <row r="28967" spans="5:5" x14ac:dyDescent="0.3">
      <c r="E28967" s="38"/>
    </row>
    <row r="28968" spans="5:5" x14ac:dyDescent="0.3">
      <c r="E28968" s="38"/>
    </row>
    <row r="28969" spans="5:5" x14ac:dyDescent="0.3">
      <c r="E28969" s="38"/>
    </row>
    <row r="28970" spans="5:5" x14ac:dyDescent="0.3">
      <c r="E28970" s="38"/>
    </row>
    <row r="28971" spans="5:5" x14ac:dyDescent="0.3">
      <c r="E28971" s="38"/>
    </row>
    <row r="28972" spans="5:5" x14ac:dyDescent="0.3">
      <c r="E28972" s="38"/>
    </row>
    <row r="28973" spans="5:5" x14ac:dyDescent="0.3">
      <c r="E28973" s="38"/>
    </row>
    <row r="28974" spans="5:5" x14ac:dyDescent="0.3">
      <c r="E28974" s="38"/>
    </row>
    <row r="28975" spans="5:5" x14ac:dyDescent="0.3">
      <c r="E28975" s="38"/>
    </row>
    <row r="28976" spans="5:5" x14ac:dyDescent="0.3">
      <c r="E28976" s="38"/>
    </row>
    <row r="28977" spans="5:5" x14ac:dyDescent="0.3">
      <c r="E28977" s="38"/>
    </row>
    <row r="28978" spans="5:5" x14ac:dyDescent="0.3">
      <c r="E28978" s="38"/>
    </row>
    <row r="28979" spans="5:5" x14ac:dyDescent="0.3">
      <c r="E28979" s="38"/>
    </row>
    <row r="28980" spans="5:5" x14ac:dyDescent="0.3">
      <c r="E28980" s="38"/>
    </row>
    <row r="28981" spans="5:5" x14ac:dyDescent="0.3">
      <c r="E28981" s="38"/>
    </row>
    <row r="28982" spans="5:5" x14ac:dyDescent="0.3">
      <c r="E28982" s="38"/>
    </row>
    <row r="28983" spans="5:5" x14ac:dyDescent="0.3">
      <c r="E28983" s="38"/>
    </row>
    <row r="28984" spans="5:5" x14ac:dyDescent="0.3">
      <c r="E28984" s="38"/>
    </row>
    <row r="28985" spans="5:5" x14ac:dyDescent="0.3">
      <c r="E28985" s="38"/>
    </row>
    <row r="28986" spans="5:5" x14ac:dyDescent="0.3">
      <c r="E28986" s="38"/>
    </row>
    <row r="28987" spans="5:5" x14ac:dyDescent="0.3">
      <c r="E28987" s="38"/>
    </row>
    <row r="28988" spans="5:5" x14ac:dyDescent="0.3">
      <c r="E28988" s="38"/>
    </row>
    <row r="28989" spans="5:5" x14ac:dyDescent="0.3">
      <c r="E28989" s="38"/>
    </row>
    <row r="28990" spans="5:5" x14ac:dyDescent="0.3">
      <c r="E28990" s="38"/>
    </row>
    <row r="28991" spans="5:5" x14ac:dyDescent="0.3">
      <c r="E28991" s="38"/>
    </row>
    <row r="28992" spans="5:5" x14ac:dyDescent="0.3">
      <c r="E28992" s="38"/>
    </row>
    <row r="28993" spans="5:5" x14ac:dyDescent="0.3">
      <c r="E28993" s="38"/>
    </row>
    <row r="28994" spans="5:5" x14ac:dyDescent="0.3">
      <c r="E28994" s="38"/>
    </row>
    <row r="28995" spans="5:5" x14ac:dyDescent="0.3">
      <c r="E28995" s="38"/>
    </row>
    <row r="28996" spans="5:5" x14ac:dyDescent="0.3">
      <c r="E28996" s="38"/>
    </row>
    <row r="28997" spans="5:5" x14ac:dyDescent="0.3">
      <c r="E28997" s="38"/>
    </row>
    <row r="28998" spans="5:5" x14ac:dyDescent="0.3">
      <c r="E28998" s="38"/>
    </row>
    <row r="28999" spans="5:5" x14ac:dyDescent="0.3">
      <c r="E28999" s="38"/>
    </row>
    <row r="29000" spans="5:5" x14ac:dyDescent="0.3">
      <c r="E29000" s="38"/>
    </row>
    <row r="29001" spans="5:5" x14ac:dyDescent="0.3">
      <c r="E29001" s="38"/>
    </row>
    <row r="29002" spans="5:5" x14ac:dyDescent="0.3">
      <c r="E29002" s="38"/>
    </row>
    <row r="29003" spans="5:5" x14ac:dyDescent="0.3">
      <c r="E29003" s="38"/>
    </row>
    <row r="29004" spans="5:5" x14ac:dyDescent="0.3">
      <c r="E29004" s="38"/>
    </row>
    <row r="29005" spans="5:5" x14ac:dyDescent="0.3">
      <c r="E29005" s="38"/>
    </row>
    <row r="29006" spans="5:5" x14ac:dyDescent="0.3">
      <c r="E29006" s="38"/>
    </row>
    <row r="29007" spans="5:5" x14ac:dyDescent="0.3">
      <c r="E29007" s="38"/>
    </row>
    <row r="29008" spans="5:5" x14ac:dyDescent="0.3">
      <c r="E29008" s="38"/>
    </row>
    <row r="29009" spans="5:5" x14ac:dyDescent="0.3">
      <c r="E29009" s="38"/>
    </row>
    <row r="29010" spans="5:5" x14ac:dyDescent="0.3">
      <c r="E29010" s="38"/>
    </row>
    <row r="29011" spans="5:5" x14ac:dyDescent="0.3">
      <c r="E29011" s="38"/>
    </row>
    <row r="29012" spans="5:5" x14ac:dyDescent="0.3">
      <c r="E29012" s="38"/>
    </row>
    <row r="29013" spans="5:5" x14ac:dyDescent="0.3">
      <c r="E29013" s="38"/>
    </row>
    <row r="29014" spans="5:5" x14ac:dyDescent="0.3">
      <c r="E29014" s="38"/>
    </row>
    <row r="29015" spans="5:5" x14ac:dyDescent="0.3">
      <c r="E29015" s="38"/>
    </row>
    <row r="29016" spans="5:5" x14ac:dyDescent="0.3">
      <c r="E29016" s="38"/>
    </row>
    <row r="29017" spans="5:5" x14ac:dyDescent="0.3">
      <c r="E29017" s="38"/>
    </row>
    <row r="29018" spans="5:5" x14ac:dyDescent="0.3">
      <c r="E29018" s="38"/>
    </row>
    <row r="29019" spans="5:5" x14ac:dyDescent="0.3">
      <c r="E29019" s="38"/>
    </row>
    <row r="29020" spans="5:5" x14ac:dyDescent="0.3">
      <c r="E29020" s="38"/>
    </row>
    <row r="29021" spans="5:5" x14ac:dyDescent="0.3">
      <c r="E29021" s="38"/>
    </row>
    <row r="29022" spans="5:5" x14ac:dyDescent="0.3">
      <c r="E29022" s="38"/>
    </row>
    <row r="29023" spans="5:5" x14ac:dyDescent="0.3">
      <c r="E29023" s="38"/>
    </row>
    <row r="29024" spans="5:5" x14ac:dyDescent="0.3">
      <c r="E29024" s="38"/>
    </row>
    <row r="29025" spans="5:5" x14ac:dyDescent="0.3">
      <c r="E29025" s="38"/>
    </row>
    <row r="29026" spans="5:5" x14ac:dyDescent="0.3">
      <c r="E29026" s="38"/>
    </row>
    <row r="29027" spans="5:5" x14ac:dyDescent="0.3">
      <c r="E29027" s="38"/>
    </row>
    <row r="29028" spans="5:5" x14ac:dyDescent="0.3">
      <c r="E29028" s="38"/>
    </row>
    <row r="29029" spans="5:5" x14ac:dyDescent="0.3">
      <c r="E29029" s="38"/>
    </row>
    <row r="29030" spans="5:5" x14ac:dyDescent="0.3">
      <c r="E29030" s="38"/>
    </row>
    <row r="29031" spans="5:5" x14ac:dyDescent="0.3">
      <c r="E29031" s="38"/>
    </row>
    <row r="29032" spans="5:5" x14ac:dyDescent="0.3">
      <c r="E29032" s="38"/>
    </row>
    <row r="29033" spans="5:5" x14ac:dyDescent="0.3">
      <c r="E29033" s="38"/>
    </row>
    <row r="29034" spans="5:5" x14ac:dyDescent="0.3">
      <c r="E29034" s="38"/>
    </row>
    <row r="29035" spans="5:5" x14ac:dyDescent="0.3">
      <c r="E29035" s="38"/>
    </row>
    <row r="29036" spans="5:5" x14ac:dyDescent="0.3">
      <c r="E29036" s="38"/>
    </row>
    <row r="29037" spans="5:5" x14ac:dyDescent="0.3">
      <c r="E29037" s="38"/>
    </row>
    <row r="29038" spans="5:5" x14ac:dyDescent="0.3">
      <c r="E29038" s="38"/>
    </row>
    <row r="29039" spans="5:5" x14ac:dyDescent="0.3">
      <c r="E29039" s="38"/>
    </row>
    <row r="29040" spans="5:5" x14ac:dyDescent="0.3">
      <c r="E29040" s="38"/>
    </row>
    <row r="29041" spans="5:5" x14ac:dyDescent="0.3">
      <c r="E29041" s="38"/>
    </row>
    <row r="29042" spans="5:5" x14ac:dyDescent="0.3">
      <c r="E29042" s="38"/>
    </row>
    <row r="29043" spans="5:5" x14ac:dyDescent="0.3">
      <c r="E29043" s="38"/>
    </row>
    <row r="29044" spans="5:5" x14ac:dyDescent="0.3">
      <c r="E29044" s="38"/>
    </row>
    <row r="29045" spans="5:5" x14ac:dyDescent="0.3">
      <c r="E29045" s="38"/>
    </row>
    <row r="29046" spans="5:5" x14ac:dyDescent="0.3">
      <c r="E29046" s="38"/>
    </row>
    <row r="29047" spans="5:5" x14ac:dyDescent="0.3">
      <c r="E29047" s="38"/>
    </row>
    <row r="29048" spans="5:5" x14ac:dyDescent="0.3">
      <c r="E29048" s="38"/>
    </row>
    <row r="29049" spans="5:5" x14ac:dyDescent="0.3">
      <c r="E29049" s="38"/>
    </row>
    <row r="29050" spans="5:5" x14ac:dyDescent="0.3">
      <c r="E29050" s="38"/>
    </row>
    <row r="29051" spans="5:5" x14ac:dyDescent="0.3">
      <c r="E29051" s="38"/>
    </row>
    <row r="29052" spans="5:5" x14ac:dyDescent="0.3">
      <c r="E29052" s="38"/>
    </row>
    <row r="29053" spans="5:5" x14ac:dyDescent="0.3">
      <c r="E29053" s="38"/>
    </row>
    <row r="29054" spans="5:5" x14ac:dyDescent="0.3">
      <c r="E29054" s="38"/>
    </row>
    <row r="29055" spans="5:5" x14ac:dyDescent="0.3">
      <c r="E29055" s="38"/>
    </row>
    <row r="29056" spans="5:5" x14ac:dyDescent="0.3">
      <c r="E29056" s="38"/>
    </row>
    <row r="29057" spans="5:5" x14ac:dyDescent="0.3">
      <c r="E29057" s="38"/>
    </row>
    <row r="29058" spans="5:5" x14ac:dyDescent="0.3">
      <c r="E29058" s="38"/>
    </row>
    <row r="29059" spans="5:5" x14ac:dyDescent="0.3">
      <c r="E29059" s="38"/>
    </row>
    <row r="29060" spans="5:5" x14ac:dyDescent="0.3">
      <c r="E29060" s="38"/>
    </row>
    <row r="29061" spans="5:5" x14ac:dyDescent="0.3">
      <c r="E29061" s="38"/>
    </row>
    <row r="29062" spans="5:5" x14ac:dyDescent="0.3">
      <c r="E29062" s="38"/>
    </row>
    <row r="29063" spans="5:5" x14ac:dyDescent="0.3">
      <c r="E29063" s="38"/>
    </row>
    <row r="29064" spans="5:5" x14ac:dyDescent="0.3">
      <c r="E29064" s="38"/>
    </row>
    <row r="29065" spans="5:5" x14ac:dyDescent="0.3">
      <c r="E29065" s="38"/>
    </row>
    <row r="29066" spans="5:5" x14ac:dyDescent="0.3">
      <c r="E29066" s="38"/>
    </row>
    <row r="29067" spans="5:5" x14ac:dyDescent="0.3">
      <c r="E29067" s="38"/>
    </row>
    <row r="29068" spans="5:5" x14ac:dyDescent="0.3">
      <c r="E29068" s="38"/>
    </row>
    <row r="29069" spans="5:5" x14ac:dyDescent="0.3">
      <c r="E29069" s="38"/>
    </row>
    <row r="29070" spans="5:5" x14ac:dyDescent="0.3">
      <c r="E29070" s="38"/>
    </row>
    <row r="29071" spans="5:5" x14ac:dyDescent="0.3">
      <c r="E29071" s="38"/>
    </row>
    <row r="29072" spans="5:5" x14ac:dyDescent="0.3">
      <c r="E29072" s="38"/>
    </row>
    <row r="29073" spans="5:5" x14ac:dyDescent="0.3">
      <c r="E29073" s="38"/>
    </row>
    <row r="29074" spans="5:5" x14ac:dyDescent="0.3">
      <c r="E29074" s="38"/>
    </row>
    <row r="29075" spans="5:5" x14ac:dyDescent="0.3">
      <c r="E29075" s="38"/>
    </row>
    <row r="29076" spans="5:5" x14ac:dyDescent="0.3">
      <c r="E29076" s="38"/>
    </row>
    <row r="29077" spans="5:5" x14ac:dyDescent="0.3">
      <c r="E29077" s="38"/>
    </row>
    <row r="29078" spans="5:5" x14ac:dyDescent="0.3">
      <c r="E29078" s="38"/>
    </row>
    <row r="29079" spans="5:5" x14ac:dyDescent="0.3">
      <c r="E29079" s="38"/>
    </row>
    <row r="29080" spans="5:5" x14ac:dyDescent="0.3">
      <c r="E29080" s="38"/>
    </row>
    <row r="29081" spans="5:5" x14ac:dyDescent="0.3">
      <c r="E29081" s="38"/>
    </row>
    <row r="29082" spans="5:5" x14ac:dyDescent="0.3">
      <c r="E29082" s="38"/>
    </row>
    <row r="29083" spans="5:5" x14ac:dyDescent="0.3">
      <c r="E29083" s="38"/>
    </row>
    <row r="29084" spans="5:5" x14ac:dyDescent="0.3">
      <c r="E29084" s="38"/>
    </row>
    <row r="29085" spans="5:5" x14ac:dyDescent="0.3">
      <c r="E29085" s="38"/>
    </row>
    <row r="29086" spans="5:5" x14ac:dyDescent="0.3">
      <c r="E29086" s="38"/>
    </row>
    <row r="29087" spans="5:5" x14ac:dyDescent="0.3">
      <c r="E29087" s="38"/>
    </row>
    <row r="29088" spans="5:5" x14ac:dyDescent="0.3">
      <c r="E29088" s="38"/>
    </row>
    <row r="29089" spans="5:5" x14ac:dyDescent="0.3">
      <c r="E29089" s="38"/>
    </row>
    <row r="29090" spans="5:5" x14ac:dyDescent="0.3">
      <c r="E29090" s="38"/>
    </row>
    <row r="29091" spans="5:5" x14ac:dyDescent="0.3">
      <c r="E29091" s="38"/>
    </row>
    <row r="29092" spans="5:5" x14ac:dyDescent="0.3">
      <c r="E29092" s="38"/>
    </row>
    <row r="29093" spans="5:5" x14ac:dyDescent="0.3">
      <c r="E29093" s="38"/>
    </row>
    <row r="29094" spans="5:5" x14ac:dyDescent="0.3">
      <c r="E29094" s="38"/>
    </row>
    <row r="29095" spans="5:5" x14ac:dyDescent="0.3">
      <c r="E29095" s="38"/>
    </row>
    <row r="29096" spans="5:5" x14ac:dyDescent="0.3">
      <c r="E29096" s="38"/>
    </row>
    <row r="29097" spans="5:5" x14ac:dyDescent="0.3">
      <c r="E29097" s="38"/>
    </row>
    <row r="29098" spans="5:5" x14ac:dyDescent="0.3">
      <c r="E29098" s="38"/>
    </row>
    <row r="29099" spans="5:5" x14ac:dyDescent="0.3">
      <c r="E29099" s="38"/>
    </row>
    <row r="29100" spans="5:5" x14ac:dyDescent="0.3">
      <c r="E29100" s="38"/>
    </row>
    <row r="29101" spans="5:5" x14ac:dyDescent="0.3">
      <c r="E29101" s="38"/>
    </row>
    <row r="29102" spans="5:5" x14ac:dyDescent="0.3">
      <c r="E29102" s="38"/>
    </row>
    <row r="29103" spans="5:5" x14ac:dyDescent="0.3">
      <c r="E29103" s="38"/>
    </row>
    <row r="29104" spans="5:5" x14ac:dyDescent="0.3">
      <c r="E29104" s="38"/>
    </row>
    <row r="29105" spans="5:5" x14ac:dyDescent="0.3">
      <c r="E29105" s="38"/>
    </row>
    <row r="29106" spans="5:5" x14ac:dyDescent="0.3">
      <c r="E29106" s="38"/>
    </row>
    <row r="29107" spans="5:5" x14ac:dyDescent="0.3">
      <c r="E29107" s="38"/>
    </row>
    <row r="29108" spans="5:5" x14ac:dyDescent="0.3">
      <c r="E29108" s="38"/>
    </row>
    <row r="29109" spans="5:5" x14ac:dyDescent="0.3">
      <c r="E29109" s="38"/>
    </row>
    <row r="29110" spans="5:5" x14ac:dyDescent="0.3">
      <c r="E29110" s="38"/>
    </row>
    <row r="29111" spans="5:5" x14ac:dyDescent="0.3">
      <c r="E29111" s="38"/>
    </row>
    <row r="29112" spans="5:5" x14ac:dyDescent="0.3">
      <c r="E29112" s="38"/>
    </row>
    <row r="29113" spans="5:5" x14ac:dyDescent="0.3">
      <c r="E29113" s="38"/>
    </row>
    <row r="29114" spans="5:5" x14ac:dyDescent="0.3">
      <c r="E29114" s="38"/>
    </row>
    <row r="29115" spans="5:5" x14ac:dyDescent="0.3">
      <c r="E29115" s="38"/>
    </row>
    <row r="29116" spans="5:5" x14ac:dyDescent="0.3">
      <c r="E29116" s="38"/>
    </row>
    <row r="29117" spans="5:5" x14ac:dyDescent="0.3">
      <c r="E29117" s="38"/>
    </row>
    <row r="29118" spans="5:5" x14ac:dyDescent="0.3">
      <c r="E29118" s="38"/>
    </row>
    <row r="29119" spans="5:5" x14ac:dyDescent="0.3">
      <c r="E29119" s="38"/>
    </row>
    <row r="29120" spans="5:5" x14ac:dyDescent="0.3">
      <c r="E29120" s="38"/>
    </row>
    <row r="29121" spans="5:5" x14ac:dyDescent="0.3">
      <c r="E29121" s="38"/>
    </row>
    <row r="29122" spans="5:5" x14ac:dyDescent="0.3">
      <c r="E29122" s="38"/>
    </row>
    <row r="29123" spans="5:5" x14ac:dyDescent="0.3">
      <c r="E29123" s="38"/>
    </row>
    <row r="29124" spans="5:5" x14ac:dyDescent="0.3">
      <c r="E29124" s="38"/>
    </row>
    <row r="29125" spans="5:5" x14ac:dyDescent="0.3">
      <c r="E29125" s="38"/>
    </row>
    <row r="29126" spans="5:5" x14ac:dyDescent="0.3">
      <c r="E29126" s="38"/>
    </row>
    <row r="29127" spans="5:5" x14ac:dyDescent="0.3">
      <c r="E29127" s="38"/>
    </row>
    <row r="29128" spans="5:5" x14ac:dyDescent="0.3">
      <c r="E29128" s="38"/>
    </row>
    <row r="29129" spans="5:5" x14ac:dyDescent="0.3">
      <c r="E29129" s="38"/>
    </row>
    <row r="29130" spans="5:5" x14ac:dyDescent="0.3">
      <c r="E29130" s="38"/>
    </row>
    <row r="29131" spans="5:5" x14ac:dyDescent="0.3">
      <c r="E29131" s="38"/>
    </row>
    <row r="29132" spans="5:5" x14ac:dyDescent="0.3">
      <c r="E29132" s="38"/>
    </row>
    <row r="29133" spans="5:5" x14ac:dyDescent="0.3">
      <c r="E29133" s="38"/>
    </row>
    <row r="29134" spans="5:5" x14ac:dyDescent="0.3">
      <c r="E29134" s="38"/>
    </row>
    <row r="29135" spans="5:5" x14ac:dyDescent="0.3">
      <c r="E29135" s="38"/>
    </row>
    <row r="29136" spans="5:5" x14ac:dyDescent="0.3">
      <c r="E29136" s="38"/>
    </row>
    <row r="29137" spans="5:5" x14ac:dyDescent="0.3">
      <c r="E29137" s="38"/>
    </row>
    <row r="29138" spans="5:5" x14ac:dyDescent="0.3">
      <c r="E29138" s="38"/>
    </row>
    <row r="29139" spans="5:5" x14ac:dyDescent="0.3">
      <c r="E29139" s="38"/>
    </row>
    <row r="29140" spans="5:5" x14ac:dyDescent="0.3">
      <c r="E29140" s="38"/>
    </row>
    <row r="29141" spans="5:5" x14ac:dyDescent="0.3">
      <c r="E29141" s="38"/>
    </row>
    <row r="29142" spans="5:5" x14ac:dyDescent="0.3">
      <c r="E29142" s="38"/>
    </row>
    <row r="29143" spans="5:5" x14ac:dyDescent="0.3">
      <c r="E29143" s="38"/>
    </row>
    <row r="29144" spans="5:5" x14ac:dyDescent="0.3">
      <c r="E29144" s="38"/>
    </row>
    <row r="29145" spans="5:5" x14ac:dyDescent="0.3">
      <c r="E29145" s="38"/>
    </row>
    <row r="29146" spans="5:5" x14ac:dyDescent="0.3">
      <c r="E29146" s="38"/>
    </row>
    <row r="29147" spans="5:5" x14ac:dyDescent="0.3">
      <c r="E29147" s="38"/>
    </row>
    <row r="29148" spans="5:5" x14ac:dyDescent="0.3">
      <c r="E29148" s="38"/>
    </row>
    <row r="29149" spans="5:5" x14ac:dyDescent="0.3">
      <c r="E29149" s="38"/>
    </row>
    <row r="29150" spans="5:5" x14ac:dyDescent="0.3">
      <c r="E29150" s="38"/>
    </row>
    <row r="29151" spans="5:5" x14ac:dyDescent="0.3">
      <c r="E29151" s="38"/>
    </row>
    <row r="29152" spans="5:5" x14ac:dyDescent="0.3">
      <c r="E29152" s="38"/>
    </row>
    <row r="29153" spans="5:5" x14ac:dyDescent="0.3">
      <c r="E29153" s="38"/>
    </row>
    <row r="29154" spans="5:5" x14ac:dyDescent="0.3">
      <c r="E29154" s="38"/>
    </row>
    <row r="29155" spans="5:5" x14ac:dyDescent="0.3">
      <c r="E29155" s="38"/>
    </row>
    <row r="29156" spans="5:5" x14ac:dyDescent="0.3">
      <c r="E29156" s="38"/>
    </row>
    <row r="29157" spans="5:5" x14ac:dyDescent="0.3">
      <c r="E29157" s="38"/>
    </row>
    <row r="29158" spans="5:5" x14ac:dyDescent="0.3">
      <c r="E29158" s="38"/>
    </row>
    <row r="29159" spans="5:5" x14ac:dyDescent="0.3">
      <c r="E29159" s="38"/>
    </row>
    <row r="29160" spans="5:5" x14ac:dyDescent="0.3">
      <c r="E29160" s="38"/>
    </row>
    <row r="29161" spans="5:5" x14ac:dyDescent="0.3">
      <c r="E29161" s="38"/>
    </row>
    <row r="29162" spans="5:5" x14ac:dyDescent="0.3">
      <c r="E29162" s="38"/>
    </row>
    <row r="29163" spans="5:5" x14ac:dyDescent="0.3">
      <c r="E29163" s="38"/>
    </row>
    <row r="29164" spans="5:5" x14ac:dyDescent="0.3">
      <c r="E29164" s="38"/>
    </row>
    <row r="29165" spans="5:5" x14ac:dyDescent="0.3">
      <c r="E29165" s="38"/>
    </row>
    <row r="29166" spans="5:5" x14ac:dyDescent="0.3">
      <c r="E29166" s="38"/>
    </row>
    <row r="29167" spans="5:5" x14ac:dyDescent="0.3">
      <c r="E29167" s="38"/>
    </row>
    <row r="29168" spans="5:5" x14ac:dyDescent="0.3">
      <c r="E29168" s="38"/>
    </row>
    <row r="29169" spans="5:5" x14ac:dyDescent="0.3">
      <c r="E29169" s="38"/>
    </row>
    <row r="29170" spans="5:5" x14ac:dyDescent="0.3">
      <c r="E29170" s="38"/>
    </row>
    <row r="29171" spans="5:5" x14ac:dyDescent="0.3">
      <c r="E29171" s="38"/>
    </row>
    <row r="29172" spans="5:5" x14ac:dyDescent="0.3">
      <c r="E29172" s="38"/>
    </row>
    <row r="29173" spans="5:5" x14ac:dyDescent="0.3">
      <c r="E29173" s="38"/>
    </row>
    <row r="29174" spans="5:5" x14ac:dyDescent="0.3">
      <c r="E29174" s="38"/>
    </row>
    <row r="29175" spans="5:5" x14ac:dyDescent="0.3">
      <c r="E29175" s="38"/>
    </row>
    <row r="29176" spans="5:5" x14ac:dyDescent="0.3">
      <c r="E29176" s="38"/>
    </row>
    <row r="29177" spans="5:5" x14ac:dyDescent="0.3">
      <c r="E29177" s="38"/>
    </row>
    <row r="29178" spans="5:5" x14ac:dyDescent="0.3">
      <c r="E29178" s="38"/>
    </row>
    <row r="29179" spans="5:5" x14ac:dyDescent="0.3">
      <c r="E29179" s="38"/>
    </row>
    <row r="29180" spans="5:5" x14ac:dyDescent="0.3">
      <c r="E29180" s="38"/>
    </row>
    <row r="29181" spans="5:5" x14ac:dyDescent="0.3">
      <c r="E29181" s="38"/>
    </row>
    <row r="29182" spans="5:5" x14ac:dyDescent="0.3">
      <c r="E29182" s="38"/>
    </row>
    <row r="29183" spans="5:5" x14ac:dyDescent="0.3">
      <c r="E29183" s="38"/>
    </row>
    <row r="29184" spans="5:5" x14ac:dyDescent="0.3">
      <c r="E29184" s="38"/>
    </row>
    <row r="29185" spans="5:5" x14ac:dyDescent="0.3">
      <c r="E29185" s="38"/>
    </row>
    <row r="29186" spans="5:5" x14ac:dyDescent="0.3">
      <c r="E29186" s="38"/>
    </row>
    <row r="29187" spans="5:5" x14ac:dyDescent="0.3">
      <c r="E29187" s="38"/>
    </row>
    <row r="29188" spans="5:5" x14ac:dyDescent="0.3">
      <c r="E29188" s="38"/>
    </row>
    <row r="29189" spans="5:5" x14ac:dyDescent="0.3">
      <c r="E29189" s="38"/>
    </row>
    <row r="29190" spans="5:5" x14ac:dyDescent="0.3">
      <c r="E29190" s="38"/>
    </row>
    <row r="29191" spans="5:5" x14ac:dyDescent="0.3">
      <c r="E29191" s="38"/>
    </row>
    <row r="29192" spans="5:5" x14ac:dyDescent="0.3">
      <c r="E29192" s="38"/>
    </row>
    <row r="29193" spans="5:5" x14ac:dyDescent="0.3">
      <c r="E29193" s="38"/>
    </row>
    <row r="29194" spans="5:5" x14ac:dyDescent="0.3">
      <c r="E29194" s="38"/>
    </row>
    <row r="29195" spans="5:5" x14ac:dyDescent="0.3">
      <c r="E29195" s="38"/>
    </row>
    <row r="29196" spans="5:5" x14ac:dyDescent="0.3">
      <c r="E29196" s="38"/>
    </row>
    <row r="29197" spans="5:5" x14ac:dyDescent="0.3">
      <c r="E29197" s="38"/>
    </row>
    <row r="29198" spans="5:5" x14ac:dyDescent="0.3">
      <c r="E29198" s="38"/>
    </row>
    <row r="29199" spans="5:5" x14ac:dyDescent="0.3">
      <c r="E29199" s="38"/>
    </row>
    <row r="29200" spans="5:5" x14ac:dyDescent="0.3">
      <c r="E29200" s="38"/>
    </row>
    <row r="29201" spans="5:5" x14ac:dyDescent="0.3">
      <c r="E29201" s="38"/>
    </row>
    <row r="29202" spans="5:5" x14ac:dyDescent="0.3">
      <c r="E29202" s="38"/>
    </row>
    <row r="29203" spans="5:5" x14ac:dyDescent="0.3">
      <c r="E29203" s="38"/>
    </row>
    <row r="29204" spans="5:5" x14ac:dyDescent="0.3">
      <c r="E29204" s="38"/>
    </row>
    <row r="29205" spans="5:5" x14ac:dyDescent="0.3">
      <c r="E29205" s="38"/>
    </row>
    <row r="29206" spans="5:5" x14ac:dyDescent="0.3">
      <c r="E29206" s="38"/>
    </row>
    <row r="29207" spans="5:5" x14ac:dyDescent="0.3">
      <c r="E29207" s="38"/>
    </row>
    <row r="29208" spans="5:5" x14ac:dyDescent="0.3">
      <c r="E29208" s="38"/>
    </row>
    <row r="29209" spans="5:5" x14ac:dyDescent="0.3">
      <c r="E29209" s="38"/>
    </row>
    <row r="29210" spans="5:5" x14ac:dyDescent="0.3">
      <c r="E29210" s="38"/>
    </row>
    <row r="29211" spans="5:5" x14ac:dyDescent="0.3">
      <c r="E29211" s="38"/>
    </row>
    <row r="29212" spans="5:5" x14ac:dyDescent="0.3">
      <c r="E29212" s="38"/>
    </row>
    <row r="29213" spans="5:5" x14ac:dyDescent="0.3">
      <c r="E29213" s="38"/>
    </row>
    <row r="29214" spans="5:5" x14ac:dyDescent="0.3">
      <c r="E29214" s="38"/>
    </row>
    <row r="29215" spans="5:5" x14ac:dyDescent="0.3">
      <c r="E29215" s="38"/>
    </row>
    <row r="29216" spans="5:5" x14ac:dyDescent="0.3">
      <c r="E29216" s="38"/>
    </row>
    <row r="29217" spans="5:5" x14ac:dyDescent="0.3">
      <c r="E29217" s="38"/>
    </row>
    <row r="29218" spans="5:5" x14ac:dyDescent="0.3">
      <c r="E29218" s="38"/>
    </row>
    <row r="29219" spans="5:5" x14ac:dyDescent="0.3">
      <c r="E29219" s="38"/>
    </row>
    <row r="29220" spans="5:5" x14ac:dyDescent="0.3">
      <c r="E29220" s="38"/>
    </row>
    <row r="29221" spans="5:5" x14ac:dyDescent="0.3">
      <c r="E29221" s="38"/>
    </row>
    <row r="29222" spans="5:5" x14ac:dyDescent="0.3">
      <c r="E29222" s="38"/>
    </row>
    <row r="29223" spans="5:5" x14ac:dyDescent="0.3">
      <c r="E29223" s="38"/>
    </row>
    <row r="29224" spans="5:5" x14ac:dyDescent="0.3">
      <c r="E29224" s="38"/>
    </row>
    <row r="29225" spans="5:5" x14ac:dyDescent="0.3">
      <c r="E29225" s="38"/>
    </row>
    <row r="29226" spans="5:5" x14ac:dyDescent="0.3">
      <c r="E29226" s="38"/>
    </row>
    <row r="29227" spans="5:5" x14ac:dyDescent="0.3">
      <c r="E29227" s="38"/>
    </row>
    <row r="29228" spans="5:5" x14ac:dyDescent="0.3">
      <c r="E29228" s="38"/>
    </row>
    <row r="29229" spans="5:5" x14ac:dyDescent="0.3">
      <c r="E29229" s="38"/>
    </row>
    <row r="29230" spans="5:5" x14ac:dyDescent="0.3">
      <c r="E29230" s="38"/>
    </row>
    <row r="29231" spans="5:5" x14ac:dyDescent="0.3">
      <c r="E29231" s="38"/>
    </row>
    <row r="29232" spans="5:5" x14ac:dyDescent="0.3">
      <c r="E29232" s="38"/>
    </row>
    <row r="29233" spans="5:5" x14ac:dyDescent="0.3">
      <c r="E29233" s="38"/>
    </row>
    <row r="29234" spans="5:5" x14ac:dyDescent="0.3">
      <c r="E29234" s="38"/>
    </row>
    <row r="29235" spans="5:5" x14ac:dyDescent="0.3">
      <c r="E29235" s="38"/>
    </row>
    <row r="29236" spans="5:5" x14ac:dyDescent="0.3">
      <c r="E29236" s="38"/>
    </row>
    <row r="29237" spans="5:5" x14ac:dyDescent="0.3">
      <c r="E29237" s="38"/>
    </row>
    <row r="29238" spans="5:5" x14ac:dyDescent="0.3">
      <c r="E29238" s="38"/>
    </row>
    <row r="29239" spans="5:5" x14ac:dyDescent="0.3">
      <c r="E29239" s="38"/>
    </row>
    <row r="29240" spans="5:5" x14ac:dyDescent="0.3">
      <c r="E29240" s="38"/>
    </row>
    <row r="29241" spans="5:5" x14ac:dyDescent="0.3">
      <c r="E29241" s="38"/>
    </row>
    <row r="29242" spans="5:5" x14ac:dyDescent="0.3">
      <c r="E29242" s="38"/>
    </row>
    <row r="29243" spans="5:5" x14ac:dyDescent="0.3">
      <c r="E29243" s="38"/>
    </row>
    <row r="29244" spans="5:5" x14ac:dyDescent="0.3">
      <c r="E29244" s="38"/>
    </row>
    <row r="29245" spans="5:5" x14ac:dyDescent="0.3">
      <c r="E29245" s="38"/>
    </row>
    <row r="29246" spans="5:5" x14ac:dyDescent="0.3">
      <c r="E29246" s="38"/>
    </row>
    <row r="29247" spans="5:5" x14ac:dyDescent="0.3">
      <c r="E29247" s="38"/>
    </row>
    <row r="29248" spans="5:5" x14ac:dyDescent="0.3">
      <c r="E29248" s="38"/>
    </row>
    <row r="29249" spans="5:5" x14ac:dyDescent="0.3">
      <c r="E29249" s="38"/>
    </row>
    <row r="29250" spans="5:5" x14ac:dyDescent="0.3">
      <c r="E29250" s="38"/>
    </row>
    <row r="29251" spans="5:5" x14ac:dyDescent="0.3">
      <c r="E29251" s="38"/>
    </row>
    <row r="29252" spans="5:5" x14ac:dyDescent="0.3">
      <c r="E29252" s="38"/>
    </row>
    <row r="29253" spans="5:5" x14ac:dyDescent="0.3">
      <c r="E29253" s="38"/>
    </row>
    <row r="29254" spans="5:5" x14ac:dyDescent="0.3">
      <c r="E29254" s="38"/>
    </row>
    <row r="29255" spans="5:5" x14ac:dyDescent="0.3">
      <c r="E29255" s="38"/>
    </row>
    <row r="29256" spans="5:5" x14ac:dyDescent="0.3">
      <c r="E29256" s="38"/>
    </row>
    <row r="29257" spans="5:5" x14ac:dyDescent="0.3">
      <c r="E29257" s="38"/>
    </row>
    <row r="29258" spans="5:5" x14ac:dyDescent="0.3">
      <c r="E29258" s="38"/>
    </row>
    <row r="29259" spans="5:5" x14ac:dyDescent="0.3">
      <c r="E29259" s="38"/>
    </row>
    <row r="29260" spans="5:5" x14ac:dyDescent="0.3">
      <c r="E29260" s="38"/>
    </row>
    <row r="29261" spans="5:5" x14ac:dyDescent="0.3">
      <c r="E29261" s="38"/>
    </row>
    <row r="29262" spans="5:5" x14ac:dyDescent="0.3">
      <c r="E29262" s="38"/>
    </row>
    <row r="29263" spans="5:5" x14ac:dyDescent="0.3">
      <c r="E29263" s="38"/>
    </row>
    <row r="29264" spans="5:5" x14ac:dyDescent="0.3">
      <c r="E29264" s="38"/>
    </row>
    <row r="29265" spans="5:5" x14ac:dyDescent="0.3">
      <c r="E29265" s="38"/>
    </row>
    <row r="29266" spans="5:5" x14ac:dyDescent="0.3">
      <c r="E29266" s="38"/>
    </row>
    <row r="29267" spans="5:5" x14ac:dyDescent="0.3">
      <c r="E29267" s="38"/>
    </row>
    <row r="29268" spans="5:5" x14ac:dyDescent="0.3">
      <c r="E29268" s="38"/>
    </row>
    <row r="29269" spans="5:5" x14ac:dyDescent="0.3">
      <c r="E29269" s="38"/>
    </row>
    <row r="29270" spans="5:5" x14ac:dyDescent="0.3">
      <c r="E29270" s="38"/>
    </row>
    <row r="29271" spans="5:5" x14ac:dyDescent="0.3">
      <c r="E29271" s="38"/>
    </row>
    <row r="29272" spans="5:5" x14ac:dyDescent="0.3">
      <c r="E29272" s="38"/>
    </row>
    <row r="29273" spans="5:5" x14ac:dyDescent="0.3">
      <c r="E29273" s="38"/>
    </row>
    <row r="29274" spans="5:5" x14ac:dyDescent="0.3">
      <c r="E29274" s="38"/>
    </row>
    <row r="29275" spans="5:5" x14ac:dyDescent="0.3">
      <c r="E29275" s="38"/>
    </row>
    <row r="29276" spans="5:5" x14ac:dyDescent="0.3">
      <c r="E29276" s="38"/>
    </row>
    <row r="29277" spans="5:5" x14ac:dyDescent="0.3">
      <c r="E29277" s="38"/>
    </row>
    <row r="29278" spans="5:5" x14ac:dyDescent="0.3">
      <c r="E29278" s="38"/>
    </row>
    <row r="29279" spans="5:5" x14ac:dyDescent="0.3">
      <c r="E29279" s="38"/>
    </row>
    <row r="29280" spans="5:5" x14ac:dyDescent="0.3">
      <c r="E29280" s="38"/>
    </row>
    <row r="29281" spans="5:5" x14ac:dyDescent="0.3">
      <c r="E29281" s="38"/>
    </row>
    <row r="29282" spans="5:5" x14ac:dyDescent="0.3">
      <c r="E29282" s="38"/>
    </row>
    <row r="29283" spans="5:5" x14ac:dyDescent="0.3">
      <c r="E29283" s="38"/>
    </row>
    <row r="29284" spans="5:5" x14ac:dyDescent="0.3">
      <c r="E29284" s="38"/>
    </row>
    <row r="29285" spans="5:5" x14ac:dyDescent="0.3">
      <c r="E29285" s="38"/>
    </row>
    <row r="29286" spans="5:5" x14ac:dyDescent="0.3">
      <c r="E29286" s="38"/>
    </row>
    <row r="29287" spans="5:5" x14ac:dyDescent="0.3">
      <c r="E29287" s="38"/>
    </row>
    <row r="29288" spans="5:5" x14ac:dyDescent="0.3">
      <c r="E29288" s="38"/>
    </row>
    <row r="29289" spans="5:5" x14ac:dyDescent="0.3">
      <c r="E29289" s="38"/>
    </row>
    <row r="29290" spans="5:5" x14ac:dyDescent="0.3">
      <c r="E29290" s="38"/>
    </row>
    <row r="29291" spans="5:5" x14ac:dyDescent="0.3">
      <c r="E29291" s="38"/>
    </row>
    <row r="29292" spans="5:5" x14ac:dyDescent="0.3">
      <c r="E29292" s="38"/>
    </row>
    <row r="29293" spans="5:5" x14ac:dyDescent="0.3">
      <c r="E29293" s="38"/>
    </row>
    <row r="29294" spans="5:5" x14ac:dyDescent="0.3">
      <c r="E29294" s="38"/>
    </row>
    <row r="29295" spans="5:5" x14ac:dyDescent="0.3">
      <c r="E29295" s="38"/>
    </row>
    <row r="29296" spans="5:5" x14ac:dyDescent="0.3">
      <c r="E29296" s="38"/>
    </row>
    <row r="29297" spans="5:5" x14ac:dyDescent="0.3">
      <c r="E29297" s="38"/>
    </row>
    <row r="29298" spans="5:5" x14ac:dyDescent="0.3">
      <c r="E29298" s="38"/>
    </row>
    <row r="29299" spans="5:5" x14ac:dyDescent="0.3">
      <c r="E29299" s="38"/>
    </row>
    <row r="29300" spans="5:5" x14ac:dyDescent="0.3">
      <c r="E29300" s="38"/>
    </row>
    <row r="29301" spans="5:5" x14ac:dyDescent="0.3">
      <c r="E29301" s="38"/>
    </row>
    <row r="29302" spans="5:5" x14ac:dyDescent="0.3">
      <c r="E29302" s="38"/>
    </row>
    <row r="29303" spans="5:5" x14ac:dyDescent="0.3">
      <c r="E29303" s="38"/>
    </row>
    <row r="29304" spans="5:5" x14ac:dyDescent="0.3">
      <c r="E29304" s="38"/>
    </row>
    <row r="29305" spans="5:5" x14ac:dyDescent="0.3">
      <c r="E29305" s="38"/>
    </row>
    <row r="29306" spans="5:5" x14ac:dyDescent="0.3">
      <c r="E29306" s="38"/>
    </row>
    <row r="29307" spans="5:5" x14ac:dyDescent="0.3">
      <c r="E29307" s="38"/>
    </row>
    <row r="29308" spans="5:5" x14ac:dyDescent="0.3">
      <c r="E29308" s="38"/>
    </row>
    <row r="29309" spans="5:5" x14ac:dyDescent="0.3">
      <c r="E29309" s="38"/>
    </row>
    <row r="29310" spans="5:5" x14ac:dyDescent="0.3">
      <c r="E29310" s="38"/>
    </row>
    <row r="29311" spans="5:5" x14ac:dyDescent="0.3">
      <c r="E29311" s="38"/>
    </row>
    <row r="29312" spans="5:5" x14ac:dyDescent="0.3">
      <c r="E29312" s="38"/>
    </row>
    <row r="29313" spans="5:5" x14ac:dyDescent="0.3">
      <c r="E29313" s="38"/>
    </row>
    <row r="29314" spans="5:5" x14ac:dyDescent="0.3">
      <c r="E29314" s="38"/>
    </row>
    <row r="29315" spans="5:5" x14ac:dyDescent="0.3">
      <c r="E29315" s="38"/>
    </row>
    <row r="29316" spans="5:5" x14ac:dyDescent="0.3">
      <c r="E29316" s="38"/>
    </row>
    <row r="29317" spans="5:5" x14ac:dyDescent="0.3">
      <c r="E29317" s="38"/>
    </row>
    <row r="29318" spans="5:5" x14ac:dyDescent="0.3">
      <c r="E29318" s="38"/>
    </row>
    <row r="29319" spans="5:5" x14ac:dyDescent="0.3">
      <c r="E29319" s="38"/>
    </row>
    <row r="29320" spans="5:5" x14ac:dyDescent="0.3">
      <c r="E29320" s="38"/>
    </row>
    <row r="29321" spans="5:5" x14ac:dyDescent="0.3">
      <c r="E29321" s="38"/>
    </row>
    <row r="29322" spans="5:5" x14ac:dyDescent="0.3">
      <c r="E29322" s="38"/>
    </row>
    <row r="29323" spans="5:5" x14ac:dyDescent="0.3">
      <c r="E29323" s="38"/>
    </row>
    <row r="29324" spans="5:5" x14ac:dyDescent="0.3">
      <c r="E29324" s="38"/>
    </row>
    <row r="29325" spans="5:5" x14ac:dyDescent="0.3">
      <c r="E29325" s="38"/>
    </row>
    <row r="29326" spans="5:5" x14ac:dyDescent="0.3">
      <c r="E29326" s="38"/>
    </row>
    <row r="29327" spans="5:5" x14ac:dyDescent="0.3">
      <c r="E29327" s="38"/>
    </row>
    <row r="29328" spans="5:5" x14ac:dyDescent="0.3">
      <c r="E29328" s="38"/>
    </row>
    <row r="29329" spans="5:5" x14ac:dyDescent="0.3">
      <c r="E29329" s="38"/>
    </row>
    <row r="29330" spans="5:5" x14ac:dyDescent="0.3">
      <c r="E29330" s="38"/>
    </row>
    <row r="29331" spans="5:5" x14ac:dyDescent="0.3">
      <c r="E29331" s="38"/>
    </row>
    <row r="29332" spans="5:5" x14ac:dyDescent="0.3">
      <c r="E29332" s="38"/>
    </row>
    <row r="29333" spans="5:5" x14ac:dyDescent="0.3">
      <c r="E29333" s="38"/>
    </row>
    <row r="29334" spans="5:5" x14ac:dyDescent="0.3">
      <c r="E29334" s="38"/>
    </row>
    <row r="29335" spans="5:5" x14ac:dyDescent="0.3">
      <c r="E29335" s="38"/>
    </row>
    <row r="29336" spans="5:5" x14ac:dyDescent="0.3">
      <c r="E29336" s="38"/>
    </row>
    <row r="29337" spans="5:5" x14ac:dyDescent="0.3">
      <c r="E29337" s="38"/>
    </row>
    <row r="29338" spans="5:5" x14ac:dyDescent="0.3">
      <c r="E29338" s="38"/>
    </row>
    <row r="29339" spans="5:5" x14ac:dyDescent="0.3">
      <c r="E29339" s="38"/>
    </row>
    <row r="29340" spans="5:5" x14ac:dyDescent="0.3">
      <c r="E29340" s="38"/>
    </row>
    <row r="29341" spans="5:5" x14ac:dyDescent="0.3">
      <c r="E29341" s="38"/>
    </row>
    <row r="29342" spans="5:5" x14ac:dyDescent="0.3">
      <c r="E29342" s="38"/>
    </row>
    <row r="29343" spans="5:5" x14ac:dyDescent="0.3">
      <c r="E29343" s="38"/>
    </row>
    <row r="29344" spans="5:5" x14ac:dyDescent="0.3">
      <c r="E29344" s="38"/>
    </row>
    <row r="29345" spans="5:5" x14ac:dyDescent="0.3">
      <c r="E29345" s="38"/>
    </row>
    <row r="29346" spans="5:5" x14ac:dyDescent="0.3">
      <c r="E29346" s="38"/>
    </row>
    <row r="29347" spans="5:5" x14ac:dyDescent="0.3">
      <c r="E29347" s="38"/>
    </row>
    <row r="29348" spans="5:5" x14ac:dyDescent="0.3">
      <c r="E29348" s="38"/>
    </row>
    <row r="29349" spans="5:5" x14ac:dyDescent="0.3">
      <c r="E29349" s="38"/>
    </row>
    <row r="29350" spans="5:5" x14ac:dyDescent="0.3">
      <c r="E29350" s="38"/>
    </row>
    <row r="29351" spans="5:5" x14ac:dyDescent="0.3">
      <c r="E29351" s="38"/>
    </row>
    <row r="29352" spans="5:5" x14ac:dyDescent="0.3">
      <c r="E29352" s="38"/>
    </row>
    <row r="29353" spans="5:5" x14ac:dyDescent="0.3">
      <c r="E29353" s="38"/>
    </row>
    <row r="29354" spans="5:5" x14ac:dyDescent="0.3">
      <c r="E29354" s="38"/>
    </row>
    <row r="29355" spans="5:5" x14ac:dyDescent="0.3">
      <c r="E29355" s="38"/>
    </row>
    <row r="29356" spans="5:5" x14ac:dyDescent="0.3">
      <c r="E29356" s="38"/>
    </row>
    <row r="29357" spans="5:5" x14ac:dyDescent="0.3">
      <c r="E29357" s="38"/>
    </row>
    <row r="29358" spans="5:5" x14ac:dyDescent="0.3">
      <c r="E29358" s="38"/>
    </row>
    <row r="29359" spans="5:5" x14ac:dyDescent="0.3">
      <c r="E29359" s="38"/>
    </row>
    <row r="29360" spans="5:5" x14ac:dyDescent="0.3">
      <c r="E29360" s="38"/>
    </row>
    <row r="29361" spans="5:5" x14ac:dyDescent="0.3">
      <c r="E29361" s="38"/>
    </row>
    <row r="29362" spans="5:5" x14ac:dyDescent="0.3">
      <c r="E29362" s="38"/>
    </row>
    <row r="29363" spans="5:5" x14ac:dyDescent="0.3">
      <c r="E29363" s="38"/>
    </row>
    <row r="29364" spans="5:5" x14ac:dyDescent="0.3">
      <c r="E29364" s="38"/>
    </row>
    <row r="29365" spans="5:5" x14ac:dyDescent="0.3">
      <c r="E29365" s="38"/>
    </row>
    <row r="29366" spans="5:5" x14ac:dyDescent="0.3">
      <c r="E29366" s="38"/>
    </row>
    <row r="29367" spans="5:5" x14ac:dyDescent="0.3">
      <c r="E29367" s="38"/>
    </row>
    <row r="29368" spans="5:5" x14ac:dyDescent="0.3">
      <c r="E29368" s="38"/>
    </row>
    <row r="29369" spans="5:5" x14ac:dyDescent="0.3">
      <c r="E29369" s="38"/>
    </row>
    <row r="29370" spans="5:5" x14ac:dyDescent="0.3">
      <c r="E29370" s="38"/>
    </row>
    <row r="29371" spans="5:5" x14ac:dyDescent="0.3">
      <c r="E29371" s="38"/>
    </row>
    <row r="29372" spans="5:5" x14ac:dyDescent="0.3">
      <c r="E29372" s="38"/>
    </row>
    <row r="29373" spans="5:5" x14ac:dyDescent="0.3">
      <c r="E29373" s="38"/>
    </row>
    <row r="29374" spans="5:5" x14ac:dyDescent="0.3">
      <c r="E29374" s="38"/>
    </row>
    <row r="29375" spans="5:5" x14ac:dyDescent="0.3">
      <c r="E29375" s="38"/>
    </row>
    <row r="29376" spans="5:5" x14ac:dyDescent="0.3">
      <c r="E29376" s="38"/>
    </row>
    <row r="29377" spans="5:5" x14ac:dyDescent="0.3">
      <c r="E29377" s="38"/>
    </row>
    <row r="29378" spans="5:5" x14ac:dyDescent="0.3">
      <c r="E29378" s="38"/>
    </row>
    <row r="29379" spans="5:5" x14ac:dyDescent="0.3">
      <c r="E29379" s="38"/>
    </row>
    <row r="29380" spans="5:5" x14ac:dyDescent="0.3">
      <c r="E29380" s="38"/>
    </row>
    <row r="29381" spans="5:5" x14ac:dyDescent="0.3">
      <c r="E29381" s="38"/>
    </row>
    <row r="29382" spans="5:5" x14ac:dyDescent="0.3">
      <c r="E29382" s="38"/>
    </row>
    <row r="29383" spans="5:5" x14ac:dyDescent="0.3">
      <c r="E29383" s="38"/>
    </row>
    <row r="29384" spans="5:5" x14ac:dyDescent="0.3">
      <c r="E29384" s="38"/>
    </row>
    <row r="29385" spans="5:5" x14ac:dyDescent="0.3">
      <c r="E29385" s="38"/>
    </row>
    <row r="29386" spans="5:5" x14ac:dyDescent="0.3">
      <c r="E29386" s="38"/>
    </row>
    <row r="29387" spans="5:5" x14ac:dyDescent="0.3">
      <c r="E29387" s="38"/>
    </row>
    <row r="29388" spans="5:5" x14ac:dyDescent="0.3">
      <c r="E29388" s="38"/>
    </row>
    <row r="29389" spans="5:5" x14ac:dyDescent="0.3">
      <c r="E29389" s="38"/>
    </row>
    <row r="29390" spans="5:5" x14ac:dyDescent="0.3">
      <c r="E29390" s="38"/>
    </row>
    <row r="29391" spans="5:5" x14ac:dyDescent="0.3">
      <c r="E29391" s="38"/>
    </row>
    <row r="29392" spans="5:5" x14ac:dyDescent="0.3">
      <c r="E29392" s="38"/>
    </row>
    <row r="29393" spans="5:5" x14ac:dyDescent="0.3">
      <c r="E29393" s="38"/>
    </row>
    <row r="29394" spans="5:5" x14ac:dyDescent="0.3">
      <c r="E29394" s="38"/>
    </row>
    <row r="29395" spans="5:5" x14ac:dyDescent="0.3">
      <c r="E29395" s="38"/>
    </row>
    <row r="29396" spans="5:5" x14ac:dyDescent="0.3">
      <c r="E29396" s="38"/>
    </row>
    <row r="29397" spans="5:5" x14ac:dyDescent="0.3">
      <c r="E29397" s="38"/>
    </row>
    <row r="29398" spans="5:5" x14ac:dyDescent="0.3">
      <c r="E29398" s="38"/>
    </row>
    <row r="29399" spans="5:5" x14ac:dyDescent="0.3">
      <c r="E29399" s="38"/>
    </row>
    <row r="29400" spans="5:5" x14ac:dyDescent="0.3">
      <c r="E29400" s="38"/>
    </row>
    <row r="29401" spans="5:5" x14ac:dyDescent="0.3">
      <c r="E29401" s="38"/>
    </row>
    <row r="29402" spans="5:5" x14ac:dyDescent="0.3">
      <c r="E29402" s="38"/>
    </row>
    <row r="29403" spans="5:5" x14ac:dyDescent="0.3">
      <c r="E29403" s="38"/>
    </row>
    <row r="29404" spans="5:5" x14ac:dyDescent="0.3">
      <c r="E29404" s="38"/>
    </row>
    <row r="29405" spans="5:5" x14ac:dyDescent="0.3">
      <c r="E29405" s="38"/>
    </row>
    <row r="29406" spans="5:5" x14ac:dyDescent="0.3">
      <c r="E29406" s="38"/>
    </row>
    <row r="29407" spans="5:5" x14ac:dyDescent="0.3">
      <c r="E29407" s="38"/>
    </row>
    <row r="29408" spans="5:5" x14ac:dyDescent="0.3">
      <c r="E29408" s="38"/>
    </row>
    <row r="29409" spans="5:5" x14ac:dyDescent="0.3">
      <c r="E29409" s="38"/>
    </row>
    <row r="29410" spans="5:5" x14ac:dyDescent="0.3">
      <c r="E29410" s="38"/>
    </row>
    <row r="29411" spans="5:5" x14ac:dyDescent="0.3">
      <c r="E29411" s="38"/>
    </row>
    <row r="29412" spans="5:5" x14ac:dyDescent="0.3">
      <c r="E29412" s="38"/>
    </row>
    <row r="29413" spans="5:5" x14ac:dyDescent="0.3">
      <c r="E29413" s="38"/>
    </row>
    <row r="29414" spans="5:5" x14ac:dyDescent="0.3">
      <c r="E29414" s="38"/>
    </row>
    <row r="29415" spans="5:5" x14ac:dyDescent="0.3">
      <c r="E29415" s="38"/>
    </row>
    <row r="29416" spans="5:5" x14ac:dyDescent="0.3">
      <c r="E29416" s="38"/>
    </row>
    <row r="29417" spans="5:5" x14ac:dyDescent="0.3">
      <c r="E29417" s="38"/>
    </row>
    <row r="29418" spans="5:5" x14ac:dyDescent="0.3">
      <c r="E29418" s="38"/>
    </row>
    <row r="29419" spans="5:5" x14ac:dyDescent="0.3">
      <c r="E29419" s="38"/>
    </row>
    <row r="29420" spans="5:5" x14ac:dyDescent="0.3">
      <c r="E29420" s="38"/>
    </row>
    <row r="29421" spans="5:5" x14ac:dyDescent="0.3">
      <c r="E29421" s="38"/>
    </row>
    <row r="29422" spans="5:5" x14ac:dyDescent="0.3">
      <c r="E29422" s="38"/>
    </row>
    <row r="29423" spans="5:5" x14ac:dyDescent="0.3">
      <c r="E29423" s="38"/>
    </row>
    <row r="29424" spans="5:5" x14ac:dyDescent="0.3">
      <c r="E29424" s="38"/>
    </row>
    <row r="29425" spans="5:5" x14ac:dyDescent="0.3">
      <c r="E29425" s="38"/>
    </row>
    <row r="29426" spans="5:5" x14ac:dyDescent="0.3">
      <c r="E29426" s="38"/>
    </row>
    <row r="29427" spans="5:5" x14ac:dyDescent="0.3">
      <c r="E29427" s="38"/>
    </row>
    <row r="29428" spans="5:5" x14ac:dyDescent="0.3">
      <c r="E29428" s="38"/>
    </row>
    <row r="29429" spans="5:5" x14ac:dyDescent="0.3">
      <c r="E29429" s="38"/>
    </row>
    <row r="29430" spans="5:5" x14ac:dyDescent="0.3">
      <c r="E29430" s="38"/>
    </row>
    <row r="29431" spans="5:5" x14ac:dyDescent="0.3">
      <c r="E29431" s="38"/>
    </row>
    <row r="29432" spans="5:5" x14ac:dyDescent="0.3">
      <c r="E29432" s="38"/>
    </row>
    <row r="29433" spans="5:5" x14ac:dyDescent="0.3">
      <c r="E29433" s="38"/>
    </row>
    <row r="29434" spans="5:5" x14ac:dyDescent="0.3">
      <c r="E29434" s="38"/>
    </row>
    <row r="29435" spans="5:5" x14ac:dyDescent="0.3">
      <c r="E29435" s="38"/>
    </row>
    <row r="29436" spans="5:5" x14ac:dyDescent="0.3">
      <c r="E29436" s="38"/>
    </row>
    <row r="29437" spans="5:5" x14ac:dyDescent="0.3">
      <c r="E29437" s="38"/>
    </row>
    <row r="29438" spans="5:5" x14ac:dyDescent="0.3">
      <c r="E29438" s="38"/>
    </row>
    <row r="29439" spans="5:5" x14ac:dyDescent="0.3">
      <c r="E29439" s="38"/>
    </row>
    <row r="29440" spans="5:5" x14ac:dyDescent="0.3">
      <c r="E29440" s="38"/>
    </row>
    <row r="29441" spans="5:5" x14ac:dyDescent="0.3">
      <c r="E29441" s="38"/>
    </row>
    <row r="29442" spans="5:5" x14ac:dyDescent="0.3">
      <c r="E29442" s="38"/>
    </row>
    <row r="29443" spans="5:5" x14ac:dyDescent="0.3">
      <c r="E29443" s="38"/>
    </row>
    <row r="29444" spans="5:5" x14ac:dyDescent="0.3">
      <c r="E29444" s="38"/>
    </row>
    <row r="29445" spans="5:5" x14ac:dyDescent="0.3">
      <c r="E29445" s="38"/>
    </row>
    <row r="29446" spans="5:5" x14ac:dyDescent="0.3">
      <c r="E29446" s="38"/>
    </row>
    <row r="29447" spans="5:5" x14ac:dyDescent="0.3">
      <c r="E29447" s="38"/>
    </row>
    <row r="29448" spans="5:5" x14ac:dyDescent="0.3">
      <c r="E29448" s="38"/>
    </row>
    <row r="29449" spans="5:5" x14ac:dyDescent="0.3">
      <c r="E29449" s="38"/>
    </row>
    <row r="29450" spans="5:5" x14ac:dyDescent="0.3">
      <c r="E29450" s="38"/>
    </row>
    <row r="29451" spans="5:5" x14ac:dyDescent="0.3">
      <c r="E29451" s="38"/>
    </row>
    <row r="29452" spans="5:5" x14ac:dyDescent="0.3">
      <c r="E29452" s="38"/>
    </row>
    <row r="29453" spans="5:5" x14ac:dyDescent="0.3">
      <c r="E29453" s="38"/>
    </row>
    <row r="29454" spans="5:5" x14ac:dyDescent="0.3">
      <c r="E29454" s="38"/>
    </row>
    <row r="29455" spans="5:5" x14ac:dyDescent="0.3">
      <c r="E29455" s="38"/>
    </row>
    <row r="29456" spans="5:5" x14ac:dyDescent="0.3">
      <c r="E29456" s="38"/>
    </row>
    <row r="29457" spans="5:5" x14ac:dyDescent="0.3">
      <c r="E29457" s="38"/>
    </row>
    <row r="29458" spans="5:5" x14ac:dyDescent="0.3">
      <c r="E29458" s="38"/>
    </row>
    <row r="29459" spans="5:5" x14ac:dyDescent="0.3">
      <c r="E29459" s="38"/>
    </row>
    <row r="29460" spans="5:5" x14ac:dyDescent="0.3">
      <c r="E29460" s="38"/>
    </row>
    <row r="29461" spans="5:5" x14ac:dyDescent="0.3">
      <c r="E29461" s="38"/>
    </row>
    <row r="29462" spans="5:5" x14ac:dyDescent="0.3">
      <c r="E29462" s="38"/>
    </row>
    <row r="29463" spans="5:5" x14ac:dyDescent="0.3">
      <c r="E29463" s="38"/>
    </row>
    <row r="29464" spans="5:5" x14ac:dyDescent="0.3">
      <c r="E29464" s="38"/>
    </row>
    <row r="29465" spans="5:5" x14ac:dyDescent="0.3">
      <c r="E29465" s="38"/>
    </row>
    <row r="29466" spans="5:5" x14ac:dyDescent="0.3">
      <c r="E29466" s="38"/>
    </row>
    <row r="29467" spans="5:5" x14ac:dyDescent="0.3">
      <c r="E29467" s="38"/>
    </row>
    <row r="29468" spans="5:5" x14ac:dyDescent="0.3">
      <c r="E29468" s="38"/>
    </row>
    <row r="29469" spans="5:5" x14ac:dyDescent="0.3">
      <c r="E29469" s="38"/>
    </row>
    <row r="29470" spans="5:5" x14ac:dyDescent="0.3">
      <c r="E29470" s="38"/>
    </row>
    <row r="29471" spans="5:5" x14ac:dyDescent="0.3">
      <c r="E29471" s="38"/>
    </row>
    <row r="29472" spans="5:5" x14ac:dyDescent="0.3">
      <c r="E29472" s="38"/>
    </row>
    <row r="29473" spans="5:5" x14ac:dyDescent="0.3">
      <c r="E29473" s="38"/>
    </row>
    <row r="29474" spans="5:5" x14ac:dyDescent="0.3">
      <c r="E29474" s="38"/>
    </row>
    <row r="29475" spans="5:5" x14ac:dyDescent="0.3">
      <c r="E29475" s="38"/>
    </row>
    <row r="29476" spans="5:5" x14ac:dyDescent="0.3">
      <c r="E29476" s="38"/>
    </row>
    <row r="29477" spans="5:5" x14ac:dyDescent="0.3">
      <c r="E29477" s="38"/>
    </row>
    <row r="29478" spans="5:5" x14ac:dyDescent="0.3">
      <c r="E29478" s="38"/>
    </row>
    <row r="29479" spans="5:5" x14ac:dyDescent="0.3">
      <c r="E29479" s="38"/>
    </row>
    <row r="29480" spans="5:5" x14ac:dyDescent="0.3">
      <c r="E29480" s="38"/>
    </row>
    <row r="29481" spans="5:5" x14ac:dyDescent="0.3">
      <c r="E29481" s="38"/>
    </row>
    <row r="29482" spans="5:5" x14ac:dyDescent="0.3">
      <c r="E29482" s="38"/>
    </row>
    <row r="29483" spans="5:5" x14ac:dyDescent="0.3">
      <c r="E29483" s="38"/>
    </row>
    <row r="29484" spans="5:5" x14ac:dyDescent="0.3">
      <c r="E29484" s="38"/>
    </row>
    <row r="29485" spans="5:5" x14ac:dyDescent="0.3">
      <c r="E29485" s="38"/>
    </row>
    <row r="29486" spans="5:5" x14ac:dyDescent="0.3">
      <c r="E29486" s="38"/>
    </row>
    <row r="29487" spans="5:5" x14ac:dyDescent="0.3">
      <c r="E29487" s="38"/>
    </row>
    <row r="29488" spans="5:5" x14ac:dyDescent="0.3">
      <c r="E29488" s="38"/>
    </row>
    <row r="29489" spans="5:5" x14ac:dyDescent="0.3">
      <c r="E29489" s="38"/>
    </row>
    <row r="29490" spans="5:5" x14ac:dyDescent="0.3">
      <c r="E29490" s="38"/>
    </row>
    <row r="29491" spans="5:5" x14ac:dyDescent="0.3">
      <c r="E29491" s="38"/>
    </row>
    <row r="29492" spans="5:5" x14ac:dyDescent="0.3">
      <c r="E29492" s="38"/>
    </row>
    <row r="29493" spans="5:5" x14ac:dyDescent="0.3">
      <c r="E29493" s="38"/>
    </row>
    <row r="29494" spans="5:5" x14ac:dyDescent="0.3">
      <c r="E29494" s="38"/>
    </row>
    <row r="29495" spans="5:5" x14ac:dyDescent="0.3">
      <c r="E29495" s="38"/>
    </row>
    <row r="29496" spans="5:5" x14ac:dyDescent="0.3">
      <c r="E29496" s="38"/>
    </row>
    <row r="29497" spans="5:5" x14ac:dyDescent="0.3">
      <c r="E29497" s="38"/>
    </row>
    <row r="29498" spans="5:5" x14ac:dyDescent="0.3">
      <c r="E29498" s="38"/>
    </row>
    <row r="29499" spans="5:5" x14ac:dyDescent="0.3">
      <c r="E29499" s="38"/>
    </row>
    <row r="29500" spans="5:5" x14ac:dyDescent="0.3">
      <c r="E29500" s="38"/>
    </row>
    <row r="29501" spans="5:5" x14ac:dyDescent="0.3">
      <c r="E29501" s="38"/>
    </row>
    <row r="29502" spans="5:5" x14ac:dyDescent="0.3">
      <c r="E29502" s="38"/>
    </row>
    <row r="29503" spans="5:5" x14ac:dyDescent="0.3">
      <c r="E29503" s="38"/>
    </row>
    <row r="29504" spans="5:5" x14ac:dyDescent="0.3">
      <c r="E29504" s="38"/>
    </row>
    <row r="29505" spans="5:5" x14ac:dyDescent="0.3">
      <c r="E29505" s="38"/>
    </row>
    <row r="29506" spans="5:5" x14ac:dyDescent="0.3">
      <c r="E29506" s="38"/>
    </row>
    <row r="29507" spans="5:5" x14ac:dyDescent="0.3">
      <c r="E29507" s="38"/>
    </row>
    <row r="29508" spans="5:5" x14ac:dyDescent="0.3">
      <c r="E29508" s="38"/>
    </row>
    <row r="29509" spans="5:5" x14ac:dyDescent="0.3">
      <c r="E29509" s="38"/>
    </row>
    <row r="29510" spans="5:5" x14ac:dyDescent="0.3">
      <c r="E29510" s="38"/>
    </row>
    <row r="29511" spans="5:5" x14ac:dyDescent="0.3">
      <c r="E29511" s="38"/>
    </row>
    <row r="29512" spans="5:5" x14ac:dyDescent="0.3">
      <c r="E29512" s="38"/>
    </row>
    <row r="29513" spans="5:5" x14ac:dyDescent="0.3">
      <c r="E29513" s="38"/>
    </row>
    <row r="29514" spans="5:5" x14ac:dyDescent="0.3">
      <c r="E29514" s="38"/>
    </row>
    <row r="29515" spans="5:5" x14ac:dyDescent="0.3">
      <c r="E29515" s="38"/>
    </row>
    <row r="29516" spans="5:5" x14ac:dyDescent="0.3">
      <c r="E29516" s="38"/>
    </row>
    <row r="29517" spans="5:5" x14ac:dyDescent="0.3">
      <c r="E29517" s="38"/>
    </row>
    <row r="29518" spans="5:5" x14ac:dyDescent="0.3">
      <c r="E29518" s="38"/>
    </row>
    <row r="29519" spans="5:5" x14ac:dyDescent="0.3">
      <c r="E29519" s="38"/>
    </row>
    <row r="29520" spans="5:5" x14ac:dyDescent="0.3">
      <c r="E29520" s="38"/>
    </row>
    <row r="29521" spans="5:5" x14ac:dyDescent="0.3">
      <c r="E29521" s="38"/>
    </row>
    <row r="29522" spans="5:5" x14ac:dyDescent="0.3">
      <c r="E29522" s="38"/>
    </row>
    <row r="29523" spans="5:5" x14ac:dyDescent="0.3">
      <c r="E29523" s="38"/>
    </row>
    <row r="29524" spans="5:5" x14ac:dyDescent="0.3">
      <c r="E29524" s="38"/>
    </row>
    <row r="29525" spans="5:5" x14ac:dyDescent="0.3">
      <c r="E29525" s="38"/>
    </row>
    <row r="29526" spans="5:5" x14ac:dyDescent="0.3">
      <c r="E29526" s="38"/>
    </row>
    <row r="29527" spans="5:5" x14ac:dyDescent="0.3">
      <c r="E29527" s="38"/>
    </row>
    <row r="29528" spans="5:5" x14ac:dyDescent="0.3">
      <c r="E29528" s="38"/>
    </row>
    <row r="29529" spans="5:5" x14ac:dyDescent="0.3">
      <c r="E29529" s="38"/>
    </row>
    <row r="29530" spans="5:5" x14ac:dyDescent="0.3">
      <c r="E29530" s="38"/>
    </row>
    <row r="29531" spans="5:5" x14ac:dyDescent="0.3">
      <c r="E29531" s="38"/>
    </row>
    <row r="29532" spans="5:5" x14ac:dyDescent="0.3">
      <c r="E29532" s="38"/>
    </row>
    <row r="29533" spans="5:5" x14ac:dyDescent="0.3">
      <c r="E29533" s="38"/>
    </row>
    <row r="29534" spans="5:5" x14ac:dyDescent="0.3">
      <c r="E29534" s="38"/>
    </row>
    <row r="29535" spans="5:5" x14ac:dyDescent="0.3">
      <c r="E29535" s="38"/>
    </row>
    <row r="29536" spans="5:5" x14ac:dyDescent="0.3">
      <c r="E29536" s="38"/>
    </row>
    <row r="29537" spans="5:5" x14ac:dyDescent="0.3">
      <c r="E29537" s="38"/>
    </row>
    <row r="29538" spans="5:5" x14ac:dyDescent="0.3">
      <c r="E29538" s="38"/>
    </row>
    <row r="29539" spans="5:5" x14ac:dyDescent="0.3">
      <c r="E29539" s="38"/>
    </row>
    <row r="29540" spans="5:5" x14ac:dyDescent="0.3">
      <c r="E29540" s="38"/>
    </row>
    <row r="29541" spans="5:5" x14ac:dyDescent="0.3">
      <c r="E29541" s="38"/>
    </row>
    <row r="29542" spans="5:5" x14ac:dyDescent="0.3">
      <c r="E29542" s="38"/>
    </row>
    <row r="29543" spans="5:5" x14ac:dyDescent="0.3">
      <c r="E29543" s="38"/>
    </row>
    <row r="29544" spans="5:5" x14ac:dyDescent="0.3">
      <c r="E29544" s="38"/>
    </row>
    <row r="29545" spans="5:5" x14ac:dyDescent="0.3">
      <c r="E29545" s="38"/>
    </row>
    <row r="29546" spans="5:5" x14ac:dyDescent="0.3">
      <c r="E29546" s="38"/>
    </row>
    <row r="29547" spans="5:5" x14ac:dyDescent="0.3">
      <c r="E29547" s="38"/>
    </row>
    <row r="29548" spans="5:5" x14ac:dyDescent="0.3">
      <c r="E29548" s="38"/>
    </row>
    <row r="29549" spans="5:5" x14ac:dyDescent="0.3">
      <c r="E29549" s="38"/>
    </row>
    <row r="29550" spans="5:5" x14ac:dyDescent="0.3">
      <c r="E29550" s="38"/>
    </row>
    <row r="29551" spans="5:5" x14ac:dyDescent="0.3">
      <c r="E29551" s="38"/>
    </row>
    <row r="29552" spans="5:5" x14ac:dyDescent="0.3">
      <c r="E29552" s="38"/>
    </row>
    <row r="29553" spans="5:5" x14ac:dyDescent="0.3">
      <c r="E29553" s="38"/>
    </row>
    <row r="29554" spans="5:5" x14ac:dyDescent="0.3">
      <c r="E29554" s="38"/>
    </row>
    <row r="29555" spans="5:5" x14ac:dyDescent="0.3">
      <c r="E29555" s="38"/>
    </row>
    <row r="29556" spans="5:5" x14ac:dyDescent="0.3">
      <c r="E29556" s="38"/>
    </row>
    <row r="29557" spans="5:5" x14ac:dyDescent="0.3">
      <c r="E29557" s="38"/>
    </row>
    <row r="29558" spans="5:5" x14ac:dyDescent="0.3">
      <c r="E29558" s="38"/>
    </row>
    <row r="29559" spans="5:5" x14ac:dyDescent="0.3">
      <c r="E29559" s="38"/>
    </row>
    <row r="29560" spans="5:5" x14ac:dyDescent="0.3">
      <c r="E29560" s="38"/>
    </row>
    <row r="29561" spans="5:5" x14ac:dyDescent="0.3">
      <c r="E29561" s="38"/>
    </row>
    <row r="29562" spans="5:5" x14ac:dyDescent="0.3">
      <c r="E29562" s="38"/>
    </row>
    <row r="29563" spans="5:5" x14ac:dyDescent="0.3">
      <c r="E29563" s="38"/>
    </row>
    <row r="29564" spans="5:5" x14ac:dyDescent="0.3">
      <c r="E29564" s="38"/>
    </row>
    <row r="29565" spans="5:5" x14ac:dyDescent="0.3">
      <c r="E29565" s="38"/>
    </row>
    <row r="29566" spans="5:5" x14ac:dyDescent="0.3">
      <c r="E29566" s="38"/>
    </row>
    <row r="29567" spans="5:5" x14ac:dyDescent="0.3">
      <c r="E29567" s="38"/>
    </row>
    <row r="29568" spans="5:5" x14ac:dyDescent="0.3">
      <c r="E29568" s="38"/>
    </row>
    <row r="29569" spans="5:5" x14ac:dyDescent="0.3">
      <c r="E29569" s="38"/>
    </row>
    <row r="29570" spans="5:5" x14ac:dyDescent="0.3">
      <c r="E29570" s="38"/>
    </row>
    <row r="29571" spans="5:5" x14ac:dyDescent="0.3">
      <c r="E29571" s="38"/>
    </row>
    <row r="29572" spans="5:5" x14ac:dyDescent="0.3">
      <c r="E29572" s="38"/>
    </row>
    <row r="29573" spans="5:5" x14ac:dyDescent="0.3">
      <c r="E29573" s="38"/>
    </row>
    <row r="29574" spans="5:5" x14ac:dyDescent="0.3">
      <c r="E29574" s="38"/>
    </row>
    <row r="29575" spans="5:5" x14ac:dyDescent="0.3">
      <c r="E29575" s="38"/>
    </row>
    <row r="29576" spans="5:5" x14ac:dyDescent="0.3">
      <c r="E29576" s="38"/>
    </row>
    <row r="29577" spans="5:5" x14ac:dyDescent="0.3">
      <c r="E29577" s="38"/>
    </row>
    <row r="29578" spans="5:5" x14ac:dyDescent="0.3">
      <c r="E29578" s="38"/>
    </row>
    <row r="29579" spans="5:5" x14ac:dyDescent="0.3">
      <c r="E29579" s="38"/>
    </row>
    <row r="29580" spans="5:5" x14ac:dyDescent="0.3">
      <c r="E29580" s="38"/>
    </row>
    <row r="29581" spans="5:5" x14ac:dyDescent="0.3">
      <c r="E29581" s="38"/>
    </row>
    <row r="29582" spans="5:5" x14ac:dyDescent="0.3">
      <c r="E29582" s="38"/>
    </row>
    <row r="29583" spans="5:5" x14ac:dyDescent="0.3">
      <c r="E29583" s="38"/>
    </row>
    <row r="29584" spans="5:5" x14ac:dyDescent="0.3">
      <c r="E29584" s="38"/>
    </row>
    <row r="29585" spans="5:5" x14ac:dyDescent="0.3">
      <c r="E29585" s="38"/>
    </row>
    <row r="29586" spans="5:5" x14ac:dyDescent="0.3">
      <c r="E29586" s="38"/>
    </row>
    <row r="29587" spans="5:5" x14ac:dyDescent="0.3">
      <c r="E29587" s="38"/>
    </row>
    <row r="29588" spans="5:5" x14ac:dyDescent="0.3">
      <c r="E29588" s="38"/>
    </row>
    <row r="29589" spans="5:5" x14ac:dyDescent="0.3">
      <c r="E29589" s="38"/>
    </row>
    <row r="29590" spans="5:5" x14ac:dyDescent="0.3">
      <c r="E29590" s="38"/>
    </row>
    <row r="29591" spans="5:5" x14ac:dyDescent="0.3">
      <c r="E29591" s="38"/>
    </row>
    <row r="29592" spans="5:5" x14ac:dyDescent="0.3">
      <c r="E29592" s="38"/>
    </row>
    <row r="29593" spans="5:5" x14ac:dyDescent="0.3">
      <c r="E29593" s="38"/>
    </row>
    <row r="29594" spans="5:5" x14ac:dyDescent="0.3">
      <c r="E29594" s="38"/>
    </row>
    <row r="29595" spans="5:5" x14ac:dyDescent="0.3">
      <c r="E29595" s="38"/>
    </row>
    <row r="29596" spans="5:5" x14ac:dyDescent="0.3">
      <c r="E29596" s="38"/>
    </row>
    <row r="29597" spans="5:5" x14ac:dyDescent="0.3">
      <c r="E29597" s="38"/>
    </row>
    <row r="29598" spans="5:5" x14ac:dyDescent="0.3">
      <c r="E29598" s="38"/>
    </row>
    <row r="29599" spans="5:5" x14ac:dyDescent="0.3">
      <c r="E29599" s="38"/>
    </row>
    <row r="29600" spans="5:5" x14ac:dyDescent="0.3">
      <c r="E29600" s="38"/>
    </row>
    <row r="29601" spans="5:5" x14ac:dyDescent="0.3">
      <c r="E29601" s="38"/>
    </row>
    <row r="29602" spans="5:5" x14ac:dyDescent="0.3">
      <c r="E29602" s="38"/>
    </row>
    <row r="29603" spans="5:5" x14ac:dyDescent="0.3">
      <c r="E29603" s="38"/>
    </row>
    <row r="29604" spans="5:5" x14ac:dyDescent="0.3">
      <c r="E29604" s="38"/>
    </row>
    <row r="29605" spans="5:5" x14ac:dyDescent="0.3">
      <c r="E29605" s="38"/>
    </row>
    <row r="29606" spans="5:5" x14ac:dyDescent="0.3">
      <c r="E29606" s="38"/>
    </row>
    <row r="29607" spans="5:5" x14ac:dyDescent="0.3">
      <c r="E29607" s="38"/>
    </row>
    <row r="29608" spans="5:5" x14ac:dyDescent="0.3">
      <c r="E29608" s="38"/>
    </row>
    <row r="29609" spans="5:5" x14ac:dyDescent="0.3">
      <c r="E29609" s="38"/>
    </row>
    <row r="29610" spans="5:5" x14ac:dyDescent="0.3">
      <c r="E29610" s="38"/>
    </row>
    <row r="29611" spans="5:5" x14ac:dyDescent="0.3">
      <c r="E29611" s="38"/>
    </row>
    <row r="29612" spans="5:5" x14ac:dyDescent="0.3">
      <c r="E29612" s="38"/>
    </row>
    <row r="29613" spans="5:5" x14ac:dyDescent="0.3">
      <c r="E29613" s="38"/>
    </row>
    <row r="29614" spans="5:5" x14ac:dyDescent="0.3">
      <c r="E29614" s="38"/>
    </row>
    <row r="29615" spans="5:5" x14ac:dyDescent="0.3">
      <c r="E29615" s="38"/>
    </row>
    <row r="29616" spans="5:5" x14ac:dyDescent="0.3">
      <c r="E29616" s="38"/>
    </row>
    <row r="29617" spans="5:5" x14ac:dyDescent="0.3">
      <c r="E29617" s="38"/>
    </row>
    <row r="29618" spans="5:5" x14ac:dyDescent="0.3">
      <c r="E29618" s="38"/>
    </row>
    <row r="29619" spans="5:5" x14ac:dyDescent="0.3">
      <c r="E29619" s="38"/>
    </row>
    <row r="29620" spans="5:5" x14ac:dyDescent="0.3">
      <c r="E29620" s="38"/>
    </row>
    <row r="29621" spans="5:5" x14ac:dyDescent="0.3">
      <c r="E29621" s="38"/>
    </row>
    <row r="29622" spans="5:5" x14ac:dyDescent="0.3">
      <c r="E29622" s="38"/>
    </row>
    <row r="29623" spans="5:5" x14ac:dyDescent="0.3">
      <c r="E29623" s="38"/>
    </row>
    <row r="29624" spans="5:5" x14ac:dyDescent="0.3">
      <c r="E29624" s="38"/>
    </row>
    <row r="29625" spans="5:5" x14ac:dyDescent="0.3">
      <c r="E29625" s="38"/>
    </row>
    <row r="29626" spans="5:5" x14ac:dyDescent="0.3">
      <c r="E29626" s="38"/>
    </row>
    <row r="29627" spans="5:5" x14ac:dyDescent="0.3">
      <c r="E29627" s="38"/>
    </row>
    <row r="29628" spans="5:5" x14ac:dyDescent="0.3">
      <c r="E29628" s="38"/>
    </row>
    <row r="29629" spans="5:5" x14ac:dyDescent="0.3">
      <c r="E29629" s="38"/>
    </row>
    <row r="29630" spans="5:5" x14ac:dyDescent="0.3">
      <c r="E29630" s="38"/>
    </row>
    <row r="29631" spans="5:5" x14ac:dyDescent="0.3">
      <c r="E29631" s="38"/>
    </row>
    <row r="29632" spans="5:5" x14ac:dyDescent="0.3">
      <c r="E29632" s="38"/>
    </row>
    <row r="29633" spans="5:5" x14ac:dyDescent="0.3">
      <c r="E29633" s="38"/>
    </row>
    <row r="29634" spans="5:5" x14ac:dyDescent="0.3">
      <c r="E29634" s="38"/>
    </row>
    <row r="29635" spans="5:5" x14ac:dyDescent="0.3">
      <c r="E29635" s="38"/>
    </row>
    <row r="29636" spans="5:5" x14ac:dyDescent="0.3">
      <c r="E29636" s="38"/>
    </row>
    <row r="29637" spans="5:5" x14ac:dyDescent="0.3">
      <c r="E29637" s="38"/>
    </row>
    <row r="29638" spans="5:5" x14ac:dyDescent="0.3">
      <c r="E29638" s="38"/>
    </row>
    <row r="29639" spans="5:5" x14ac:dyDescent="0.3">
      <c r="E29639" s="38"/>
    </row>
    <row r="29640" spans="5:5" x14ac:dyDescent="0.3">
      <c r="E29640" s="38"/>
    </row>
    <row r="29641" spans="5:5" x14ac:dyDescent="0.3">
      <c r="E29641" s="38"/>
    </row>
    <row r="29642" spans="5:5" x14ac:dyDescent="0.3">
      <c r="E29642" s="38"/>
    </row>
    <row r="29643" spans="5:5" x14ac:dyDescent="0.3">
      <c r="E29643" s="38"/>
    </row>
    <row r="29644" spans="5:5" x14ac:dyDescent="0.3">
      <c r="E29644" s="38"/>
    </row>
    <row r="29645" spans="5:5" x14ac:dyDescent="0.3">
      <c r="E29645" s="38"/>
    </row>
    <row r="29646" spans="5:5" x14ac:dyDescent="0.3">
      <c r="E29646" s="38"/>
    </row>
    <row r="29647" spans="5:5" x14ac:dyDescent="0.3">
      <c r="E29647" s="38"/>
    </row>
    <row r="29648" spans="5:5" x14ac:dyDescent="0.3">
      <c r="E29648" s="38"/>
    </row>
    <row r="29649" spans="5:5" x14ac:dyDescent="0.3">
      <c r="E29649" s="38"/>
    </row>
    <row r="29650" spans="5:5" x14ac:dyDescent="0.3">
      <c r="E29650" s="38"/>
    </row>
    <row r="29651" spans="5:5" x14ac:dyDescent="0.3">
      <c r="E29651" s="38"/>
    </row>
    <row r="29652" spans="5:5" x14ac:dyDescent="0.3">
      <c r="E29652" s="38"/>
    </row>
    <row r="29653" spans="5:5" x14ac:dyDescent="0.3">
      <c r="E29653" s="38"/>
    </row>
    <row r="29654" spans="5:5" x14ac:dyDescent="0.3">
      <c r="E29654" s="38"/>
    </row>
    <row r="29655" spans="5:5" x14ac:dyDescent="0.3">
      <c r="E29655" s="38"/>
    </row>
    <row r="29656" spans="5:5" x14ac:dyDescent="0.3">
      <c r="E29656" s="38"/>
    </row>
    <row r="29657" spans="5:5" x14ac:dyDescent="0.3">
      <c r="E29657" s="38"/>
    </row>
    <row r="29658" spans="5:5" x14ac:dyDescent="0.3">
      <c r="E29658" s="38"/>
    </row>
    <row r="29659" spans="5:5" x14ac:dyDescent="0.3">
      <c r="E29659" s="38"/>
    </row>
    <row r="29660" spans="5:5" x14ac:dyDescent="0.3">
      <c r="E29660" s="38"/>
    </row>
    <row r="29661" spans="5:5" x14ac:dyDescent="0.3">
      <c r="E29661" s="38"/>
    </row>
    <row r="29662" spans="5:5" x14ac:dyDescent="0.3">
      <c r="E29662" s="38"/>
    </row>
    <row r="29663" spans="5:5" x14ac:dyDescent="0.3">
      <c r="E29663" s="38"/>
    </row>
    <row r="29664" spans="5:5" x14ac:dyDescent="0.3">
      <c r="E29664" s="38"/>
    </row>
    <row r="29665" spans="5:5" x14ac:dyDescent="0.3">
      <c r="E29665" s="38"/>
    </row>
    <row r="29666" spans="5:5" x14ac:dyDescent="0.3">
      <c r="E29666" s="38"/>
    </row>
    <row r="29667" spans="5:5" x14ac:dyDescent="0.3">
      <c r="E29667" s="38"/>
    </row>
    <row r="29668" spans="5:5" x14ac:dyDescent="0.3">
      <c r="E29668" s="38"/>
    </row>
    <row r="29669" spans="5:5" x14ac:dyDescent="0.3">
      <c r="E29669" s="38"/>
    </row>
    <row r="29670" spans="5:5" x14ac:dyDescent="0.3">
      <c r="E29670" s="38"/>
    </row>
    <row r="29671" spans="5:5" x14ac:dyDescent="0.3">
      <c r="E29671" s="38"/>
    </row>
    <row r="29672" spans="5:5" x14ac:dyDescent="0.3">
      <c r="E29672" s="38"/>
    </row>
    <row r="29673" spans="5:5" x14ac:dyDescent="0.3">
      <c r="E29673" s="38"/>
    </row>
    <row r="29674" spans="5:5" x14ac:dyDescent="0.3">
      <c r="E29674" s="38"/>
    </row>
    <row r="29675" spans="5:5" x14ac:dyDescent="0.3">
      <c r="E29675" s="38"/>
    </row>
    <row r="29676" spans="5:5" x14ac:dyDescent="0.3">
      <c r="E29676" s="38"/>
    </row>
    <row r="29677" spans="5:5" x14ac:dyDescent="0.3">
      <c r="E29677" s="38"/>
    </row>
    <row r="29678" spans="5:5" x14ac:dyDescent="0.3">
      <c r="E29678" s="38"/>
    </row>
    <row r="29679" spans="5:5" x14ac:dyDescent="0.3">
      <c r="E29679" s="38"/>
    </row>
    <row r="29680" spans="5:5" x14ac:dyDescent="0.3">
      <c r="E29680" s="38"/>
    </row>
    <row r="29681" spans="5:5" x14ac:dyDescent="0.3">
      <c r="E29681" s="38"/>
    </row>
    <row r="29682" spans="5:5" x14ac:dyDescent="0.3">
      <c r="E29682" s="38"/>
    </row>
    <row r="29683" spans="5:5" x14ac:dyDescent="0.3">
      <c r="E29683" s="38"/>
    </row>
    <row r="29684" spans="5:5" x14ac:dyDescent="0.3">
      <c r="E29684" s="38"/>
    </row>
    <row r="29685" spans="5:5" x14ac:dyDescent="0.3">
      <c r="E29685" s="38"/>
    </row>
    <row r="29686" spans="5:5" x14ac:dyDescent="0.3">
      <c r="E29686" s="38"/>
    </row>
    <row r="29687" spans="5:5" x14ac:dyDescent="0.3">
      <c r="E29687" s="38"/>
    </row>
    <row r="29688" spans="5:5" x14ac:dyDescent="0.3">
      <c r="E29688" s="38"/>
    </row>
    <row r="29689" spans="5:5" x14ac:dyDescent="0.3">
      <c r="E29689" s="38"/>
    </row>
    <row r="29690" spans="5:5" x14ac:dyDescent="0.3">
      <c r="E29690" s="38"/>
    </row>
    <row r="29691" spans="5:5" x14ac:dyDescent="0.3">
      <c r="E29691" s="38"/>
    </row>
    <row r="29692" spans="5:5" x14ac:dyDescent="0.3">
      <c r="E29692" s="38"/>
    </row>
    <row r="29693" spans="5:5" x14ac:dyDescent="0.3">
      <c r="E29693" s="38"/>
    </row>
    <row r="29694" spans="5:5" x14ac:dyDescent="0.3">
      <c r="E29694" s="38"/>
    </row>
    <row r="29695" spans="5:5" x14ac:dyDescent="0.3">
      <c r="E29695" s="38"/>
    </row>
    <row r="29696" spans="5:5" x14ac:dyDescent="0.3">
      <c r="E29696" s="38"/>
    </row>
    <row r="29697" spans="5:5" x14ac:dyDescent="0.3">
      <c r="E29697" s="38"/>
    </row>
    <row r="29698" spans="5:5" x14ac:dyDescent="0.3">
      <c r="E29698" s="38"/>
    </row>
    <row r="29699" spans="5:5" x14ac:dyDescent="0.3">
      <c r="E29699" s="38"/>
    </row>
    <row r="29700" spans="5:5" x14ac:dyDescent="0.3">
      <c r="E29700" s="38"/>
    </row>
    <row r="29701" spans="5:5" x14ac:dyDescent="0.3">
      <c r="E29701" s="38"/>
    </row>
    <row r="29702" spans="5:5" x14ac:dyDescent="0.3">
      <c r="E29702" s="38"/>
    </row>
    <row r="29703" spans="5:5" x14ac:dyDescent="0.3">
      <c r="E29703" s="38"/>
    </row>
    <row r="29704" spans="5:5" x14ac:dyDescent="0.3">
      <c r="E29704" s="38"/>
    </row>
    <row r="29705" spans="5:5" x14ac:dyDescent="0.3">
      <c r="E29705" s="38"/>
    </row>
    <row r="29706" spans="5:5" x14ac:dyDescent="0.3">
      <c r="E29706" s="38"/>
    </row>
    <row r="29707" spans="5:5" x14ac:dyDescent="0.3">
      <c r="E29707" s="38"/>
    </row>
    <row r="29708" spans="5:5" x14ac:dyDescent="0.3">
      <c r="E29708" s="38"/>
    </row>
    <row r="29709" spans="5:5" x14ac:dyDescent="0.3">
      <c r="E29709" s="38"/>
    </row>
    <row r="29710" spans="5:5" x14ac:dyDescent="0.3">
      <c r="E29710" s="38"/>
    </row>
    <row r="29711" spans="5:5" x14ac:dyDescent="0.3">
      <c r="E29711" s="38"/>
    </row>
    <row r="29712" spans="5:5" x14ac:dyDescent="0.3">
      <c r="E29712" s="38"/>
    </row>
    <row r="29713" spans="5:5" x14ac:dyDescent="0.3">
      <c r="E29713" s="38"/>
    </row>
    <row r="29714" spans="5:5" x14ac:dyDescent="0.3">
      <c r="E29714" s="38"/>
    </row>
    <row r="29715" spans="5:5" x14ac:dyDescent="0.3">
      <c r="E29715" s="38"/>
    </row>
    <row r="29716" spans="5:5" x14ac:dyDescent="0.3">
      <c r="E29716" s="38"/>
    </row>
    <row r="29717" spans="5:5" x14ac:dyDescent="0.3">
      <c r="E29717" s="38"/>
    </row>
    <row r="29718" spans="5:5" x14ac:dyDescent="0.3">
      <c r="E29718" s="38"/>
    </row>
    <row r="29719" spans="5:5" x14ac:dyDescent="0.3">
      <c r="E29719" s="38"/>
    </row>
    <row r="29720" spans="5:5" x14ac:dyDescent="0.3">
      <c r="E29720" s="38"/>
    </row>
    <row r="29721" spans="5:5" x14ac:dyDescent="0.3">
      <c r="E29721" s="38"/>
    </row>
    <row r="29722" spans="5:5" x14ac:dyDescent="0.3">
      <c r="E29722" s="38"/>
    </row>
    <row r="29723" spans="5:5" x14ac:dyDescent="0.3">
      <c r="E29723" s="38"/>
    </row>
    <row r="29724" spans="5:5" x14ac:dyDescent="0.3">
      <c r="E29724" s="38"/>
    </row>
    <row r="29725" spans="5:5" x14ac:dyDescent="0.3">
      <c r="E29725" s="38"/>
    </row>
    <row r="29726" spans="5:5" x14ac:dyDescent="0.3">
      <c r="E29726" s="38"/>
    </row>
    <row r="29727" spans="5:5" x14ac:dyDescent="0.3">
      <c r="E29727" s="38"/>
    </row>
    <row r="29728" spans="5:5" x14ac:dyDescent="0.3">
      <c r="E29728" s="38"/>
    </row>
    <row r="29729" spans="5:5" x14ac:dyDescent="0.3">
      <c r="E29729" s="38"/>
    </row>
    <row r="29730" spans="5:5" x14ac:dyDescent="0.3">
      <c r="E29730" s="38"/>
    </row>
    <row r="29731" spans="5:5" x14ac:dyDescent="0.3">
      <c r="E29731" s="38"/>
    </row>
    <row r="29732" spans="5:5" x14ac:dyDescent="0.3">
      <c r="E29732" s="38"/>
    </row>
    <row r="29733" spans="5:5" x14ac:dyDescent="0.3">
      <c r="E29733" s="38"/>
    </row>
    <row r="29734" spans="5:5" x14ac:dyDescent="0.3">
      <c r="E29734" s="38"/>
    </row>
    <row r="29735" spans="5:5" x14ac:dyDescent="0.3">
      <c r="E29735" s="38"/>
    </row>
    <row r="29736" spans="5:5" x14ac:dyDescent="0.3">
      <c r="E29736" s="38"/>
    </row>
    <row r="29737" spans="5:5" x14ac:dyDescent="0.3">
      <c r="E29737" s="38"/>
    </row>
    <row r="29738" spans="5:5" x14ac:dyDescent="0.3">
      <c r="E29738" s="38"/>
    </row>
    <row r="29739" spans="5:5" x14ac:dyDescent="0.3">
      <c r="E29739" s="38"/>
    </row>
    <row r="29740" spans="5:5" x14ac:dyDescent="0.3">
      <c r="E29740" s="38"/>
    </row>
    <row r="29741" spans="5:5" x14ac:dyDescent="0.3">
      <c r="E29741" s="38"/>
    </row>
    <row r="29742" spans="5:5" x14ac:dyDescent="0.3">
      <c r="E29742" s="38"/>
    </row>
    <row r="29743" spans="5:5" x14ac:dyDescent="0.3">
      <c r="E29743" s="38"/>
    </row>
    <row r="29744" spans="5:5" x14ac:dyDescent="0.3">
      <c r="E29744" s="38"/>
    </row>
    <row r="29745" spans="5:5" x14ac:dyDescent="0.3">
      <c r="E29745" s="38"/>
    </row>
    <row r="29746" spans="5:5" x14ac:dyDescent="0.3">
      <c r="E29746" s="38"/>
    </row>
    <row r="29747" spans="5:5" x14ac:dyDescent="0.3">
      <c r="E29747" s="38"/>
    </row>
    <row r="29748" spans="5:5" x14ac:dyDescent="0.3">
      <c r="E29748" s="38"/>
    </row>
    <row r="29749" spans="5:5" x14ac:dyDescent="0.3">
      <c r="E29749" s="38"/>
    </row>
    <row r="29750" spans="5:5" x14ac:dyDescent="0.3">
      <c r="E29750" s="38"/>
    </row>
    <row r="29751" spans="5:5" x14ac:dyDescent="0.3">
      <c r="E29751" s="38"/>
    </row>
    <row r="29752" spans="5:5" x14ac:dyDescent="0.3">
      <c r="E29752" s="38"/>
    </row>
    <row r="29753" spans="5:5" x14ac:dyDescent="0.3">
      <c r="E29753" s="38"/>
    </row>
    <row r="29754" spans="5:5" x14ac:dyDescent="0.3">
      <c r="E29754" s="38"/>
    </row>
    <row r="29755" spans="5:5" x14ac:dyDescent="0.3">
      <c r="E29755" s="38"/>
    </row>
    <row r="29756" spans="5:5" x14ac:dyDescent="0.3">
      <c r="E29756" s="38"/>
    </row>
    <row r="29757" spans="5:5" x14ac:dyDescent="0.3">
      <c r="E29757" s="38"/>
    </row>
    <row r="29758" spans="5:5" x14ac:dyDescent="0.3">
      <c r="E29758" s="38"/>
    </row>
    <row r="29759" spans="5:5" x14ac:dyDescent="0.3">
      <c r="E29759" s="38"/>
    </row>
    <row r="29760" spans="5:5" x14ac:dyDescent="0.3">
      <c r="E29760" s="38"/>
    </row>
    <row r="29761" spans="5:5" x14ac:dyDescent="0.3">
      <c r="E29761" s="38"/>
    </row>
    <row r="29762" spans="5:5" x14ac:dyDescent="0.3">
      <c r="E29762" s="38"/>
    </row>
    <row r="29763" spans="5:5" x14ac:dyDescent="0.3">
      <c r="E29763" s="38"/>
    </row>
    <row r="29764" spans="5:5" x14ac:dyDescent="0.3">
      <c r="E29764" s="38"/>
    </row>
    <row r="29765" spans="5:5" x14ac:dyDescent="0.3">
      <c r="E29765" s="38"/>
    </row>
    <row r="29766" spans="5:5" x14ac:dyDescent="0.3">
      <c r="E29766" s="38"/>
    </row>
    <row r="29767" spans="5:5" x14ac:dyDescent="0.3">
      <c r="E29767" s="38"/>
    </row>
    <row r="29768" spans="5:5" x14ac:dyDescent="0.3">
      <c r="E29768" s="38"/>
    </row>
    <row r="29769" spans="5:5" x14ac:dyDescent="0.3">
      <c r="E29769" s="38"/>
    </row>
    <row r="29770" spans="5:5" x14ac:dyDescent="0.3">
      <c r="E29770" s="38"/>
    </row>
    <row r="29771" spans="5:5" x14ac:dyDescent="0.3">
      <c r="E29771" s="38"/>
    </row>
    <row r="29772" spans="5:5" x14ac:dyDescent="0.3">
      <c r="E29772" s="38"/>
    </row>
    <row r="29773" spans="5:5" x14ac:dyDescent="0.3">
      <c r="E29773" s="38"/>
    </row>
    <row r="29774" spans="5:5" x14ac:dyDescent="0.3">
      <c r="E29774" s="38"/>
    </row>
    <row r="29775" spans="5:5" x14ac:dyDescent="0.3">
      <c r="E29775" s="38"/>
    </row>
    <row r="29776" spans="5:5" x14ac:dyDescent="0.3">
      <c r="E29776" s="38"/>
    </row>
    <row r="29777" spans="5:5" x14ac:dyDescent="0.3">
      <c r="E29777" s="38"/>
    </row>
    <row r="29778" spans="5:5" x14ac:dyDescent="0.3">
      <c r="E29778" s="38"/>
    </row>
    <row r="29779" spans="5:5" x14ac:dyDescent="0.3">
      <c r="E29779" s="38"/>
    </row>
    <row r="29780" spans="5:5" x14ac:dyDescent="0.3">
      <c r="E29780" s="38"/>
    </row>
    <row r="29781" spans="5:5" x14ac:dyDescent="0.3">
      <c r="E29781" s="38"/>
    </row>
    <row r="29782" spans="5:5" x14ac:dyDescent="0.3">
      <c r="E29782" s="38"/>
    </row>
    <row r="29783" spans="5:5" x14ac:dyDescent="0.3">
      <c r="E29783" s="38"/>
    </row>
    <row r="29784" spans="5:5" x14ac:dyDescent="0.3">
      <c r="E29784" s="38"/>
    </row>
    <row r="29785" spans="5:5" x14ac:dyDescent="0.3">
      <c r="E29785" s="38"/>
    </row>
    <row r="29786" spans="5:5" x14ac:dyDescent="0.3">
      <c r="E29786" s="38"/>
    </row>
    <row r="29787" spans="5:5" x14ac:dyDescent="0.3">
      <c r="E29787" s="38"/>
    </row>
    <row r="29788" spans="5:5" x14ac:dyDescent="0.3">
      <c r="E29788" s="38"/>
    </row>
    <row r="29789" spans="5:5" x14ac:dyDescent="0.3">
      <c r="E29789" s="38"/>
    </row>
    <row r="29790" spans="5:5" x14ac:dyDescent="0.3">
      <c r="E29790" s="38"/>
    </row>
    <row r="29791" spans="5:5" x14ac:dyDescent="0.3">
      <c r="E29791" s="38"/>
    </row>
    <row r="29792" spans="5:5" x14ac:dyDescent="0.3">
      <c r="E29792" s="38"/>
    </row>
    <row r="29793" spans="5:5" x14ac:dyDescent="0.3">
      <c r="E29793" s="38"/>
    </row>
    <row r="29794" spans="5:5" x14ac:dyDescent="0.3">
      <c r="E29794" s="38"/>
    </row>
    <row r="29795" spans="5:5" x14ac:dyDescent="0.3">
      <c r="E29795" s="38"/>
    </row>
    <row r="29796" spans="5:5" x14ac:dyDescent="0.3">
      <c r="E29796" s="38"/>
    </row>
    <row r="29797" spans="5:5" x14ac:dyDescent="0.3">
      <c r="E29797" s="38"/>
    </row>
    <row r="29798" spans="5:5" x14ac:dyDescent="0.3">
      <c r="E29798" s="38"/>
    </row>
    <row r="29799" spans="5:5" x14ac:dyDescent="0.3">
      <c r="E29799" s="38"/>
    </row>
    <row r="29800" spans="5:5" x14ac:dyDescent="0.3">
      <c r="E29800" s="38"/>
    </row>
    <row r="29801" spans="5:5" x14ac:dyDescent="0.3">
      <c r="E29801" s="38"/>
    </row>
    <row r="29802" spans="5:5" x14ac:dyDescent="0.3">
      <c r="E29802" s="38"/>
    </row>
    <row r="29803" spans="5:5" x14ac:dyDescent="0.3">
      <c r="E29803" s="38"/>
    </row>
    <row r="29804" spans="5:5" x14ac:dyDescent="0.3">
      <c r="E29804" s="38"/>
    </row>
    <row r="29805" spans="5:5" x14ac:dyDescent="0.3">
      <c r="E29805" s="38"/>
    </row>
    <row r="29806" spans="5:5" x14ac:dyDescent="0.3">
      <c r="E29806" s="38"/>
    </row>
    <row r="29807" spans="5:5" x14ac:dyDescent="0.3">
      <c r="E29807" s="38"/>
    </row>
    <row r="29808" spans="5:5" x14ac:dyDescent="0.3">
      <c r="E29808" s="38"/>
    </row>
    <row r="29809" spans="5:5" x14ac:dyDescent="0.3">
      <c r="E29809" s="38"/>
    </row>
    <row r="29810" spans="5:5" x14ac:dyDescent="0.3">
      <c r="E29810" s="38"/>
    </row>
    <row r="29811" spans="5:5" x14ac:dyDescent="0.3">
      <c r="E29811" s="38"/>
    </row>
    <row r="29812" spans="5:5" x14ac:dyDescent="0.3">
      <c r="E29812" s="38"/>
    </row>
    <row r="29813" spans="5:5" x14ac:dyDescent="0.3">
      <c r="E29813" s="38"/>
    </row>
    <row r="29814" spans="5:5" x14ac:dyDescent="0.3">
      <c r="E29814" s="38"/>
    </row>
    <row r="29815" spans="5:5" x14ac:dyDescent="0.3">
      <c r="E29815" s="38"/>
    </row>
    <row r="29816" spans="5:5" x14ac:dyDescent="0.3">
      <c r="E29816" s="38"/>
    </row>
    <row r="29817" spans="5:5" x14ac:dyDescent="0.3">
      <c r="E29817" s="38"/>
    </row>
    <row r="29818" spans="5:5" x14ac:dyDescent="0.3">
      <c r="E29818" s="38"/>
    </row>
    <row r="29819" spans="5:5" x14ac:dyDescent="0.3">
      <c r="E29819" s="38"/>
    </row>
    <row r="29820" spans="5:5" x14ac:dyDescent="0.3">
      <c r="E29820" s="38"/>
    </row>
    <row r="29821" spans="5:5" x14ac:dyDescent="0.3">
      <c r="E29821" s="38"/>
    </row>
    <row r="29822" spans="5:5" x14ac:dyDescent="0.3">
      <c r="E29822" s="38"/>
    </row>
    <row r="29823" spans="5:5" x14ac:dyDescent="0.3">
      <c r="E29823" s="38"/>
    </row>
    <row r="29824" spans="5:5" x14ac:dyDescent="0.3">
      <c r="E29824" s="38"/>
    </row>
    <row r="29825" spans="5:5" x14ac:dyDescent="0.3">
      <c r="E29825" s="38"/>
    </row>
    <row r="29826" spans="5:5" x14ac:dyDescent="0.3">
      <c r="E29826" s="38"/>
    </row>
    <row r="29827" spans="5:5" x14ac:dyDescent="0.3">
      <c r="E29827" s="38"/>
    </row>
    <row r="29828" spans="5:5" x14ac:dyDescent="0.3">
      <c r="E29828" s="38"/>
    </row>
    <row r="29829" spans="5:5" x14ac:dyDescent="0.3">
      <c r="E29829" s="38"/>
    </row>
    <row r="29830" spans="5:5" x14ac:dyDescent="0.3">
      <c r="E29830" s="38"/>
    </row>
    <row r="29831" spans="5:5" x14ac:dyDescent="0.3">
      <c r="E29831" s="38"/>
    </row>
    <row r="29832" spans="5:5" x14ac:dyDescent="0.3">
      <c r="E29832" s="38"/>
    </row>
    <row r="29833" spans="5:5" x14ac:dyDescent="0.3">
      <c r="E29833" s="38"/>
    </row>
    <row r="29834" spans="5:5" x14ac:dyDescent="0.3">
      <c r="E29834" s="38"/>
    </row>
    <row r="29835" spans="5:5" x14ac:dyDescent="0.3">
      <c r="E29835" s="38"/>
    </row>
    <row r="29836" spans="5:5" x14ac:dyDescent="0.3">
      <c r="E29836" s="38"/>
    </row>
    <row r="29837" spans="5:5" x14ac:dyDescent="0.3">
      <c r="E29837" s="38"/>
    </row>
    <row r="29838" spans="5:5" x14ac:dyDescent="0.3">
      <c r="E29838" s="38"/>
    </row>
    <row r="29839" spans="5:5" x14ac:dyDescent="0.3">
      <c r="E29839" s="38"/>
    </row>
    <row r="29840" spans="5:5" x14ac:dyDescent="0.3">
      <c r="E29840" s="38"/>
    </row>
    <row r="29841" spans="5:5" x14ac:dyDescent="0.3">
      <c r="E29841" s="38"/>
    </row>
    <row r="29842" spans="5:5" x14ac:dyDescent="0.3">
      <c r="E29842" s="38"/>
    </row>
    <row r="29843" spans="5:5" x14ac:dyDescent="0.3">
      <c r="E29843" s="38"/>
    </row>
    <row r="29844" spans="5:5" x14ac:dyDescent="0.3">
      <c r="E29844" s="38"/>
    </row>
    <row r="29845" spans="5:5" x14ac:dyDescent="0.3">
      <c r="E29845" s="38"/>
    </row>
    <row r="29846" spans="5:5" x14ac:dyDescent="0.3">
      <c r="E29846" s="38"/>
    </row>
    <row r="29847" spans="5:5" x14ac:dyDescent="0.3">
      <c r="E29847" s="38"/>
    </row>
    <row r="29848" spans="5:5" x14ac:dyDescent="0.3">
      <c r="E29848" s="38"/>
    </row>
    <row r="29849" spans="5:5" x14ac:dyDescent="0.3">
      <c r="E29849" s="38"/>
    </row>
    <row r="29850" spans="5:5" x14ac:dyDescent="0.3">
      <c r="E29850" s="38"/>
    </row>
    <row r="29851" spans="5:5" x14ac:dyDescent="0.3">
      <c r="E29851" s="38"/>
    </row>
    <row r="29852" spans="5:5" x14ac:dyDescent="0.3">
      <c r="E29852" s="38"/>
    </row>
    <row r="29853" spans="5:5" x14ac:dyDescent="0.3">
      <c r="E29853" s="38"/>
    </row>
    <row r="29854" spans="5:5" x14ac:dyDescent="0.3">
      <c r="E29854" s="38"/>
    </row>
    <row r="29855" spans="5:5" x14ac:dyDescent="0.3">
      <c r="E29855" s="38"/>
    </row>
    <row r="29856" spans="5:5" x14ac:dyDescent="0.3">
      <c r="E29856" s="38"/>
    </row>
    <row r="29857" spans="5:5" x14ac:dyDescent="0.3">
      <c r="E29857" s="38"/>
    </row>
    <row r="29858" spans="5:5" x14ac:dyDescent="0.3">
      <c r="E29858" s="38"/>
    </row>
    <row r="29859" spans="5:5" x14ac:dyDescent="0.3">
      <c r="E29859" s="38"/>
    </row>
    <row r="29860" spans="5:5" x14ac:dyDescent="0.3">
      <c r="E29860" s="38"/>
    </row>
    <row r="29861" spans="5:5" x14ac:dyDescent="0.3">
      <c r="E29861" s="38"/>
    </row>
    <row r="29862" spans="5:5" x14ac:dyDescent="0.3">
      <c r="E29862" s="38"/>
    </row>
    <row r="29863" spans="5:5" x14ac:dyDescent="0.3">
      <c r="E29863" s="38"/>
    </row>
    <row r="29864" spans="5:5" x14ac:dyDescent="0.3">
      <c r="E29864" s="38"/>
    </row>
    <row r="29865" spans="5:5" x14ac:dyDescent="0.3">
      <c r="E29865" s="38"/>
    </row>
    <row r="29866" spans="5:5" x14ac:dyDescent="0.3">
      <c r="E29866" s="38"/>
    </row>
    <row r="29867" spans="5:5" x14ac:dyDescent="0.3">
      <c r="E29867" s="38"/>
    </row>
    <row r="29868" spans="5:5" x14ac:dyDescent="0.3">
      <c r="E29868" s="38"/>
    </row>
    <row r="29869" spans="5:5" x14ac:dyDescent="0.3">
      <c r="E29869" s="38"/>
    </row>
    <row r="29870" spans="5:5" x14ac:dyDescent="0.3">
      <c r="E29870" s="38"/>
    </row>
    <row r="29871" spans="5:5" x14ac:dyDescent="0.3">
      <c r="E29871" s="38"/>
    </row>
    <row r="29872" spans="5:5" x14ac:dyDescent="0.3">
      <c r="E29872" s="38"/>
    </row>
    <row r="29873" spans="5:5" x14ac:dyDescent="0.3">
      <c r="E29873" s="38"/>
    </row>
    <row r="29874" spans="5:5" x14ac:dyDescent="0.3">
      <c r="E29874" s="38"/>
    </row>
    <row r="29875" spans="5:5" x14ac:dyDescent="0.3">
      <c r="E29875" s="38"/>
    </row>
    <row r="29876" spans="5:5" x14ac:dyDescent="0.3">
      <c r="E29876" s="38"/>
    </row>
    <row r="29877" spans="5:5" x14ac:dyDescent="0.3">
      <c r="E29877" s="38"/>
    </row>
    <row r="29878" spans="5:5" x14ac:dyDescent="0.3">
      <c r="E29878" s="38"/>
    </row>
    <row r="29879" spans="5:5" x14ac:dyDescent="0.3">
      <c r="E29879" s="38"/>
    </row>
    <row r="29880" spans="5:5" x14ac:dyDescent="0.3">
      <c r="E29880" s="38"/>
    </row>
    <row r="29881" spans="5:5" x14ac:dyDescent="0.3">
      <c r="E29881" s="38"/>
    </row>
    <row r="29882" spans="5:5" x14ac:dyDescent="0.3">
      <c r="E29882" s="38"/>
    </row>
    <row r="29883" spans="5:5" x14ac:dyDescent="0.3">
      <c r="E29883" s="38"/>
    </row>
    <row r="29884" spans="5:5" x14ac:dyDescent="0.3">
      <c r="E29884" s="38"/>
    </row>
    <row r="29885" spans="5:5" x14ac:dyDescent="0.3">
      <c r="E29885" s="38"/>
    </row>
    <row r="29886" spans="5:5" x14ac:dyDescent="0.3">
      <c r="E29886" s="38"/>
    </row>
    <row r="29887" spans="5:5" x14ac:dyDescent="0.3">
      <c r="E29887" s="38"/>
    </row>
    <row r="29888" spans="5:5" x14ac:dyDescent="0.3">
      <c r="E29888" s="38"/>
    </row>
    <row r="29889" spans="5:5" x14ac:dyDescent="0.3">
      <c r="E29889" s="38"/>
    </row>
    <row r="29890" spans="5:5" x14ac:dyDescent="0.3">
      <c r="E29890" s="38"/>
    </row>
    <row r="29891" spans="5:5" x14ac:dyDescent="0.3">
      <c r="E29891" s="38"/>
    </row>
    <row r="29892" spans="5:5" x14ac:dyDescent="0.3">
      <c r="E29892" s="38"/>
    </row>
    <row r="29893" spans="5:5" x14ac:dyDescent="0.3">
      <c r="E29893" s="38"/>
    </row>
    <row r="29894" spans="5:5" x14ac:dyDescent="0.3">
      <c r="E29894" s="38"/>
    </row>
    <row r="29895" spans="5:5" x14ac:dyDescent="0.3">
      <c r="E29895" s="38"/>
    </row>
    <row r="29896" spans="5:5" x14ac:dyDescent="0.3">
      <c r="E29896" s="38"/>
    </row>
    <row r="29897" spans="5:5" x14ac:dyDescent="0.3">
      <c r="E29897" s="38"/>
    </row>
    <row r="29898" spans="5:5" x14ac:dyDescent="0.3">
      <c r="E29898" s="38"/>
    </row>
    <row r="29899" spans="5:5" x14ac:dyDescent="0.3">
      <c r="E29899" s="38"/>
    </row>
    <row r="29900" spans="5:5" x14ac:dyDescent="0.3">
      <c r="E29900" s="38"/>
    </row>
    <row r="29901" spans="5:5" x14ac:dyDescent="0.3">
      <c r="E29901" s="38"/>
    </row>
    <row r="29902" spans="5:5" x14ac:dyDescent="0.3">
      <c r="E29902" s="38"/>
    </row>
    <row r="29903" spans="5:5" x14ac:dyDescent="0.3">
      <c r="E29903" s="38"/>
    </row>
    <row r="29904" spans="5:5" x14ac:dyDescent="0.3">
      <c r="E29904" s="38"/>
    </row>
    <row r="29905" spans="5:5" x14ac:dyDescent="0.3">
      <c r="E29905" s="38"/>
    </row>
    <row r="29906" spans="5:5" x14ac:dyDescent="0.3">
      <c r="E29906" s="38"/>
    </row>
    <row r="29907" spans="5:5" x14ac:dyDescent="0.3">
      <c r="E29907" s="38"/>
    </row>
    <row r="29908" spans="5:5" x14ac:dyDescent="0.3">
      <c r="E29908" s="38"/>
    </row>
    <row r="29909" spans="5:5" x14ac:dyDescent="0.3">
      <c r="E29909" s="38"/>
    </row>
    <row r="29910" spans="5:5" x14ac:dyDescent="0.3">
      <c r="E29910" s="38"/>
    </row>
    <row r="29911" spans="5:5" x14ac:dyDescent="0.3">
      <c r="E29911" s="38"/>
    </row>
    <row r="29912" spans="5:5" x14ac:dyDescent="0.3">
      <c r="E29912" s="38"/>
    </row>
    <row r="29913" spans="5:5" x14ac:dyDescent="0.3">
      <c r="E29913" s="38"/>
    </row>
    <row r="29914" spans="5:5" x14ac:dyDescent="0.3">
      <c r="E29914" s="38"/>
    </row>
    <row r="29915" spans="5:5" x14ac:dyDescent="0.3">
      <c r="E29915" s="38"/>
    </row>
    <row r="29916" spans="5:5" x14ac:dyDescent="0.3">
      <c r="E29916" s="38"/>
    </row>
    <row r="29917" spans="5:5" x14ac:dyDescent="0.3">
      <c r="E29917" s="38"/>
    </row>
    <row r="29918" spans="5:5" x14ac:dyDescent="0.3">
      <c r="E29918" s="38"/>
    </row>
    <row r="29919" spans="5:5" x14ac:dyDescent="0.3">
      <c r="E29919" s="38"/>
    </row>
    <row r="29920" spans="5:5" x14ac:dyDescent="0.3">
      <c r="E29920" s="38"/>
    </row>
    <row r="29921" spans="5:5" x14ac:dyDescent="0.3">
      <c r="E29921" s="38"/>
    </row>
    <row r="29922" spans="5:5" x14ac:dyDescent="0.3">
      <c r="E29922" s="38"/>
    </row>
    <row r="29923" spans="5:5" x14ac:dyDescent="0.3">
      <c r="E29923" s="38"/>
    </row>
    <row r="29924" spans="5:5" x14ac:dyDescent="0.3">
      <c r="E29924" s="38"/>
    </row>
    <row r="29925" spans="5:5" x14ac:dyDescent="0.3">
      <c r="E29925" s="38"/>
    </row>
    <row r="29926" spans="5:5" x14ac:dyDescent="0.3">
      <c r="E29926" s="38"/>
    </row>
    <row r="29927" spans="5:5" x14ac:dyDescent="0.3">
      <c r="E29927" s="38"/>
    </row>
    <row r="29928" spans="5:5" x14ac:dyDescent="0.3">
      <c r="E29928" s="38"/>
    </row>
    <row r="29929" spans="5:5" x14ac:dyDescent="0.3">
      <c r="E29929" s="38"/>
    </row>
    <row r="29930" spans="5:5" x14ac:dyDescent="0.3">
      <c r="E29930" s="38"/>
    </row>
    <row r="29931" spans="5:5" x14ac:dyDescent="0.3">
      <c r="E29931" s="38"/>
    </row>
    <row r="29932" spans="5:5" x14ac:dyDescent="0.3">
      <c r="E29932" s="38"/>
    </row>
    <row r="29933" spans="5:5" x14ac:dyDescent="0.3">
      <c r="E29933" s="38"/>
    </row>
    <row r="29934" spans="5:5" x14ac:dyDescent="0.3">
      <c r="E29934" s="38"/>
    </row>
    <row r="29935" spans="5:5" x14ac:dyDescent="0.3">
      <c r="E29935" s="38"/>
    </row>
    <row r="29936" spans="5:5" x14ac:dyDescent="0.3">
      <c r="E29936" s="38"/>
    </row>
    <row r="29937" spans="5:5" x14ac:dyDescent="0.3">
      <c r="E29937" s="38"/>
    </row>
    <row r="29938" spans="5:5" x14ac:dyDescent="0.3">
      <c r="E29938" s="38"/>
    </row>
    <row r="29939" spans="5:5" x14ac:dyDescent="0.3">
      <c r="E29939" s="38"/>
    </row>
    <row r="29940" spans="5:5" x14ac:dyDescent="0.3">
      <c r="E29940" s="38"/>
    </row>
    <row r="29941" spans="5:5" x14ac:dyDescent="0.3">
      <c r="E29941" s="38"/>
    </row>
    <row r="29942" spans="5:5" x14ac:dyDescent="0.3">
      <c r="E29942" s="38"/>
    </row>
    <row r="29943" spans="5:5" x14ac:dyDescent="0.3">
      <c r="E29943" s="38"/>
    </row>
    <row r="29944" spans="5:5" x14ac:dyDescent="0.3">
      <c r="E29944" s="38"/>
    </row>
    <row r="29945" spans="5:5" x14ac:dyDescent="0.3">
      <c r="E29945" s="38"/>
    </row>
    <row r="29946" spans="5:5" x14ac:dyDescent="0.3">
      <c r="E29946" s="38"/>
    </row>
    <row r="29947" spans="5:5" x14ac:dyDescent="0.3">
      <c r="E29947" s="38"/>
    </row>
    <row r="29948" spans="5:5" x14ac:dyDescent="0.3">
      <c r="E29948" s="38"/>
    </row>
    <row r="29949" spans="5:5" x14ac:dyDescent="0.3">
      <c r="E29949" s="38"/>
    </row>
    <row r="29950" spans="5:5" x14ac:dyDescent="0.3">
      <c r="E29950" s="38"/>
    </row>
    <row r="29951" spans="5:5" x14ac:dyDescent="0.3">
      <c r="E29951" s="38"/>
    </row>
    <row r="29952" spans="5:5" x14ac:dyDescent="0.3">
      <c r="E29952" s="38"/>
    </row>
    <row r="29953" spans="5:5" x14ac:dyDescent="0.3">
      <c r="E29953" s="38"/>
    </row>
    <row r="29954" spans="5:5" x14ac:dyDescent="0.3">
      <c r="E29954" s="38"/>
    </row>
    <row r="29955" spans="5:5" x14ac:dyDescent="0.3">
      <c r="E29955" s="38"/>
    </row>
    <row r="29956" spans="5:5" x14ac:dyDescent="0.3">
      <c r="E29956" s="38"/>
    </row>
    <row r="29957" spans="5:5" x14ac:dyDescent="0.3">
      <c r="E29957" s="38"/>
    </row>
    <row r="29958" spans="5:5" x14ac:dyDescent="0.3">
      <c r="E29958" s="38"/>
    </row>
    <row r="29959" spans="5:5" x14ac:dyDescent="0.3">
      <c r="E29959" s="38"/>
    </row>
    <row r="29960" spans="5:5" x14ac:dyDescent="0.3">
      <c r="E29960" s="38"/>
    </row>
    <row r="29961" spans="5:5" x14ac:dyDescent="0.3">
      <c r="E29961" s="38"/>
    </row>
    <row r="29962" spans="5:5" x14ac:dyDescent="0.3">
      <c r="E29962" s="38"/>
    </row>
    <row r="29963" spans="5:5" x14ac:dyDescent="0.3">
      <c r="E29963" s="38"/>
    </row>
    <row r="29964" spans="5:5" x14ac:dyDescent="0.3">
      <c r="E29964" s="38"/>
    </row>
    <row r="29965" spans="5:5" x14ac:dyDescent="0.3">
      <c r="E29965" s="38"/>
    </row>
    <row r="29966" spans="5:5" x14ac:dyDescent="0.3">
      <c r="E29966" s="38"/>
    </row>
    <row r="29967" spans="5:5" x14ac:dyDescent="0.3">
      <c r="E29967" s="38"/>
    </row>
    <row r="29968" spans="5:5" x14ac:dyDescent="0.3">
      <c r="E29968" s="38"/>
    </row>
    <row r="29969" spans="5:5" x14ac:dyDescent="0.3">
      <c r="E29969" s="38"/>
    </row>
    <row r="29970" spans="5:5" x14ac:dyDescent="0.3">
      <c r="E29970" s="38"/>
    </row>
    <row r="29971" spans="5:5" x14ac:dyDescent="0.3">
      <c r="E29971" s="38"/>
    </row>
    <row r="29972" spans="5:5" x14ac:dyDescent="0.3">
      <c r="E29972" s="38"/>
    </row>
    <row r="29973" spans="5:5" x14ac:dyDescent="0.3">
      <c r="E29973" s="38"/>
    </row>
    <row r="29974" spans="5:5" x14ac:dyDescent="0.3">
      <c r="E29974" s="38"/>
    </row>
    <row r="29975" spans="5:5" x14ac:dyDescent="0.3">
      <c r="E29975" s="38"/>
    </row>
    <row r="29976" spans="5:5" x14ac:dyDescent="0.3">
      <c r="E29976" s="38"/>
    </row>
    <row r="29977" spans="5:5" x14ac:dyDescent="0.3">
      <c r="E29977" s="38"/>
    </row>
    <row r="29978" spans="5:5" x14ac:dyDescent="0.3">
      <c r="E29978" s="38"/>
    </row>
    <row r="29979" spans="5:5" x14ac:dyDescent="0.3">
      <c r="E29979" s="38"/>
    </row>
    <row r="29980" spans="5:5" x14ac:dyDescent="0.3">
      <c r="E29980" s="38"/>
    </row>
    <row r="29981" spans="5:5" x14ac:dyDescent="0.3">
      <c r="E29981" s="38"/>
    </row>
    <row r="29982" spans="5:5" x14ac:dyDescent="0.3">
      <c r="E29982" s="38"/>
    </row>
    <row r="29983" spans="5:5" x14ac:dyDescent="0.3">
      <c r="E29983" s="38"/>
    </row>
    <row r="29984" spans="5:5" x14ac:dyDescent="0.3">
      <c r="E29984" s="38"/>
    </row>
    <row r="29985" spans="5:5" x14ac:dyDescent="0.3">
      <c r="E29985" s="38"/>
    </row>
    <row r="29986" spans="5:5" x14ac:dyDescent="0.3">
      <c r="E29986" s="38"/>
    </row>
    <row r="29987" spans="5:5" x14ac:dyDescent="0.3">
      <c r="E29987" s="38"/>
    </row>
    <row r="29988" spans="5:5" x14ac:dyDescent="0.3">
      <c r="E29988" s="38"/>
    </row>
    <row r="29989" spans="5:5" x14ac:dyDescent="0.3">
      <c r="E29989" s="38"/>
    </row>
    <row r="29990" spans="5:5" x14ac:dyDescent="0.3">
      <c r="E29990" s="38"/>
    </row>
    <row r="29991" spans="5:5" x14ac:dyDescent="0.3">
      <c r="E29991" s="38"/>
    </row>
    <row r="29992" spans="5:5" x14ac:dyDescent="0.3">
      <c r="E29992" s="38"/>
    </row>
    <row r="29993" spans="5:5" x14ac:dyDescent="0.3">
      <c r="E29993" s="38"/>
    </row>
    <row r="29994" spans="5:5" x14ac:dyDescent="0.3">
      <c r="E29994" s="38"/>
    </row>
    <row r="29995" spans="5:5" x14ac:dyDescent="0.3">
      <c r="E29995" s="38"/>
    </row>
    <row r="29996" spans="5:5" x14ac:dyDescent="0.3">
      <c r="E29996" s="38"/>
    </row>
    <row r="29997" spans="5:5" x14ac:dyDescent="0.3">
      <c r="E29997" s="38"/>
    </row>
    <row r="29998" spans="5:5" x14ac:dyDescent="0.3">
      <c r="E29998" s="38"/>
    </row>
    <row r="29999" spans="5:5" x14ac:dyDescent="0.3">
      <c r="E29999" s="38"/>
    </row>
    <row r="30000" spans="5:5" x14ac:dyDescent="0.3">
      <c r="E30000" s="38"/>
    </row>
    <row r="30001" spans="5:5" x14ac:dyDescent="0.3">
      <c r="E30001" s="38"/>
    </row>
    <row r="30002" spans="5:5" x14ac:dyDescent="0.3">
      <c r="E30002" s="38"/>
    </row>
    <row r="30003" spans="5:5" x14ac:dyDescent="0.3">
      <c r="E30003" s="38"/>
    </row>
    <row r="30004" spans="5:5" x14ac:dyDescent="0.3">
      <c r="E30004" s="38"/>
    </row>
    <row r="30005" spans="5:5" x14ac:dyDescent="0.3">
      <c r="E30005" s="38"/>
    </row>
    <row r="30006" spans="5:5" x14ac:dyDescent="0.3">
      <c r="E30006" s="38"/>
    </row>
    <row r="30007" spans="5:5" x14ac:dyDescent="0.3">
      <c r="E30007" s="38"/>
    </row>
    <row r="30008" spans="5:5" x14ac:dyDescent="0.3">
      <c r="E30008" s="38"/>
    </row>
    <row r="30009" spans="5:5" x14ac:dyDescent="0.3">
      <c r="E30009" s="38"/>
    </row>
    <row r="30010" spans="5:5" x14ac:dyDescent="0.3">
      <c r="E30010" s="38"/>
    </row>
    <row r="30011" spans="5:5" x14ac:dyDescent="0.3">
      <c r="E30011" s="38"/>
    </row>
    <row r="30012" spans="5:5" x14ac:dyDescent="0.3">
      <c r="E30012" s="38"/>
    </row>
    <row r="30013" spans="5:5" x14ac:dyDescent="0.3">
      <c r="E30013" s="38"/>
    </row>
    <row r="30014" spans="5:5" x14ac:dyDescent="0.3">
      <c r="E30014" s="38"/>
    </row>
    <row r="30015" spans="5:5" x14ac:dyDescent="0.3">
      <c r="E30015" s="38"/>
    </row>
    <row r="30016" spans="5:5" x14ac:dyDescent="0.3">
      <c r="E30016" s="38"/>
    </row>
    <row r="30017" spans="5:5" x14ac:dyDescent="0.3">
      <c r="E30017" s="38"/>
    </row>
    <row r="30018" spans="5:5" x14ac:dyDescent="0.3">
      <c r="E30018" s="38"/>
    </row>
    <row r="30019" spans="5:5" x14ac:dyDescent="0.3">
      <c r="E30019" s="38"/>
    </row>
    <row r="30020" spans="5:5" x14ac:dyDescent="0.3">
      <c r="E30020" s="38"/>
    </row>
    <row r="30021" spans="5:5" x14ac:dyDescent="0.3">
      <c r="E30021" s="38"/>
    </row>
    <row r="30022" spans="5:5" x14ac:dyDescent="0.3">
      <c r="E30022" s="38"/>
    </row>
    <row r="30023" spans="5:5" x14ac:dyDescent="0.3">
      <c r="E30023" s="38"/>
    </row>
    <row r="30024" spans="5:5" x14ac:dyDescent="0.3">
      <c r="E30024" s="38"/>
    </row>
    <row r="30025" spans="5:5" x14ac:dyDescent="0.3">
      <c r="E30025" s="38"/>
    </row>
    <row r="30026" spans="5:5" x14ac:dyDescent="0.3">
      <c r="E30026" s="38"/>
    </row>
    <row r="30027" spans="5:5" x14ac:dyDescent="0.3">
      <c r="E30027" s="38"/>
    </row>
    <row r="30028" spans="5:5" x14ac:dyDescent="0.3">
      <c r="E30028" s="38"/>
    </row>
    <row r="30029" spans="5:5" x14ac:dyDescent="0.3">
      <c r="E30029" s="38"/>
    </row>
    <row r="30030" spans="5:5" x14ac:dyDescent="0.3">
      <c r="E30030" s="38"/>
    </row>
    <row r="30031" spans="5:5" x14ac:dyDescent="0.3">
      <c r="E30031" s="38"/>
    </row>
    <row r="30032" spans="5:5" x14ac:dyDescent="0.3">
      <c r="E30032" s="38"/>
    </row>
    <row r="30033" spans="5:5" x14ac:dyDescent="0.3">
      <c r="E30033" s="38"/>
    </row>
    <row r="30034" spans="5:5" x14ac:dyDescent="0.3">
      <c r="E30034" s="38"/>
    </row>
    <row r="30035" spans="5:5" x14ac:dyDescent="0.3">
      <c r="E30035" s="38"/>
    </row>
    <row r="30036" spans="5:5" x14ac:dyDescent="0.3">
      <c r="E30036" s="38"/>
    </row>
    <row r="30037" spans="5:5" x14ac:dyDescent="0.3">
      <c r="E30037" s="38"/>
    </row>
    <row r="30038" spans="5:5" x14ac:dyDescent="0.3">
      <c r="E30038" s="38"/>
    </row>
    <row r="30039" spans="5:5" x14ac:dyDescent="0.3">
      <c r="E30039" s="38"/>
    </row>
    <row r="30040" spans="5:5" x14ac:dyDescent="0.3">
      <c r="E30040" s="38"/>
    </row>
    <row r="30041" spans="5:5" x14ac:dyDescent="0.3">
      <c r="E30041" s="38"/>
    </row>
    <row r="30042" spans="5:5" x14ac:dyDescent="0.3">
      <c r="E30042" s="38"/>
    </row>
    <row r="30043" spans="5:5" x14ac:dyDescent="0.3">
      <c r="E30043" s="38"/>
    </row>
    <row r="30044" spans="5:5" x14ac:dyDescent="0.3">
      <c r="E30044" s="38"/>
    </row>
    <row r="30045" spans="5:5" x14ac:dyDescent="0.3">
      <c r="E30045" s="38"/>
    </row>
    <row r="30046" spans="5:5" x14ac:dyDescent="0.3">
      <c r="E30046" s="38"/>
    </row>
    <row r="30047" spans="5:5" x14ac:dyDescent="0.3">
      <c r="E30047" s="38"/>
    </row>
    <row r="30048" spans="5:5" x14ac:dyDescent="0.3">
      <c r="E30048" s="38"/>
    </row>
    <row r="30049" spans="5:5" x14ac:dyDescent="0.3">
      <c r="E30049" s="38"/>
    </row>
    <row r="30050" spans="5:5" x14ac:dyDescent="0.3">
      <c r="E30050" s="38"/>
    </row>
    <row r="30051" spans="5:5" x14ac:dyDescent="0.3">
      <c r="E30051" s="38"/>
    </row>
    <row r="30052" spans="5:5" x14ac:dyDescent="0.3">
      <c r="E30052" s="38"/>
    </row>
    <row r="30053" spans="5:5" x14ac:dyDescent="0.3">
      <c r="E30053" s="38"/>
    </row>
    <row r="30054" spans="5:5" x14ac:dyDescent="0.3">
      <c r="E30054" s="38"/>
    </row>
    <row r="30055" spans="5:5" x14ac:dyDescent="0.3">
      <c r="E30055" s="38"/>
    </row>
    <row r="30056" spans="5:5" x14ac:dyDescent="0.3">
      <c r="E30056" s="38"/>
    </row>
    <row r="30057" spans="5:5" x14ac:dyDescent="0.3">
      <c r="E30057" s="38"/>
    </row>
    <row r="30058" spans="5:5" x14ac:dyDescent="0.3">
      <c r="E30058" s="38"/>
    </row>
    <row r="30059" spans="5:5" x14ac:dyDescent="0.3">
      <c r="E30059" s="38"/>
    </row>
    <row r="30060" spans="5:5" x14ac:dyDescent="0.3">
      <c r="E30060" s="38"/>
    </row>
    <row r="30061" spans="5:5" x14ac:dyDescent="0.3">
      <c r="E30061" s="38"/>
    </row>
    <row r="30062" spans="5:5" x14ac:dyDescent="0.3">
      <c r="E30062" s="38"/>
    </row>
    <row r="30063" spans="5:5" x14ac:dyDescent="0.3">
      <c r="E30063" s="38"/>
    </row>
    <row r="30064" spans="5:5" x14ac:dyDescent="0.3">
      <c r="E30064" s="38"/>
    </row>
    <row r="30065" spans="5:5" x14ac:dyDescent="0.3">
      <c r="E30065" s="38"/>
    </row>
    <row r="30066" spans="5:5" x14ac:dyDescent="0.3">
      <c r="E30066" s="38"/>
    </row>
    <row r="30067" spans="5:5" x14ac:dyDescent="0.3">
      <c r="E30067" s="38"/>
    </row>
    <row r="30068" spans="5:5" x14ac:dyDescent="0.3">
      <c r="E30068" s="38"/>
    </row>
    <row r="30069" spans="5:5" x14ac:dyDescent="0.3">
      <c r="E30069" s="38"/>
    </row>
    <row r="30070" spans="5:5" x14ac:dyDescent="0.3">
      <c r="E30070" s="38"/>
    </row>
    <row r="30071" spans="5:5" x14ac:dyDescent="0.3">
      <c r="E30071" s="38"/>
    </row>
    <row r="30072" spans="5:5" x14ac:dyDescent="0.3">
      <c r="E30072" s="38"/>
    </row>
    <row r="30073" spans="5:5" x14ac:dyDescent="0.3">
      <c r="E30073" s="38"/>
    </row>
    <row r="30074" spans="5:5" x14ac:dyDescent="0.3">
      <c r="E30074" s="38"/>
    </row>
    <row r="30075" spans="5:5" x14ac:dyDescent="0.3">
      <c r="E30075" s="38"/>
    </row>
    <row r="30076" spans="5:5" x14ac:dyDescent="0.3">
      <c r="E30076" s="38"/>
    </row>
    <row r="30077" spans="5:5" x14ac:dyDescent="0.3">
      <c r="E30077" s="38"/>
    </row>
    <row r="30078" spans="5:5" x14ac:dyDescent="0.3">
      <c r="E30078" s="38"/>
    </row>
    <row r="30079" spans="5:5" x14ac:dyDescent="0.3">
      <c r="E30079" s="38"/>
    </row>
    <row r="30080" spans="5:5" x14ac:dyDescent="0.3">
      <c r="E30080" s="38"/>
    </row>
    <row r="30081" spans="5:5" x14ac:dyDescent="0.3">
      <c r="E30081" s="38"/>
    </row>
    <row r="30082" spans="5:5" x14ac:dyDescent="0.3">
      <c r="E30082" s="38"/>
    </row>
    <row r="30083" spans="5:5" x14ac:dyDescent="0.3">
      <c r="E30083" s="38"/>
    </row>
    <row r="30084" spans="5:5" x14ac:dyDescent="0.3">
      <c r="E30084" s="38"/>
    </row>
    <row r="30085" spans="5:5" x14ac:dyDescent="0.3">
      <c r="E30085" s="38"/>
    </row>
    <row r="30086" spans="5:5" x14ac:dyDescent="0.3">
      <c r="E30086" s="38"/>
    </row>
    <row r="30087" spans="5:5" x14ac:dyDescent="0.3">
      <c r="E30087" s="38"/>
    </row>
    <row r="30088" spans="5:5" x14ac:dyDescent="0.3">
      <c r="E30088" s="38"/>
    </row>
    <row r="30089" spans="5:5" x14ac:dyDescent="0.3">
      <c r="E30089" s="38"/>
    </row>
    <row r="30090" spans="5:5" x14ac:dyDescent="0.3">
      <c r="E30090" s="38"/>
    </row>
    <row r="30091" spans="5:5" x14ac:dyDescent="0.3">
      <c r="E30091" s="38"/>
    </row>
    <row r="30092" spans="5:5" x14ac:dyDescent="0.3">
      <c r="E30092" s="38"/>
    </row>
    <row r="30093" spans="5:5" x14ac:dyDescent="0.3">
      <c r="E30093" s="38"/>
    </row>
    <row r="30094" spans="5:5" x14ac:dyDescent="0.3">
      <c r="E30094" s="38"/>
    </row>
    <row r="30095" spans="5:5" x14ac:dyDescent="0.3">
      <c r="E30095" s="38"/>
    </row>
    <row r="30096" spans="5:5" x14ac:dyDescent="0.3">
      <c r="E30096" s="38"/>
    </row>
    <row r="30097" spans="5:5" x14ac:dyDescent="0.3">
      <c r="E30097" s="38"/>
    </row>
    <row r="30098" spans="5:5" x14ac:dyDescent="0.3">
      <c r="E30098" s="38"/>
    </row>
    <row r="30099" spans="5:5" x14ac:dyDescent="0.3">
      <c r="E30099" s="38"/>
    </row>
    <row r="30100" spans="5:5" x14ac:dyDescent="0.3">
      <c r="E30100" s="38"/>
    </row>
    <row r="30101" spans="5:5" x14ac:dyDescent="0.3">
      <c r="E30101" s="38"/>
    </row>
    <row r="30102" spans="5:5" x14ac:dyDescent="0.3">
      <c r="E30102" s="38"/>
    </row>
    <row r="30103" spans="5:5" x14ac:dyDescent="0.3">
      <c r="E30103" s="38"/>
    </row>
    <row r="30104" spans="5:5" x14ac:dyDescent="0.3">
      <c r="E30104" s="38"/>
    </row>
    <row r="30105" spans="5:5" x14ac:dyDescent="0.3">
      <c r="E30105" s="38"/>
    </row>
    <row r="30106" spans="5:5" x14ac:dyDescent="0.3">
      <c r="E30106" s="38"/>
    </row>
    <row r="30107" spans="5:5" x14ac:dyDescent="0.3">
      <c r="E30107" s="38"/>
    </row>
    <row r="30108" spans="5:5" x14ac:dyDescent="0.3">
      <c r="E30108" s="38"/>
    </row>
    <row r="30109" spans="5:5" x14ac:dyDescent="0.3">
      <c r="E30109" s="38"/>
    </row>
    <row r="30110" spans="5:5" x14ac:dyDescent="0.3">
      <c r="E30110" s="38"/>
    </row>
    <row r="30111" spans="5:5" x14ac:dyDescent="0.3">
      <c r="E30111" s="38"/>
    </row>
    <row r="30112" spans="5:5" x14ac:dyDescent="0.3">
      <c r="E30112" s="38"/>
    </row>
    <row r="30113" spans="5:5" x14ac:dyDescent="0.3">
      <c r="E30113" s="38"/>
    </row>
    <row r="30114" spans="5:5" x14ac:dyDescent="0.3">
      <c r="E30114" s="38"/>
    </row>
    <row r="30115" spans="5:5" x14ac:dyDescent="0.3">
      <c r="E30115" s="38"/>
    </row>
    <row r="30116" spans="5:5" x14ac:dyDescent="0.3">
      <c r="E30116" s="38"/>
    </row>
    <row r="30117" spans="5:5" x14ac:dyDescent="0.3">
      <c r="E30117" s="38"/>
    </row>
    <row r="30118" spans="5:5" x14ac:dyDescent="0.3">
      <c r="E30118" s="38"/>
    </row>
    <row r="30119" spans="5:5" x14ac:dyDescent="0.3">
      <c r="E30119" s="38"/>
    </row>
    <row r="30120" spans="5:5" x14ac:dyDescent="0.3">
      <c r="E30120" s="38"/>
    </row>
    <row r="30121" spans="5:5" x14ac:dyDescent="0.3">
      <c r="E30121" s="38"/>
    </row>
    <row r="30122" spans="5:5" x14ac:dyDescent="0.3">
      <c r="E30122" s="38"/>
    </row>
    <row r="30123" spans="5:5" x14ac:dyDescent="0.3">
      <c r="E30123" s="38"/>
    </row>
    <row r="30124" spans="5:5" x14ac:dyDescent="0.3">
      <c r="E30124" s="38"/>
    </row>
    <row r="30125" spans="5:5" x14ac:dyDescent="0.3">
      <c r="E30125" s="38"/>
    </row>
    <row r="30126" spans="5:5" x14ac:dyDescent="0.3">
      <c r="E30126" s="38"/>
    </row>
    <row r="30127" spans="5:5" x14ac:dyDescent="0.3">
      <c r="E30127" s="38"/>
    </row>
    <row r="30128" spans="5:5" x14ac:dyDescent="0.3">
      <c r="E30128" s="38"/>
    </row>
    <row r="30129" spans="5:5" x14ac:dyDescent="0.3">
      <c r="E30129" s="38"/>
    </row>
    <row r="30130" spans="5:5" x14ac:dyDescent="0.3">
      <c r="E30130" s="38"/>
    </row>
    <row r="30131" spans="5:5" x14ac:dyDescent="0.3">
      <c r="E30131" s="38"/>
    </row>
    <row r="30132" spans="5:5" x14ac:dyDescent="0.3">
      <c r="E30132" s="38"/>
    </row>
    <row r="30133" spans="5:5" x14ac:dyDescent="0.3">
      <c r="E30133" s="38"/>
    </row>
    <row r="30134" spans="5:5" x14ac:dyDescent="0.3">
      <c r="E30134" s="38"/>
    </row>
    <row r="30135" spans="5:5" x14ac:dyDescent="0.3">
      <c r="E30135" s="38"/>
    </row>
    <row r="30136" spans="5:5" x14ac:dyDescent="0.3">
      <c r="E30136" s="38"/>
    </row>
    <row r="30137" spans="5:5" x14ac:dyDescent="0.3">
      <c r="E30137" s="38"/>
    </row>
    <row r="30138" spans="5:5" x14ac:dyDescent="0.3">
      <c r="E30138" s="38"/>
    </row>
    <row r="30139" spans="5:5" x14ac:dyDescent="0.3">
      <c r="E30139" s="38"/>
    </row>
    <row r="30140" spans="5:5" x14ac:dyDescent="0.3">
      <c r="E30140" s="38"/>
    </row>
    <row r="30141" spans="5:5" x14ac:dyDescent="0.3">
      <c r="E30141" s="38"/>
    </row>
    <row r="30142" spans="5:5" x14ac:dyDescent="0.3">
      <c r="E30142" s="38"/>
    </row>
    <row r="30143" spans="5:5" x14ac:dyDescent="0.3">
      <c r="E30143" s="38"/>
    </row>
    <row r="30144" spans="5:5" x14ac:dyDescent="0.3">
      <c r="E30144" s="38"/>
    </row>
    <row r="30145" spans="5:5" x14ac:dyDescent="0.3">
      <c r="E30145" s="38"/>
    </row>
    <row r="30146" spans="5:5" x14ac:dyDescent="0.3">
      <c r="E30146" s="38"/>
    </row>
    <row r="30147" spans="5:5" x14ac:dyDescent="0.3">
      <c r="E30147" s="38"/>
    </row>
    <row r="30148" spans="5:5" x14ac:dyDescent="0.3">
      <c r="E30148" s="38"/>
    </row>
    <row r="30149" spans="5:5" x14ac:dyDescent="0.3">
      <c r="E30149" s="38"/>
    </row>
    <row r="30150" spans="5:5" x14ac:dyDescent="0.3">
      <c r="E30150" s="38"/>
    </row>
    <row r="30151" spans="5:5" x14ac:dyDescent="0.3">
      <c r="E30151" s="38"/>
    </row>
    <row r="30152" spans="5:5" x14ac:dyDescent="0.3">
      <c r="E30152" s="38"/>
    </row>
    <row r="30153" spans="5:5" x14ac:dyDescent="0.3">
      <c r="E30153" s="38"/>
    </row>
    <row r="30154" spans="5:5" x14ac:dyDescent="0.3">
      <c r="E30154" s="38"/>
    </row>
    <row r="30155" spans="5:5" x14ac:dyDescent="0.3">
      <c r="E30155" s="38"/>
    </row>
    <row r="30156" spans="5:5" x14ac:dyDescent="0.3">
      <c r="E30156" s="38"/>
    </row>
    <row r="30157" spans="5:5" x14ac:dyDescent="0.3">
      <c r="E30157" s="38"/>
    </row>
    <row r="30158" spans="5:5" x14ac:dyDescent="0.3">
      <c r="E30158" s="38"/>
    </row>
    <row r="30159" spans="5:5" x14ac:dyDescent="0.3">
      <c r="E30159" s="38"/>
    </row>
    <row r="30160" spans="5:5" x14ac:dyDescent="0.3">
      <c r="E30160" s="38"/>
    </row>
    <row r="30161" spans="5:5" x14ac:dyDescent="0.3">
      <c r="E30161" s="38"/>
    </row>
    <row r="30162" spans="5:5" x14ac:dyDescent="0.3">
      <c r="E30162" s="38"/>
    </row>
    <row r="30163" spans="5:5" x14ac:dyDescent="0.3">
      <c r="E30163" s="38"/>
    </row>
    <row r="30164" spans="5:5" x14ac:dyDescent="0.3">
      <c r="E30164" s="38"/>
    </row>
    <row r="30165" spans="5:5" x14ac:dyDescent="0.3">
      <c r="E30165" s="38"/>
    </row>
    <row r="30166" spans="5:5" x14ac:dyDescent="0.3">
      <c r="E30166" s="38"/>
    </row>
    <row r="30167" spans="5:5" x14ac:dyDescent="0.3">
      <c r="E30167" s="38"/>
    </row>
    <row r="30168" spans="5:5" x14ac:dyDescent="0.3">
      <c r="E30168" s="38"/>
    </row>
    <row r="30169" spans="5:5" x14ac:dyDescent="0.3">
      <c r="E30169" s="38"/>
    </row>
    <row r="30170" spans="5:5" x14ac:dyDescent="0.3">
      <c r="E30170" s="38"/>
    </row>
    <row r="30171" spans="5:5" x14ac:dyDescent="0.3">
      <c r="E30171" s="38"/>
    </row>
    <row r="30172" spans="5:5" x14ac:dyDescent="0.3">
      <c r="E30172" s="38"/>
    </row>
    <row r="30173" spans="5:5" x14ac:dyDescent="0.3">
      <c r="E30173" s="38"/>
    </row>
    <row r="30174" spans="5:5" x14ac:dyDescent="0.3">
      <c r="E30174" s="38"/>
    </row>
    <row r="30175" spans="5:5" x14ac:dyDescent="0.3">
      <c r="E30175" s="38"/>
    </row>
    <row r="30176" spans="5:5" x14ac:dyDescent="0.3">
      <c r="E30176" s="38"/>
    </row>
    <row r="30177" spans="5:5" x14ac:dyDescent="0.3">
      <c r="E30177" s="38"/>
    </row>
    <row r="30178" spans="5:5" x14ac:dyDescent="0.3">
      <c r="E30178" s="38"/>
    </row>
    <row r="30179" spans="5:5" x14ac:dyDescent="0.3">
      <c r="E30179" s="38"/>
    </row>
    <row r="30180" spans="5:5" x14ac:dyDescent="0.3">
      <c r="E30180" s="38"/>
    </row>
    <row r="30181" spans="5:5" x14ac:dyDescent="0.3">
      <c r="E30181" s="38"/>
    </row>
    <row r="30182" spans="5:5" x14ac:dyDescent="0.3">
      <c r="E30182" s="38"/>
    </row>
    <row r="30183" spans="5:5" x14ac:dyDescent="0.3">
      <c r="E30183" s="38"/>
    </row>
    <row r="30184" spans="5:5" x14ac:dyDescent="0.3">
      <c r="E30184" s="38"/>
    </row>
    <row r="30185" spans="5:5" x14ac:dyDescent="0.3">
      <c r="E30185" s="38"/>
    </row>
    <row r="30186" spans="5:5" x14ac:dyDescent="0.3">
      <c r="E30186" s="38"/>
    </row>
    <row r="30187" spans="5:5" x14ac:dyDescent="0.3">
      <c r="E30187" s="38"/>
    </row>
    <row r="30188" spans="5:5" x14ac:dyDescent="0.3">
      <c r="E30188" s="38"/>
    </row>
    <row r="30189" spans="5:5" x14ac:dyDescent="0.3">
      <c r="E30189" s="38"/>
    </row>
    <row r="30190" spans="5:5" x14ac:dyDescent="0.3">
      <c r="E30190" s="38"/>
    </row>
    <row r="30191" spans="5:5" x14ac:dyDescent="0.3">
      <c r="E30191" s="38"/>
    </row>
    <row r="30192" spans="5:5" x14ac:dyDescent="0.3">
      <c r="E30192" s="38"/>
    </row>
    <row r="30193" spans="5:5" x14ac:dyDescent="0.3">
      <c r="E30193" s="38"/>
    </row>
    <row r="30194" spans="5:5" x14ac:dyDescent="0.3">
      <c r="E30194" s="38"/>
    </row>
    <row r="30195" spans="5:5" x14ac:dyDescent="0.3">
      <c r="E30195" s="38"/>
    </row>
    <row r="30196" spans="5:5" x14ac:dyDescent="0.3">
      <c r="E30196" s="38"/>
    </row>
    <row r="30197" spans="5:5" x14ac:dyDescent="0.3">
      <c r="E30197" s="38"/>
    </row>
    <row r="30198" spans="5:5" x14ac:dyDescent="0.3">
      <c r="E30198" s="38"/>
    </row>
    <row r="30199" spans="5:5" x14ac:dyDescent="0.3">
      <c r="E30199" s="38"/>
    </row>
    <row r="30200" spans="5:5" x14ac:dyDescent="0.3">
      <c r="E30200" s="38"/>
    </row>
    <row r="30201" spans="5:5" x14ac:dyDescent="0.3">
      <c r="E30201" s="38"/>
    </row>
    <row r="30202" spans="5:5" x14ac:dyDescent="0.3">
      <c r="E30202" s="38"/>
    </row>
    <row r="30203" spans="5:5" x14ac:dyDescent="0.3">
      <c r="E30203" s="38"/>
    </row>
    <row r="30204" spans="5:5" x14ac:dyDescent="0.3">
      <c r="E30204" s="38"/>
    </row>
    <row r="30205" spans="5:5" x14ac:dyDescent="0.3">
      <c r="E30205" s="38"/>
    </row>
    <row r="30206" spans="5:5" x14ac:dyDescent="0.3">
      <c r="E30206" s="38"/>
    </row>
    <row r="30207" spans="5:5" x14ac:dyDescent="0.3">
      <c r="E30207" s="38"/>
    </row>
    <row r="30208" spans="5:5" x14ac:dyDescent="0.3">
      <c r="E30208" s="38"/>
    </row>
    <row r="30209" spans="5:5" x14ac:dyDescent="0.3">
      <c r="E30209" s="38"/>
    </row>
    <row r="30210" spans="5:5" x14ac:dyDescent="0.3">
      <c r="E30210" s="38"/>
    </row>
    <row r="30211" spans="5:5" x14ac:dyDescent="0.3">
      <c r="E30211" s="38"/>
    </row>
    <row r="30212" spans="5:5" x14ac:dyDescent="0.3">
      <c r="E30212" s="38"/>
    </row>
    <row r="30213" spans="5:5" x14ac:dyDescent="0.3">
      <c r="E30213" s="38"/>
    </row>
    <row r="30214" spans="5:5" x14ac:dyDescent="0.3">
      <c r="E30214" s="38"/>
    </row>
    <row r="30215" spans="5:5" x14ac:dyDescent="0.3">
      <c r="E30215" s="38"/>
    </row>
    <row r="30216" spans="5:5" x14ac:dyDescent="0.3">
      <c r="E30216" s="38"/>
    </row>
    <row r="30217" spans="5:5" x14ac:dyDescent="0.3">
      <c r="E30217" s="38"/>
    </row>
    <row r="30218" spans="5:5" x14ac:dyDescent="0.3">
      <c r="E30218" s="38"/>
    </row>
    <row r="30219" spans="5:5" x14ac:dyDescent="0.3">
      <c r="E30219" s="38"/>
    </row>
    <row r="30220" spans="5:5" x14ac:dyDescent="0.3">
      <c r="E30220" s="38"/>
    </row>
    <row r="30221" spans="5:5" x14ac:dyDescent="0.3">
      <c r="E30221" s="38"/>
    </row>
    <row r="30222" spans="5:5" x14ac:dyDescent="0.3">
      <c r="E30222" s="38"/>
    </row>
    <row r="30223" spans="5:5" x14ac:dyDescent="0.3">
      <c r="E30223" s="38"/>
    </row>
    <row r="30224" spans="5:5" x14ac:dyDescent="0.3">
      <c r="E30224" s="38"/>
    </row>
    <row r="30225" spans="5:5" x14ac:dyDescent="0.3">
      <c r="E30225" s="38"/>
    </row>
    <row r="30226" spans="5:5" x14ac:dyDescent="0.3">
      <c r="E30226" s="38"/>
    </row>
    <row r="30227" spans="5:5" x14ac:dyDescent="0.3">
      <c r="E30227" s="38"/>
    </row>
    <row r="30228" spans="5:5" x14ac:dyDescent="0.3">
      <c r="E30228" s="38"/>
    </row>
    <row r="30229" spans="5:5" x14ac:dyDescent="0.3">
      <c r="E30229" s="38"/>
    </row>
    <row r="30230" spans="5:5" x14ac:dyDescent="0.3">
      <c r="E30230" s="38"/>
    </row>
    <row r="30231" spans="5:5" x14ac:dyDescent="0.3">
      <c r="E30231" s="38"/>
    </row>
    <row r="30232" spans="5:5" x14ac:dyDescent="0.3">
      <c r="E30232" s="38"/>
    </row>
    <row r="30233" spans="5:5" x14ac:dyDescent="0.3">
      <c r="E30233" s="38"/>
    </row>
    <row r="30234" spans="5:5" x14ac:dyDescent="0.3">
      <c r="E30234" s="38"/>
    </row>
    <row r="30235" spans="5:5" x14ac:dyDescent="0.3">
      <c r="E30235" s="38"/>
    </row>
    <row r="30236" spans="5:5" x14ac:dyDescent="0.3">
      <c r="E30236" s="38"/>
    </row>
    <row r="30237" spans="5:5" x14ac:dyDescent="0.3">
      <c r="E30237" s="38"/>
    </row>
    <row r="30238" spans="5:5" x14ac:dyDescent="0.3">
      <c r="E30238" s="38"/>
    </row>
    <row r="30239" spans="5:5" x14ac:dyDescent="0.3">
      <c r="E30239" s="38"/>
    </row>
    <row r="30240" spans="5:5" x14ac:dyDescent="0.3">
      <c r="E30240" s="38"/>
    </row>
    <row r="30241" spans="5:5" x14ac:dyDescent="0.3">
      <c r="E30241" s="38"/>
    </row>
    <row r="30242" spans="5:5" x14ac:dyDescent="0.3">
      <c r="E30242" s="38"/>
    </row>
    <row r="30243" spans="5:5" x14ac:dyDescent="0.3">
      <c r="E30243" s="38"/>
    </row>
    <row r="30244" spans="5:5" x14ac:dyDescent="0.3">
      <c r="E30244" s="38"/>
    </row>
    <row r="30245" spans="5:5" x14ac:dyDescent="0.3">
      <c r="E30245" s="38"/>
    </row>
    <row r="30246" spans="5:5" x14ac:dyDescent="0.3">
      <c r="E30246" s="38"/>
    </row>
    <row r="30247" spans="5:5" x14ac:dyDescent="0.3">
      <c r="E30247" s="38"/>
    </row>
    <row r="30248" spans="5:5" x14ac:dyDescent="0.3">
      <c r="E30248" s="38"/>
    </row>
    <row r="30249" spans="5:5" x14ac:dyDescent="0.3">
      <c r="E30249" s="38"/>
    </row>
    <row r="30250" spans="5:5" x14ac:dyDescent="0.3">
      <c r="E30250" s="38"/>
    </row>
    <row r="30251" spans="5:5" x14ac:dyDescent="0.3">
      <c r="E30251" s="38"/>
    </row>
    <row r="30252" spans="5:5" x14ac:dyDescent="0.3">
      <c r="E30252" s="38"/>
    </row>
    <row r="30253" spans="5:5" x14ac:dyDescent="0.3">
      <c r="E30253" s="38"/>
    </row>
    <row r="30254" spans="5:5" x14ac:dyDescent="0.3">
      <c r="E30254" s="38"/>
    </row>
    <row r="30255" spans="5:5" x14ac:dyDescent="0.3">
      <c r="E30255" s="38"/>
    </row>
    <row r="30256" spans="5:5" x14ac:dyDescent="0.3">
      <c r="E30256" s="38"/>
    </row>
    <row r="30257" spans="5:5" x14ac:dyDescent="0.3">
      <c r="E30257" s="38"/>
    </row>
    <row r="30258" spans="5:5" x14ac:dyDescent="0.3">
      <c r="E30258" s="38"/>
    </row>
    <row r="30259" spans="5:5" x14ac:dyDescent="0.3">
      <c r="E30259" s="38"/>
    </row>
    <row r="30260" spans="5:5" x14ac:dyDescent="0.3">
      <c r="E30260" s="38"/>
    </row>
    <row r="30261" spans="5:5" x14ac:dyDescent="0.3">
      <c r="E30261" s="38"/>
    </row>
    <row r="30262" spans="5:5" x14ac:dyDescent="0.3">
      <c r="E30262" s="38"/>
    </row>
    <row r="30263" spans="5:5" x14ac:dyDescent="0.3">
      <c r="E30263" s="38"/>
    </row>
    <row r="30264" spans="5:5" x14ac:dyDescent="0.3">
      <c r="E30264" s="38"/>
    </row>
    <row r="30265" spans="5:5" x14ac:dyDescent="0.3">
      <c r="E30265" s="38"/>
    </row>
    <row r="30266" spans="5:5" x14ac:dyDescent="0.3">
      <c r="E30266" s="38"/>
    </row>
    <row r="30267" spans="5:5" x14ac:dyDescent="0.3">
      <c r="E30267" s="38"/>
    </row>
    <row r="30268" spans="5:5" x14ac:dyDescent="0.3">
      <c r="E30268" s="38"/>
    </row>
    <row r="30269" spans="5:5" x14ac:dyDescent="0.3">
      <c r="E30269" s="38"/>
    </row>
    <row r="30270" spans="5:5" x14ac:dyDescent="0.3">
      <c r="E30270" s="38"/>
    </row>
    <row r="30271" spans="5:5" x14ac:dyDescent="0.3">
      <c r="E30271" s="38"/>
    </row>
    <row r="30272" spans="5:5" x14ac:dyDescent="0.3">
      <c r="E30272" s="38"/>
    </row>
    <row r="30273" spans="5:5" x14ac:dyDescent="0.3">
      <c r="E30273" s="38"/>
    </row>
    <row r="30274" spans="5:5" x14ac:dyDescent="0.3">
      <c r="E30274" s="38"/>
    </row>
    <row r="30275" spans="5:5" x14ac:dyDescent="0.3">
      <c r="E30275" s="38"/>
    </row>
    <row r="30276" spans="5:5" x14ac:dyDescent="0.3">
      <c r="E30276" s="38"/>
    </row>
    <row r="30277" spans="5:5" x14ac:dyDescent="0.3">
      <c r="E30277" s="38"/>
    </row>
    <row r="30278" spans="5:5" x14ac:dyDescent="0.3">
      <c r="E30278" s="38"/>
    </row>
    <row r="30279" spans="5:5" x14ac:dyDescent="0.3">
      <c r="E30279" s="38"/>
    </row>
    <row r="30280" spans="5:5" x14ac:dyDescent="0.3">
      <c r="E30280" s="38"/>
    </row>
    <row r="30281" spans="5:5" x14ac:dyDescent="0.3">
      <c r="E30281" s="38"/>
    </row>
    <row r="30282" spans="5:5" x14ac:dyDescent="0.3">
      <c r="E30282" s="38"/>
    </row>
    <row r="30283" spans="5:5" x14ac:dyDescent="0.3">
      <c r="E30283" s="38"/>
    </row>
    <row r="30284" spans="5:5" x14ac:dyDescent="0.3">
      <c r="E30284" s="38"/>
    </row>
    <row r="30285" spans="5:5" x14ac:dyDescent="0.3">
      <c r="E30285" s="38"/>
    </row>
    <row r="30286" spans="5:5" x14ac:dyDescent="0.3">
      <c r="E30286" s="38"/>
    </row>
    <row r="30287" spans="5:5" x14ac:dyDescent="0.3">
      <c r="E30287" s="38"/>
    </row>
    <row r="30288" spans="5:5" x14ac:dyDescent="0.3">
      <c r="E30288" s="38"/>
    </row>
    <row r="30289" spans="5:5" x14ac:dyDescent="0.3">
      <c r="E30289" s="38"/>
    </row>
    <row r="30290" spans="5:5" x14ac:dyDescent="0.3">
      <c r="E30290" s="38"/>
    </row>
    <row r="30291" spans="5:5" x14ac:dyDescent="0.3">
      <c r="E30291" s="38"/>
    </row>
    <row r="30292" spans="5:5" x14ac:dyDescent="0.3">
      <c r="E30292" s="38"/>
    </row>
    <row r="30293" spans="5:5" x14ac:dyDescent="0.3">
      <c r="E30293" s="38"/>
    </row>
    <row r="30294" spans="5:5" x14ac:dyDescent="0.3">
      <c r="E30294" s="38"/>
    </row>
    <row r="30295" spans="5:5" x14ac:dyDescent="0.3">
      <c r="E30295" s="38"/>
    </row>
    <row r="30296" spans="5:5" x14ac:dyDescent="0.3">
      <c r="E30296" s="38"/>
    </row>
    <row r="30297" spans="5:5" x14ac:dyDescent="0.3">
      <c r="E30297" s="38"/>
    </row>
    <row r="30298" spans="5:5" x14ac:dyDescent="0.3">
      <c r="E30298" s="38"/>
    </row>
    <row r="30299" spans="5:5" x14ac:dyDescent="0.3">
      <c r="E30299" s="38"/>
    </row>
    <row r="30300" spans="5:5" x14ac:dyDescent="0.3">
      <c r="E30300" s="38"/>
    </row>
    <row r="30301" spans="5:5" x14ac:dyDescent="0.3">
      <c r="E30301" s="38"/>
    </row>
    <row r="30302" spans="5:5" x14ac:dyDescent="0.3">
      <c r="E30302" s="38"/>
    </row>
    <row r="30303" spans="5:5" x14ac:dyDescent="0.3">
      <c r="E30303" s="38"/>
    </row>
    <row r="30304" spans="5:5" x14ac:dyDescent="0.3">
      <c r="E30304" s="38"/>
    </row>
    <row r="30305" spans="5:5" x14ac:dyDescent="0.3">
      <c r="E30305" s="38"/>
    </row>
    <row r="30306" spans="5:5" x14ac:dyDescent="0.3">
      <c r="E30306" s="38"/>
    </row>
    <row r="30307" spans="5:5" x14ac:dyDescent="0.3">
      <c r="E30307" s="38"/>
    </row>
    <row r="30308" spans="5:5" x14ac:dyDescent="0.3">
      <c r="E30308" s="38"/>
    </row>
    <row r="30309" spans="5:5" x14ac:dyDescent="0.3">
      <c r="E30309" s="38"/>
    </row>
    <row r="30310" spans="5:5" x14ac:dyDescent="0.3">
      <c r="E30310" s="38"/>
    </row>
    <row r="30311" spans="5:5" x14ac:dyDescent="0.3">
      <c r="E30311" s="38"/>
    </row>
    <row r="30312" spans="5:5" x14ac:dyDescent="0.3">
      <c r="E30312" s="38"/>
    </row>
    <row r="30313" spans="5:5" x14ac:dyDescent="0.3">
      <c r="E30313" s="38"/>
    </row>
    <row r="30314" spans="5:5" x14ac:dyDescent="0.3">
      <c r="E30314" s="38"/>
    </row>
    <row r="30315" spans="5:5" x14ac:dyDescent="0.3">
      <c r="E30315" s="38"/>
    </row>
    <row r="30316" spans="5:5" x14ac:dyDescent="0.3">
      <c r="E30316" s="38"/>
    </row>
    <row r="30317" spans="5:5" x14ac:dyDescent="0.3">
      <c r="E30317" s="38"/>
    </row>
    <row r="30318" spans="5:5" x14ac:dyDescent="0.3">
      <c r="E30318" s="38"/>
    </row>
    <row r="30319" spans="5:5" x14ac:dyDescent="0.3">
      <c r="E30319" s="38"/>
    </row>
    <row r="30320" spans="5:5" x14ac:dyDescent="0.3">
      <c r="E30320" s="38"/>
    </row>
    <row r="30321" spans="5:5" x14ac:dyDescent="0.3">
      <c r="E30321" s="38"/>
    </row>
    <row r="30322" spans="5:5" x14ac:dyDescent="0.3">
      <c r="E30322" s="38"/>
    </row>
    <row r="30323" spans="5:5" x14ac:dyDescent="0.3">
      <c r="E30323" s="38"/>
    </row>
    <row r="30324" spans="5:5" x14ac:dyDescent="0.3">
      <c r="E30324" s="38"/>
    </row>
    <row r="30325" spans="5:5" x14ac:dyDescent="0.3">
      <c r="E30325" s="38"/>
    </row>
    <row r="30326" spans="5:5" x14ac:dyDescent="0.3">
      <c r="E30326" s="38"/>
    </row>
    <row r="30327" spans="5:5" x14ac:dyDescent="0.3">
      <c r="E30327" s="38"/>
    </row>
    <row r="30328" spans="5:5" x14ac:dyDescent="0.3">
      <c r="E30328" s="38"/>
    </row>
    <row r="30329" spans="5:5" x14ac:dyDescent="0.3">
      <c r="E30329" s="38"/>
    </row>
    <row r="30330" spans="5:5" x14ac:dyDescent="0.3">
      <c r="E30330" s="38"/>
    </row>
    <row r="30331" spans="5:5" x14ac:dyDescent="0.3">
      <c r="E30331" s="38"/>
    </row>
    <row r="30332" spans="5:5" x14ac:dyDescent="0.3">
      <c r="E30332" s="38"/>
    </row>
    <row r="30333" spans="5:5" x14ac:dyDescent="0.3">
      <c r="E30333" s="38"/>
    </row>
    <row r="30334" spans="5:5" x14ac:dyDescent="0.3">
      <c r="E30334" s="38"/>
    </row>
    <row r="30335" spans="5:5" x14ac:dyDescent="0.3">
      <c r="E30335" s="38"/>
    </row>
    <row r="30336" spans="5:5" x14ac:dyDescent="0.3">
      <c r="E30336" s="38"/>
    </row>
    <row r="30337" spans="5:5" x14ac:dyDescent="0.3">
      <c r="E30337" s="38"/>
    </row>
    <row r="30338" spans="5:5" x14ac:dyDescent="0.3">
      <c r="E30338" s="38"/>
    </row>
    <row r="30339" spans="5:5" x14ac:dyDescent="0.3">
      <c r="E30339" s="38"/>
    </row>
    <row r="30340" spans="5:5" x14ac:dyDescent="0.3">
      <c r="E30340" s="38"/>
    </row>
    <row r="30341" spans="5:5" x14ac:dyDescent="0.3">
      <c r="E30341" s="38"/>
    </row>
    <row r="30342" spans="5:5" x14ac:dyDescent="0.3">
      <c r="E30342" s="38"/>
    </row>
    <row r="30343" spans="5:5" x14ac:dyDescent="0.3">
      <c r="E30343" s="38"/>
    </row>
    <row r="30344" spans="5:5" x14ac:dyDescent="0.3">
      <c r="E30344" s="38"/>
    </row>
    <row r="30345" spans="5:5" x14ac:dyDescent="0.3">
      <c r="E30345" s="38"/>
    </row>
    <row r="30346" spans="5:5" x14ac:dyDescent="0.3">
      <c r="E30346" s="38"/>
    </row>
    <row r="30347" spans="5:5" x14ac:dyDescent="0.3">
      <c r="E30347" s="38"/>
    </row>
    <row r="30348" spans="5:5" x14ac:dyDescent="0.3">
      <c r="E30348" s="38"/>
    </row>
    <row r="30349" spans="5:5" x14ac:dyDescent="0.3">
      <c r="E30349" s="38"/>
    </row>
    <row r="30350" spans="5:5" x14ac:dyDescent="0.3">
      <c r="E30350" s="38"/>
    </row>
    <row r="30351" spans="5:5" x14ac:dyDescent="0.3">
      <c r="E30351" s="38"/>
    </row>
    <row r="30352" spans="5:5" x14ac:dyDescent="0.3">
      <c r="E30352" s="38"/>
    </row>
    <row r="30353" spans="5:5" x14ac:dyDescent="0.3">
      <c r="E30353" s="38"/>
    </row>
    <row r="30354" spans="5:5" x14ac:dyDescent="0.3">
      <c r="E30354" s="38"/>
    </row>
    <row r="30355" spans="5:5" x14ac:dyDescent="0.3">
      <c r="E30355" s="38"/>
    </row>
    <row r="30356" spans="5:5" x14ac:dyDescent="0.3">
      <c r="E30356" s="38"/>
    </row>
    <row r="30357" spans="5:5" x14ac:dyDescent="0.3">
      <c r="E30357" s="38"/>
    </row>
    <row r="30358" spans="5:5" x14ac:dyDescent="0.3">
      <c r="E30358" s="38"/>
    </row>
    <row r="30359" spans="5:5" x14ac:dyDescent="0.3">
      <c r="E30359" s="38"/>
    </row>
    <row r="30360" spans="5:5" x14ac:dyDescent="0.3">
      <c r="E30360" s="38"/>
    </row>
    <row r="30361" spans="5:5" x14ac:dyDescent="0.3">
      <c r="E30361" s="38"/>
    </row>
    <row r="30362" spans="5:5" x14ac:dyDescent="0.3">
      <c r="E30362" s="38"/>
    </row>
    <row r="30363" spans="5:5" x14ac:dyDescent="0.3">
      <c r="E30363" s="38"/>
    </row>
    <row r="30364" spans="5:5" x14ac:dyDescent="0.3">
      <c r="E30364" s="38"/>
    </row>
    <row r="30365" spans="5:5" x14ac:dyDescent="0.3">
      <c r="E30365" s="38"/>
    </row>
    <row r="30366" spans="5:5" x14ac:dyDescent="0.3">
      <c r="E30366" s="38"/>
    </row>
    <row r="30367" spans="5:5" x14ac:dyDescent="0.3">
      <c r="E30367" s="38"/>
    </row>
    <row r="30368" spans="5:5" x14ac:dyDescent="0.3">
      <c r="E30368" s="38"/>
    </row>
    <row r="30369" spans="5:5" x14ac:dyDescent="0.3">
      <c r="E30369" s="38"/>
    </row>
    <row r="30370" spans="5:5" x14ac:dyDescent="0.3">
      <c r="E30370" s="38"/>
    </row>
    <row r="30371" spans="5:5" x14ac:dyDescent="0.3">
      <c r="E30371" s="38"/>
    </row>
    <row r="30372" spans="5:5" x14ac:dyDescent="0.3">
      <c r="E30372" s="38"/>
    </row>
    <row r="30373" spans="5:5" x14ac:dyDescent="0.3">
      <c r="E30373" s="38"/>
    </row>
    <row r="30374" spans="5:5" x14ac:dyDescent="0.3">
      <c r="E30374" s="38"/>
    </row>
    <row r="30375" spans="5:5" x14ac:dyDescent="0.3">
      <c r="E30375" s="38"/>
    </row>
    <row r="30376" spans="5:5" x14ac:dyDescent="0.3">
      <c r="E30376" s="38"/>
    </row>
    <row r="30377" spans="5:5" x14ac:dyDescent="0.3">
      <c r="E30377" s="38"/>
    </row>
    <row r="30378" spans="5:5" x14ac:dyDescent="0.3">
      <c r="E30378" s="38"/>
    </row>
    <row r="30379" spans="5:5" x14ac:dyDescent="0.3">
      <c r="E30379" s="38"/>
    </row>
    <row r="30380" spans="5:5" x14ac:dyDescent="0.3">
      <c r="E30380" s="38"/>
    </row>
    <row r="30381" spans="5:5" x14ac:dyDescent="0.3">
      <c r="E30381" s="38"/>
    </row>
    <row r="30382" spans="5:5" x14ac:dyDescent="0.3">
      <c r="E30382" s="38"/>
    </row>
    <row r="30383" spans="5:5" x14ac:dyDescent="0.3">
      <c r="E30383" s="38"/>
    </row>
    <row r="30384" spans="5:5" x14ac:dyDescent="0.3">
      <c r="E30384" s="38"/>
    </row>
    <row r="30385" spans="5:5" x14ac:dyDescent="0.3">
      <c r="E30385" s="38"/>
    </row>
    <row r="30386" spans="5:5" x14ac:dyDescent="0.3">
      <c r="E30386" s="38"/>
    </row>
    <row r="30387" spans="5:5" x14ac:dyDescent="0.3">
      <c r="E30387" s="38"/>
    </row>
    <row r="30388" spans="5:5" x14ac:dyDescent="0.3">
      <c r="E30388" s="38"/>
    </row>
    <row r="30389" spans="5:5" x14ac:dyDescent="0.3">
      <c r="E30389" s="38"/>
    </row>
    <row r="30390" spans="5:5" x14ac:dyDescent="0.3">
      <c r="E30390" s="38"/>
    </row>
    <row r="30391" spans="5:5" x14ac:dyDescent="0.3">
      <c r="E30391" s="38"/>
    </row>
    <row r="30392" spans="5:5" x14ac:dyDescent="0.3">
      <c r="E30392" s="38"/>
    </row>
    <row r="30393" spans="5:5" x14ac:dyDescent="0.3">
      <c r="E30393" s="38"/>
    </row>
    <row r="30394" spans="5:5" x14ac:dyDescent="0.3">
      <c r="E30394" s="38"/>
    </row>
    <row r="30395" spans="5:5" x14ac:dyDescent="0.3">
      <c r="E30395" s="38"/>
    </row>
    <row r="30396" spans="5:5" x14ac:dyDescent="0.3">
      <c r="E30396" s="38"/>
    </row>
    <row r="30397" spans="5:5" x14ac:dyDescent="0.3">
      <c r="E30397" s="38"/>
    </row>
    <row r="30398" spans="5:5" x14ac:dyDescent="0.3">
      <c r="E30398" s="38"/>
    </row>
    <row r="30399" spans="5:5" x14ac:dyDescent="0.3">
      <c r="E30399" s="38"/>
    </row>
    <row r="30400" spans="5:5" x14ac:dyDescent="0.3">
      <c r="E30400" s="38"/>
    </row>
    <row r="30401" spans="5:5" x14ac:dyDescent="0.3">
      <c r="E30401" s="38"/>
    </row>
    <row r="30402" spans="5:5" x14ac:dyDescent="0.3">
      <c r="E30402" s="38"/>
    </row>
    <row r="30403" spans="5:5" x14ac:dyDescent="0.3">
      <c r="E30403" s="38"/>
    </row>
    <row r="30404" spans="5:5" x14ac:dyDescent="0.3">
      <c r="E30404" s="38"/>
    </row>
    <row r="30405" spans="5:5" x14ac:dyDescent="0.3">
      <c r="E30405" s="38"/>
    </row>
    <row r="30406" spans="5:5" x14ac:dyDescent="0.3">
      <c r="E30406" s="38"/>
    </row>
    <row r="30407" spans="5:5" x14ac:dyDescent="0.3">
      <c r="E30407" s="38"/>
    </row>
    <row r="30408" spans="5:5" x14ac:dyDescent="0.3">
      <c r="E30408" s="38"/>
    </row>
    <row r="30409" spans="5:5" x14ac:dyDescent="0.3">
      <c r="E30409" s="38"/>
    </row>
    <row r="30410" spans="5:5" x14ac:dyDescent="0.3">
      <c r="E30410" s="38"/>
    </row>
    <row r="30411" spans="5:5" x14ac:dyDescent="0.3">
      <c r="E30411" s="38"/>
    </row>
    <row r="30412" spans="5:5" x14ac:dyDescent="0.3">
      <c r="E30412" s="38"/>
    </row>
    <row r="30413" spans="5:5" x14ac:dyDescent="0.3">
      <c r="E30413" s="38"/>
    </row>
    <row r="30414" spans="5:5" x14ac:dyDescent="0.3">
      <c r="E30414" s="38"/>
    </row>
    <row r="30415" spans="5:5" x14ac:dyDescent="0.3">
      <c r="E30415" s="38"/>
    </row>
    <row r="30416" spans="5:5" x14ac:dyDescent="0.3">
      <c r="E30416" s="38"/>
    </row>
    <row r="30417" spans="5:5" x14ac:dyDescent="0.3">
      <c r="E30417" s="38"/>
    </row>
    <row r="30418" spans="5:5" x14ac:dyDescent="0.3">
      <c r="E30418" s="38"/>
    </row>
    <row r="30419" spans="5:5" x14ac:dyDescent="0.3">
      <c r="E30419" s="38"/>
    </row>
    <row r="30420" spans="5:5" x14ac:dyDescent="0.3">
      <c r="E30420" s="38"/>
    </row>
    <row r="30421" spans="5:5" x14ac:dyDescent="0.3">
      <c r="E30421" s="38"/>
    </row>
    <row r="30422" spans="5:5" x14ac:dyDescent="0.3">
      <c r="E30422" s="38"/>
    </row>
    <row r="30423" spans="5:5" x14ac:dyDescent="0.3">
      <c r="E30423" s="38"/>
    </row>
    <row r="30424" spans="5:5" x14ac:dyDescent="0.3">
      <c r="E30424" s="38"/>
    </row>
    <row r="30425" spans="5:5" x14ac:dyDescent="0.3">
      <c r="E30425" s="38"/>
    </row>
    <row r="30426" spans="5:5" x14ac:dyDescent="0.3">
      <c r="E30426" s="38"/>
    </row>
    <row r="30427" spans="5:5" x14ac:dyDescent="0.3">
      <c r="E30427" s="38"/>
    </row>
    <row r="30428" spans="5:5" x14ac:dyDescent="0.3">
      <c r="E30428" s="38"/>
    </row>
    <row r="30429" spans="5:5" x14ac:dyDescent="0.3">
      <c r="E30429" s="38"/>
    </row>
    <row r="30430" spans="5:5" x14ac:dyDescent="0.3">
      <c r="E30430" s="38"/>
    </row>
    <row r="30431" spans="5:5" x14ac:dyDescent="0.3">
      <c r="E30431" s="38"/>
    </row>
    <row r="30432" spans="5:5" x14ac:dyDescent="0.3">
      <c r="E30432" s="38"/>
    </row>
    <row r="30433" spans="5:5" x14ac:dyDescent="0.3">
      <c r="E30433" s="38"/>
    </row>
    <row r="30434" spans="5:5" x14ac:dyDescent="0.3">
      <c r="E30434" s="38"/>
    </row>
    <row r="30435" spans="5:5" x14ac:dyDescent="0.3">
      <c r="E30435" s="38"/>
    </row>
    <row r="30436" spans="5:5" x14ac:dyDescent="0.3">
      <c r="E30436" s="38"/>
    </row>
    <row r="30437" spans="5:5" x14ac:dyDescent="0.3">
      <c r="E30437" s="38"/>
    </row>
    <row r="30438" spans="5:5" x14ac:dyDescent="0.3">
      <c r="E30438" s="38"/>
    </row>
    <row r="30439" spans="5:5" x14ac:dyDescent="0.3">
      <c r="E30439" s="38"/>
    </row>
    <row r="30440" spans="5:5" x14ac:dyDescent="0.3">
      <c r="E30440" s="38"/>
    </row>
    <row r="30441" spans="5:5" x14ac:dyDescent="0.3">
      <c r="E30441" s="38"/>
    </row>
    <row r="30442" spans="5:5" x14ac:dyDescent="0.3">
      <c r="E30442" s="38"/>
    </row>
    <row r="30443" spans="5:5" x14ac:dyDescent="0.3">
      <c r="E30443" s="38"/>
    </row>
    <row r="30444" spans="5:5" x14ac:dyDescent="0.3">
      <c r="E30444" s="38"/>
    </row>
    <row r="30445" spans="5:5" x14ac:dyDescent="0.3">
      <c r="E30445" s="38"/>
    </row>
    <row r="30446" spans="5:5" x14ac:dyDescent="0.3">
      <c r="E30446" s="38"/>
    </row>
    <row r="30447" spans="5:5" x14ac:dyDescent="0.3">
      <c r="E30447" s="38"/>
    </row>
    <row r="30448" spans="5:5" x14ac:dyDescent="0.3">
      <c r="E30448" s="38"/>
    </row>
    <row r="30449" spans="5:5" x14ac:dyDescent="0.3">
      <c r="E30449" s="38"/>
    </row>
    <row r="30450" spans="5:5" x14ac:dyDescent="0.3">
      <c r="E30450" s="38"/>
    </row>
    <row r="30451" spans="5:5" x14ac:dyDescent="0.3">
      <c r="E30451" s="38"/>
    </row>
    <row r="30452" spans="5:5" x14ac:dyDescent="0.3">
      <c r="E30452" s="38"/>
    </row>
    <row r="30453" spans="5:5" x14ac:dyDescent="0.3">
      <c r="E30453" s="38"/>
    </row>
    <row r="30454" spans="5:5" x14ac:dyDescent="0.3">
      <c r="E30454" s="38"/>
    </row>
    <row r="30455" spans="5:5" x14ac:dyDescent="0.3">
      <c r="E30455" s="38"/>
    </row>
    <row r="30456" spans="5:5" x14ac:dyDescent="0.3">
      <c r="E30456" s="38"/>
    </row>
    <row r="30457" spans="5:5" x14ac:dyDescent="0.3">
      <c r="E30457" s="38"/>
    </row>
    <row r="30458" spans="5:5" x14ac:dyDescent="0.3">
      <c r="E30458" s="38"/>
    </row>
    <row r="30459" spans="5:5" x14ac:dyDescent="0.3">
      <c r="E30459" s="38"/>
    </row>
    <row r="30460" spans="5:5" x14ac:dyDescent="0.3">
      <c r="E30460" s="38"/>
    </row>
    <row r="30461" spans="5:5" x14ac:dyDescent="0.3">
      <c r="E30461" s="38"/>
    </row>
    <row r="30462" spans="5:5" x14ac:dyDescent="0.3">
      <c r="E30462" s="38"/>
    </row>
    <row r="30463" spans="5:5" x14ac:dyDescent="0.3">
      <c r="E30463" s="38"/>
    </row>
    <row r="30464" spans="5:5" x14ac:dyDescent="0.3">
      <c r="E30464" s="38"/>
    </row>
    <row r="30465" spans="5:5" x14ac:dyDescent="0.3">
      <c r="E30465" s="38"/>
    </row>
    <row r="30466" spans="5:5" x14ac:dyDescent="0.3">
      <c r="E30466" s="38"/>
    </row>
    <row r="30467" spans="5:5" x14ac:dyDescent="0.3">
      <c r="E30467" s="38"/>
    </row>
    <row r="30468" spans="5:5" x14ac:dyDescent="0.3">
      <c r="E30468" s="38"/>
    </row>
    <row r="30469" spans="5:5" x14ac:dyDescent="0.3">
      <c r="E30469" s="38"/>
    </row>
    <row r="30470" spans="5:5" x14ac:dyDescent="0.3">
      <c r="E30470" s="38"/>
    </row>
    <row r="30471" spans="5:5" x14ac:dyDescent="0.3">
      <c r="E30471" s="38"/>
    </row>
    <row r="30472" spans="5:5" x14ac:dyDescent="0.3">
      <c r="E30472" s="38"/>
    </row>
    <row r="30473" spans="5:5" x14ac:dyDescent="0.3">
      <c r="E30473" s="38"/>
    </row>
    <row r="30474" spans="5:5" x14ac:dyDescent="0.3">
      <c r="E30474" s="38"/>
    </row>
    <row r="30475" spans="5:5" x14ac:dyDescent="0.3">
      <c r="E30475" s="38"/>
    </row>
    <row r="30476" spans="5:5" x14ac:dyDescent="0.3">
      <c r="E30476" s="38"/>
    </row>
    <row r="30477" spans="5:5" x14ac:dyDescent="0.3">
      <c r="E30477" s="38"/>
    </row>
    <row r="30478" spans="5:5" x14ac:dyDescent="0.3">
      <c r="E30478" s="38"/>
    </row>
    <row r="30479" spans="5:5" x14ac:dyDescent="0.3">
      <c r="E30479" s="38"/>
    </row>
    <row r="30480" spans="5:5" x14ac:dyDescent="0.3">
      <c r="E30480" s="38"/>
    </row>
    <row r="30481" spans="5:5" x14ac:dyDescent="0.3">
      <c r="E30481" s="38"/>
    </row>
    <row r="30482" spans="5:5" x14ac:dyDescent="0.3">
      <c r="E30482" s="38"/>
    </row>
    <row r="30483" spans="5:5" x14ac:dyDescent="0.3">
      <c r="E30483" s="38"/>
    </row>
    <row r="30484" spans="5:5" x14ac:dyDescent="0.3">
      <c r="E30484" s="38"/>
    </row>
    <row r="30485" spans="5:5" x14ac:dyDescent="0.3">
      <c r="E30485" s="38"/>
    </row>
    <row r="30486" spans="5:5" x14ac:dyDescent="0.3">
      <c r="E30486" s="38"/>
    </row>
    <row r="30487" spans="5:5" x14ac:dyDescent="0.3">
      <c r="E30487" s="38"/>
    </row>
    <row r="30488" spans="5:5" x14ac:dyDescent="0.3">
      <c r="E30488" s="38"/>
    </row>
    <row r="30489" spans="5:5" x14ac:dyDescent="0.3">
      <c r="E30489" s="38"/>
    </row>
    <row r="30490" spans="5:5" x14ac:dyDescent="0.3">
      <c r="E30490" s="38"/>
    </row>
    <row r="30491" spans="5:5" x14ac:dyDescent="0.3">
      <c r="E30491" s="38"/>
    </row>
    <row r="30492" spans="5:5" x14ac:dyDescent="0.3">
      <c r="E30492" s="38"/>
    </row>
    <row r="30493" spans="5:5" x14ac:dyDescent="0.3">
      <c r="E30493" s="38"/>
    </row>
    <row r="30494" spans="5:5" x14ac:dyDescent="0.3">
      <c r="E30494" s="38"/>
    </row>
    <row r="30495" spans="5:5" x14ac:dyDescent="0.3">
      <c r="E30495" s="38"/>
    </row>
    <row r="30496" spans="5:5" x14ac:dyDescent="0.3">
      <c r="E30496" s="38"/>
    </row>
    <row r="30497" spans="5:5" x14ac:dyDescent="0.3">
      <c r="E30497" s="38"/>
    </row>
    <row r="30498" spans="5:5" x14ac:dyDescent="0.3">
      <c r="E30498" s="38"/>
    </row>
    <row r="30499" spans="5:5" x14ac:dyDescent="0.3">
      <c r="E30499" s="38"/>
    </row>
    <row r="30500" spans="5:5" x14ac:dyDescent="0.3">
      <c r="E30500" s="38"/>
    </row>
    <row r="30501" spans="5:5" x14ac:dyDescent="0.3">
      <c r="E30501" s="38"/>
    </row>
    <row r="30502" spans="5:5" x14ac:dyDescent="0.3">
      <c r="E30502" s="38"/>
    </row>
    <row r="30503" spans="5:5" x14ac:dyDescent="0.3">
      <c r="E30503" s="38"/>
    </row>
    <row r="30504" spans="5:5" x14ac:dyDescent="0.3">
      <c r="E30504" s="38"/>
    </row>
    <row r="30505" spans="5:5" x14ac:dyDescent="0.3">
      <c r="E30505" s="38"/>
    </row>
    <row r="30506" spans="5:5" x14ac:dyDescent="0.3">
      <c r="E30506" s="38"/>
    </row>
    <row r="30507" spans="5:5" x14ac:dyDescent="0.3">
      <c r="E30507" s="38"/>
    </row>
    <row r="30508" spans="5:5" x14ac:dyDescent="0.3">
      <c r="E30508" s="38"/>
    </row>
    <row r="30509" spans="5:5" x14ac:dyDescent="0.3">
      <c r="E30509" s="38"/>
    </row>
    <row r="30510" spans="5:5" x14ac:dyDescent="0.3">
      <c r="E30510" s="38"/>
    </row>
    <row r="30511" spans="5:5" x14ac:dyDescent="0.3">
      <c r="E30511" s="38"/>
    </row>
    <row r="30512" spans="5:5" x14ac:dyDescent="0.3">
      <c r="E30512" s="38"/>
    </row>
    <row r="30513" spans="5:5" x14ac:dyDescent="0.3">
      <c r="E30513" s="38"/>
    </row>
    <row r="30514" spans="5:5" x14ac:dyDescent="0.3">
      <c r="E30514" s="38"/>
    </row>
    <row r="30515" spans="5:5" x14ac:dyDescent="0.3">
      <c r="E30515" s="38"/>
    </row>
    <row r="30516" spans="5:5" x14ac:dyDescent="0.3">
      <c r="E30516" s="38"/>
    </row>
    <row r="30517" spans="5:5" x14ac:dyDescent="0.3">
      <c r="E30517" s="38"/>
    </row>
    <row r="30518" spans="5:5" x14ac:dyDescent="0.3">
      <c r="E30518" s="38"/>
    </row>
    <row r="30519" spans="5:5" x14ac:dyDescent="0.3">
      <c r="E30519" s="38"/>
    </row>
    <row r="30520" spans="5:5" x14ac:dyDescent="0.3">
      <c r="E30520" s="38"/>
    </row>
    <row r="30521" spans="5:5" x14ac:dyDescent="0.3">
      <c r="E30521" s="38"/>
    </row>
    <row r="30522" spans="5:5" x14ac:dyDescent="0.3">
      <c r="E30522" s="38"/>
    </row>
    <row r="30523" spans="5:5" x14ac:dyDescent="0.3">
      <c r="E30523" s="38"/>
    </row>
    <row r="30524" spans="5:5" x14ac:dyDescent="0.3">
      <c r="E30524" s="38"/>
    </row>
    <row r="30525" spans="5:5" x14ac:dyDescent="0.3">
      <c r="E30525" s="38"/>
    </row>
    <row r="30526" spans="5:5" x14ac:dyDescent="0.3">
      <c r="E30526" s="38"/>
    </row>
    <row r="30527" spans="5:5" x14ac:dyDescent="0.3">
      <c r="E30527" s="38"/>
    </row>
    <row r="30528" spans="5:5" x14ac:dyDescent="0.3">
      <c r="E30528" s="38"/>
    </row>
    <row r="30529" spans="5:5" x14ac:dyDescent="0.3">
      <c r="E30529" s="38"/>
    </row>
    <row r="30530" spans="5:5" x14ac:dyDescent="0.3">
      <c r="E30530" s="38"/>
    </row>
    <row r="30531" spans="5:5" x14ac:dyDescent="0.3">
      <c r="E30531" s="38"/>
    </row>
    <row r="30532" spans="5:5" x14ac:dyDescent="0.3">
      <c r="E30532" s="38"/>
    </row>
    <row r="30533" spans="5:5" x14ac:dyDescent="0.3">
      <c r="E30533" s="38"/>
    </row>
    <row r="30534" spans="5:5" x14ac:dyDescent="0.3">
      <c r="E30534" s="38"/>
    </row>
    <row r="30535" spans="5:5" x14ac:dyDescent="0.3">
      <c r="E30535" s="38"/>
    </row>
    <row r="30536" spans="5:5" x14ac:dyDescent="0.3">
      <c r="E30536" s="38"/>
    </row>
    <row r="30537" spans="5:5" x14ac:dyDescent="0.3">
      <c r="E30537" s="38"/>
    </row>
    <row r="30538" spans="5:5" x14ac:dyDescent="0.3">
      <c r="E30538" s="38"/>
    </row>
    <row r="30539" spans="5:5" x14ac:dyDescent="0.3">
      <c r="E30539" s="38"/>
    </row>
    <row r="30540" spans="5:5" x14ac:dyDescent="0.3">
      <c r="E30540" s="38"/>
    </row>
    <row r="30541" spans="5:5" x14ac:dyDescent="0.3">
      <c r="E30541" s="38"/>
    </row>
    <row r="30542" spans="5:5" x14ac:dyDescent="0.3">
      <c r="E30542" s="38"/>
    </row>
    <row r="30543" spans="5:5" x14ac:dyDescent="0.3">
      <c r="E30543" s="38"/>
    </row>
    <row r="30544" spans="5:5" x14ac:dyDescent="0.3">
      <c r="E30544" s="38"/>
    </row>
    <row r="30545" spans="5:5" x14ac:dyDescent="0.3">
      <c r="E30545" s="38"/>
    </row>
    <row r="30546" spans="5:5" x14ac:dyDescent="0.3">
      <c r="E30546" s="38"/>
    </row>
    <row r="30547" spans="5:5" x14ac:dyDescent="0.3">
      <c r="E30547" s="38"/>
    </row>
    <row r="30548" spans="5:5" x14ac:dyDescent="0.3">
      <c r="E30548" s="38"/>
    </row>
    <row r="30549" spans="5:5" x14ac:dyDescent="0.3">
      <c r="E30549" s="38"/>
    </row>
    <row r="30550" spans="5:5" x14ac:dyDescent="0.3">
      <c r="E30550" s="38"/>
    </row>
    <row r="30551" spans="5:5" x14ac:dyDescent="0.3">
      <c r="E30551" s="38"/>
    </row>
    <row r="30552" spans="5:5" x14ac:dyDescent="0.3">
      <c r="E30552" s="38"/>
    </row>
    <row r="30553" spans="5:5" x14ac:dyDescent="0.3">
      <c r="E30553" s="38"/>
    </row>
    <row r="30554" spans="5:5" x14ac:dyDescent="0.3">
      <c r="E30554" s="38"/>
    </row>
    <row r="30555" spans="5:5" x14ac:dyDescent="0.3">
      <c r="E30555" s="38"/>
    </row>
    <row r="30556" spans="5:5" x14ac:dyDescent="0.3">
      <c r="E30556" s="38"/>
    </row>
    <row r="30557" spans="5:5" x14ac:dyDescent="0.3">
      <c r="E30557" s="38"/>
    </row>
    <row r="30558" spans="5:5" x14ac:dyDescent="0.3">
      <c r="E30558" s="38"/>
    </row>
    <row r="30559" spans="5:5" x14ac:dyDescent="0.3">
      <c r="E30559" s="38"/>
    </row>
    <row r="30560" spans="5:5" x14ac:dyDescent="0.3">
      <c r="E30560" s="38"/>
    </row>
    <row r="30561" spans="5:5" x14ac:dyDescent="0.3">
      <c r="E30561" s="38"/>
    </row>
    <row r="30562" spans="5:5" x14ac:dyDescent="0.3">
      <c r="E30562" s="38"/>
    </row>
    <row r="30563" spans="5:5" x14ac:dyDescent="0.3">
      <c r="E30563" s="38"/>
    </row>
    <row r="30564" spans="5:5" x14ac:dyDescent="0.3">
      <c r="E30564" s="38"/>
    </row>
    <row r="30565" spans="5:5" x14ac:dyDescent="0.3">
      <c r="E30565" s="38"/>
    </row>
    <row r="30566" spans="5:5" x14ac:dyDescent="0.3">
      <c r="E30566" s="38"/>
    </row>
    <row r="30567" spans="5:5" x14ac:dyDescent="0.3">
      <c r="E30567" s="38"/>
    </row>
    <row r="30568" spans="5:5" x14ac:dyDescent="0.3">
      <c r="E30568" s="38"/>
    </row>
    <row r="30569" spans="5:5" x14ac:dyDescent="0.3">
      <c r="E30569" s="38"/>
    </row>
    <row r="30570" spans="5:5" x14ac:dyDescent="0.3">
      <c r="E30570" s="38"/>
    </row>
    <row r="30571" spans="5:5" x14ac:dyDescent="0.3">
      <c r="E30571" s="38"/>
    </row>
    <row r="30572" spans="5:5" x14ac:dyDescent="0.3">
      <c r="E30572" s="38"/>
    </row>
    <row r="30573" spans="5:5" x14ac:dyDescent="0.3">
      <c r="E30573" s="38"/>
    </row>
    <row r="30574" spans="5:5" x14ac:dyDescent="0.3">
      <c r="E30574" s="38"/>
    </row>
    <row r="30575" spans="5:5" x14ac:dyDescent="0.3">
      <c r="E30575" s="38"/>
    </row>
    <row r="30576" spans="5:5" x14ac:dyDescent="0.3">
      <c r="E30576" s="38"/>
    </row>
    <row r="30577" spans="5:5" x14ac:dyDescent="0.3">
      <c r="E30577" s="38"/>
    </row>
    <row r="30578" spans="5:5" x14ac:dyDescent="0.3">
      <c r="E30578" s="38"/>
    </row>
    <row r="30579" spans="5:5" x14ac:dyDescent="0.3">
      <c r="E30579" s="38"/>
    </row>
    <row r="30580" spans="5:5" x14ac:dyDescent="0.3">
      <c r="E30580" s="38"/>
    </row>
    <row r="30581" spans="5:5" x14ac:dyDescent="0.3">
      <c r="E30581" s="38"/>
    </row>
    <row r="30582" spans="5:5" x14ac:dyDescent="0.3">
      <c r="E30582" s="38"/>
    </row>
    <row r="30583" spans="5:5" x14ac:dyDescent="0.3">
      <c r="E30583" s="38"/>
    </row>
    <row r="30584" spans="5:5" x14ac:dyDescent="0.3">
      <c r="E30584" s="38"/>
    </row>
    <row r="30585" spans="5:5" x14ac:dyDescent="0.3">
      <c r="E30585" s="38"/>
    </row>
    <row r="30586" spans="5:5" x14ac:dyDescent="0.3">
      <c r="E30586" s="38"/>
    </row>
    <row r="30587" spans="5:5" x14ac:dyDescent="0.3">
      <c r="E30587" s="38"/>
    </row>
    <row r="30588" spans="5:5" x14ac:dyDescent="0.3">
      <c r="E30588" s="38"/>
    </row>
    <row r="30589" spans="5:5" x14ac:dyDescent="0.3">
      <c r="E30589" s="38"/>
    </row>
    <row r="30590" spans="5:5" x14ac:dyDescent="0.3">
      <c r="E30590" s="38"/>
    </row>
    <row r="30591" spans="5:5" x14ac:dyDescent="0.3">
      <c r="E30591" s="38"/>
    </row>
    <row r="30592" spans="5:5" x14ac:dyDescent="0.3">
      <c r="E30592" s="38"/>
    </row>
    <row r="30593" spans="5:5" x14ac:dyDescent="0.3">
      <c r="E30593" s="38"/>
    </row>
    <row r="30594" spans="5:5" x14ac:dyDescent="0.3">
      <c r="E30594" s="38"/>
    </row>
    <row r="30595" spans="5:5" x14ac:dyDescent="0.3">
      <c r="E30595" s="38"/>
    </row>
    <row r="30596" spans="5:5" x14ac:dyDescent="0.3">
      <c r="E30596" s="38"/>
    </row>
    <row r="30597" spans="5:5" x14ac:dyDescent="0.3">
      <c r="E30597" s="38"/>
    </row>
    <row r="30598" spans="5:5" x14ac:dyDescent="0.3">
      <c r="E30598" s="38"/>
    </row>
    <row r="30599" spans="5:5" x14ac:dyDescent="0.3">
      <c r="E30599" s="38"/>
    </row>
    <row r="30600" spans="5:5" x14ac:dyDescent="0.3">
      <c r="E30600" s="38"/>
    </row>
    <row r="30601" spans="5:5" x14ac:dyDescent="0.3">
      <c r="E30601" s="38"/>
    </row>
    <row r="30602" spans="5:5" x14ac:dyDescent="0.3">
      <c r="E30602" s="38"/>
    </row>
    <row r="30603" spans="5:5" x14ac:dyDescent="0.3">
      <c r="E30603" s="38"/>
    </row>
    <row r="30604" spans="5:5" x14ac:dyDescent="0.3">
      <c r="E30604" s="38"/>
    </row>
    <row r="30605" spans="5:5" x14ac:dyDescent="0.3">
      <c r="E30605" s="38"/>
    </row>
    <row r="30606" spans="5:5" x14ac:dyDescent="0.3">
      <c r="E30606" s="38"/>
    </row>
    <row r="30607" spans="5:5" x14ac:dyDescent="0.3">
      <c r="E30607" s="38"/>
    </row>
    <row r="30608" spans="5:5" x14ac:dyDescent="0.3">
      <c r="E30608" s="38"/>
    </row>
    <row r="30609" spans="5:5" x14ac:dyDescent="0.3">
      <c r="E30609" s="38"/>
    </row>
    <row r="30610" spans="5:5" x14ac:dyDescent="0.3">
      <c r="E30610" s="38"/>
    </row>
    <row r="30611" spans="5:5" x14ac:dyDescent="0.3">
      <c r="E30611" s="38"/>
    </row>
    <row r="30612" spans="5:5" x14ac:dyDescent="0.3">
      <c r="E30612" s="38"/>
    </row>
    <row r="30613" spans="5:5" x14ac:dyDescent="0.3">
      <c r="E30613" s="38"/>
    </row>
    <row r="30614" spans="5:5" x14ac:dyDescent="0.3">
      <c r="E30614" s="38"/>
    </row>
    <row r="30615" spans="5:5" x14ac:dyDescent="0.3">
      <c r="E30615" s="38"/>
    </row>
    <row r="30616" spans="5:5" x14ac:dyDescent="0.3">
      <c r="E30616" s="38"/>
    </row>
    <row r="30617" spans="5:5" x14ac:dyDescent="0.3">
      <c r="E30617" s="38"/>
    </row>
    <row r="30618" spans="5:5" x14ac:dyDescent="0.3">
      <c r="E30618" s="38"/>
    </row>
    <row r="30619" spans="5:5" x14ac:dyDescent="0.3">
      <c r="E30619" s="38"/>
    </row>
    <row r="30620" spans="5:5" x14ac:dyDescent="0.3">
      <c r="E30620" s="38"/>
    </row>
    <row r="30621" spans="5:5" x14ac:dyDescent="0.3">
      <c r="E30621" s="38"/>
    </row>
    <row r="30622" spans="5:5" x14ac:dyDescent="0.3">
      <c r="E30622" s="38"/>
    </row>
    <row r="30623" spans="5:5" x14ac:dyDescent="0.3">
      <c r="E30623" s="38"/>
    </row>
    <row r="30624" spans="5:5" x14ac:dyDescent="0.3">
      <c r="E30624" s="38"/>
    </row>
    <row r="30625" spans="5:5" x14ac:dyDescent="0.3">
      <c r="E30625" s="38"/>
    </row>
    <row r="30626" spans="5:5" x14ac:dyDescent="0.3">
      <c r="E30626" s="38"/>
    </row>
    <row r="30627" spans="5:5" x14ac:dyDescent="0.3">
      <c r="E30627" s="38"/>
    </row>
    <row r="30628" spans="5:5" x14ac:dyDescent="0.3">
      <c r="E30628" s="38"/>
    </row>
    <row r="30629" spans="5:5" x14ac:dyDescent="0.3">
      <c r="E30629" s="38"/>
    </row>
    <row r="30630" spans="5:5" x14ac:dyDescent="0.3">
      <c r="E30630" s="38"/>
    </row>
    <row r="30631" spans="5:5" x14ac:dyDescent="0.3">
      <c r="E30631" s="38"/>
    </row>
    <row r="30632" spans="5:5" x14ac:dyDescent="0.3">
      <c r="E30632" s="38"/>
    </row>
    <row r="30633" spans="5:5" x14ac:dyDescent="0.3">
      <c r="E30633" s="38"/>
    </row>
    <row r="30634" spans="5:5" x14ac:dyDescent="0.3">
      <c r="E30634" s="38"/>
    </row>
    <row r="30635" spans="5:5" x14ac:dyDescent="0.3">
      <c r="E30635" s="38"/>
    </row>
    <row r="30636" spans="5:5" x14ac:dyDescent="0.3">
      <c r="E30636" s="38"/>
    </row>
    <row r="30637" spans="5:5" x14ac:dyDescent="0.3">
      <c r="E30637" s="38"/>
    </row>
    <row r="30638" spans="5:5" x14ac:dyDescent="0.3">
      <c r="E30638" s="38"/>
    </row>
    <row r="30639" spans="5:5" x14ac:dyDescent="0.3">
      <c r="E30639" s="38"/>
    </row>
    <row r="30640" spans="5:5" x14ac:dyDescent="0.3">
      <c r="E30640" s="38"/>
    </row>
    <row r="30641" spans="5:5" x14ac:dyDescent="0.3">
      <c r="E30641" s="38"/>
    </row>
    <row r="30642" spans="5:5" x14ac:dyDescent="0.3">
      <c r="E30642" s="38"/>
    </row>
    <row r="30643" spans="5:5" x14ac:dyDescent="0.3">
      <c r="E30643" s="38"/>
    </row>
    <row r="30644" spans="5:5" x14ac:dyDescent="0.3">
      <c r="E30644" s="38"/>
    </row>
    <row r="30645" spans="5:5" x14ac:dyDescent="0.3">
      <c r="E30645" s="38"/>
    </row>
    <row r="30646" spans="5:5" x14ac:dyDescent="0.3">
      <c r="E30646" s="38"/>
    </row>
    <row r="30647" spans="5:5" x14ac:dyDescent="0.3">
      <c r="E30647" s="38"/>
    </row>
    <row r="30648" spans="5:5" x14ac:dyDescent="0.3">
      <c r="E30648" s="38"/>
    </row>
    <row r="30649" spans="5:5" x14ac:dyDescent="0.3">
      <c r="E30649" s="38"/>
    </row>
    <row r="30650" spans="5:5" x14ac:dyDescent="0.3">
      <c r="E30650" s="38"/>
    </row>
    <row r="30651" spans="5:5" x14ac:dyDescent="0.3">
      <c r="E30651" s="38"/>
    </row>
    <row r="30652" spans="5:5" x14ac:dyDescent="0.3">
      <c r="E30652" s="38"/>
    </row>
    <row r="30653" spans="5:5" x14ac:dyDescent="0.3">
      <c r="E30653" s="38"/>
    </row>
    <row r="30654" spans="5:5" x14ac:dyDescent="0.3">
      <c r="E30654" s="38"/>
    </row>
    <row r="30655" spans="5:5" x14ac:dyDescent="0.3">
      <c r="E30655" s="38"/>
    </row>
    <row r="30656" spans="5:5" x14ac:dyDescent="0.3">
      <c r="E30656" s="38"/>
    </row>
    <row r="30657" spans="5:5" x14ac:dyDescent="0.3">
      <c r="E30657" s="38"/>
    </row>
    <row r="30658" spans="5:5" x14ac:dyDescent="0.3">
      <c r="E30658" s="38"/>
    </row>
    <row r="30659" spans="5:5" x14ac:dyDescent="0.3">
      <c r="E30659" s="38"/>
    </row>
    <row r="30660" spans="5:5" x14ac:dyDescent="0.3">
      <c r="E30660" s="38"/>
    </row>
    <row r="30661" spans="5:5" x14ac:dyDescent="0.3">
      <c r="E30661" s="38"/>
    </row>
    <row r="30662" spans="5:5" x14ac:dyDescent="0.3">
      <c r="E30662" s="38"/>
    </row>
    <row r="30663" spans="5:5" x14ac:dyDescent="0.3">
      <c r="E30663" s="38"/>
    </row>
    <row r="30664" spans="5:5" x14ac:dyDescent="0.3">
      <c r="E30664" s="38"/>
    </row>
    <row r="30665" spans="5:5" x14ac:dyDescent="0.3">
      <c r="E30665" s="38"/>
    </row>
    <row r="30666" spans="5:5" x14ac:dyDescent="0.3">
      <c r="E30666" s="38"/>
    </row>
    <row r="30667" spans="5:5" x14ac:dyDescent="0.3">
      <c r="E30667" s="38"/>
    </row>
    <row r="30668" spans="5:5" x14ac:dyDescent="0.3">
      <c r="E30668" s="38"/>
    </row>
    <row r="30669" spans="5:5" x14ac:dyDescent="0.3">
      <c r="E30669" s="38"/>
    </row>
    <row r="30670" spans="5:5" x14ac:dyDescent="0.3">
      <c r="E30670" s="38"/>
    </row>
    <row r="30671" spans="5:5" x14ac:dyDescent="0.3">
      <c r="E30671" s="38"/>
    </row>
    <row r="30672" spans="5:5" x14ac:dyDescent="0.3">
      <c r="E30672" s="38"/>
    </row>
    <row r="30673" spans="5:5" x14ac:dyDescent="0.3">
      <c r="E30673" s="38"/>
    </row>
    <row r="30674" spans="5:5" x14ac:dyDescent="0.3">
      <c r="E30674" s="38"/>
    </row>
    <row r="30675" spans="5:5" x14ac:dyDescent="0.3">
      <c r="E30675" s="38"/>
    </row>
    <row r="30676" spans="5:5" x14ac:dyDescent="0.3">
      <c r="E30676" s="38"/>
    </row>
    <row r="30677" spans="5:5" x14ac:dyDescent="0.3">
      <c r="E30677" s="38"/>
    </row>
    <row r="30678" spans="5:5" x14ac:dyDescent="0.3">
      <c r="E30678" s="38"/>
    </row>
    <row r="30679" spans="5:5" x14ac:dyDescent="0.3">
      <c r="E30679" s="38"/>
    </row>
    <row r="30680" spans="5:5" x14ac:dyDescent="0.3">
      <c r="E30680" s="38"/>
    </row>
    <row r="30681" spans="5:5" x14ac:dyDescent="0.3">
      <c r="E30681" s="38"/>
    </row>
    <row r="30682" spans="5:5" x14ac:dyDescent="0.3">
      <c r="E30682" s="38"/>
    </row>
    <row r="30683" spans="5:5" x14ac:dyDescent="0.3">
      <c r="E30683" s="38"/>
    </row>
    <row r="30684" spans="5:5" x14ac:dyDescent="0.3">
      <c r="E30684" s="38"/>
    </row>
    <row r="30685" spans="5:5" x14ac:dyDescent="0.3">
      <c r="E30685" s="38"/>
    </row>
    <row r="30686" spans="5:5" x14ac:dyDescent="0.3">
      <c r="E30686" s="38"/>
    </row>
    <row r="30687" spans="5:5" x14ac:dyDescent="0.3">
      <c r="E30687" s="38"/>
    </row>
    <row r="30688" spans="5:5" x14ac:dyDescent="0.3">
      <c r="E30688" s="38"/>
    </row>
    <row r="30689" spans="5:5" x14ac:dyDescent="0.3">
      <c r="E30689" s="38"/>
    </row>
    <row r="30690" spans="5:5" x14ac:dyDescent="0.3">
      <c r="E30690" s="38"/>
    </row>
    <row r="30691" spans="5:5" x14ac:dyDescent="0.3">
      <c r="E30691" s="38"/>
    </row>
    <row r="30692" spans="5:5" x14ac:dyDescent="0.3">
      <c r="E30692" s="38"/>
    </row>
    <row r="30693" spans="5:5" x14ac:dyDescent="0.3">
      <c r="E30693" s="38"/>
    </row>
    <row r="30694" spans="5:5" x14ac:dyDescent="0.3">
      <c r="E30694" s="38"/>
    </row>
    <row r="30695" spans="5:5" x14ac:dyDescent="0.3">
      <c r="E30695" s="38"/>
    </row>
    <row r="30696" spans="5:5" x14ac:dyDescent="0.3">
      <c r="E30696" s="38"/>
    </row>
    <row r="30697" spans="5:5" x14ac:dyDescent="0.3">
      <c r="E30697" s="38"/>
    </row>
    <row r="30698" spans="5:5" x14ac:dyDescent="0.3">
      <c r="E30698" s="38"/>
    </row>
    <row r="30699" spans="5:5" x14ac:dyDescent="0.3">
      <c r="E30699" s="38"/>
    </row>
    <row r="30700" spans="5:5" x14ac:dyDescent="0.3">
      <c r="E30700" s="38"/>
    </row>
    <row r="30701" spans="5:5" x14ac:dyDescent="0.3">
      <c r="E30701" s="38"/>
    </row>
    <row r="30702" spans="5:5" x14ac:dyDescent="0.3">
      <c r="E30702" s="38"/>
    </row>
    <row r="30703" spans="5:5" x14ac:dyDescent="0.3">
      <c r="E30703" s="38"/>
    </row>
    <row r="30704" spans="5:5" x14ac:dyDescent="0.3">
      <c r="E30704" s="38"/>
    </row>
    <row r="30705" spans="5:5" x14ac:dyDescent="0.3">
      <c r="E30705" s="38"/>
    </row>
    <row r="30706" spans="5:5" x14ac:dyDescent="0.3">
      <c r="E30706" s="38"/>
    </row>
    <row r="30707" spans="5:5" x14ac:dyDescent="0.3">
      <c r="E30707" s="38"/>
    </row>
    <row r="30708" spans="5:5" x14ac:dyDescent="0.3">
      <c r="E30708" s="38"/>
    </row>
    <row r="30709" spans="5:5" x14ac:dyDescent="0.3">
      <c r="E30709" s="38"/>
    </row>
    <row r="30710" spans="5:5" x14ac:dyDescent="0.3">
      <c r="E30710" s="38"/>
    </row>
    <row r="30711" spans="5:5" x14ac:dyDescent="0.3">
      <c r="E30711" s="38"/>
    </row>
    <row r="30712" spans="5:5" x14ac:dyDescent="0.3">
      <c r="E30712" s="38"/>
    </row>
    <row r="30713" spans="5:5" x14ac:dyDescent="0.3">
      <c r="E30713" s="38"/>
    </row>
    <row r="30714" spans="5:5" x14ac:dyDescent="0.3">
      <c r="E30714" s="38"/>
    </row>
    <row r="30715" spans="5:5" x14ac:dyDescent="0.3">
      <c r="E30715" s="38"/>
    </row>
    <row r="30716" spans="5:5" x14ac:dyDescent="0.3">
      <c r="E30716" s="38"/>
    </row>
    <row r="30717" spans="5:5" x14ac:dyDescent="0.3">
      <c r="E30717" s="38"/>
    </row>
    <row r="30718" spans="5:5" x14ac:dyDescent="0.3">
      <c r="E30718" s="38"/>
    </row>
    <row r="30719" spans="5:5" x14ac:dyDescent="0.3">
      <c r="E30719" s="38"/>
    </row>
    <row r="30720" spans="5:5" x14ac:dyDescent="0.3">
      <c r="E30720" s="38"/>
    </row>
    <row r="30721" spans="5:5" x14ac:dyDescent="0.3">
      <c r="E30721" s="38"/>
    </row>
    <row r="30722" spans="5:5" x14ac:dyDescent="0.3">
      <c r="E30722" s="38"/>
    </row>
    <row r="30723" spans="5:5" x14ac:dyDescent="0.3">
      <c r="E30723" s="38"/>
    </row>
    <row r="30724" spans="5:5" x14ac:dyDescent="0.3">
      <c r="E30724" s="38"/>
    </row>
    <row r="30725" spans="5:5" x14ac:dyDescent="0.3">
      <c r="E30725" s="38"/>
    </row>
    <row r="30726" spans="5:5" x14ac:dyDescent="0.3">
      <c r="E30726" s="38"/>
    </row>
    <row r="30727" spans="5:5" x14ac:dyDescent="0.3">
      <c r="E30727" s="38"/>
    </row>
    <row r="30728" spans="5:5" x14ac:dyDescent="0.3">
      <c r="E30728" s="38"/>
    </row>
    <row r="30729" spans="5:5" x14ac:dyDescent="0.3">
      <c r="E30729" s="38"/>
    </row>
    <row r="30730" spans="5:5" x14ac:dyDescent="0.3">
      <c r="E30730" s="38"/>
    </row>
    <row r="30731" spans="5:5" x14ac:dyDescent="0.3">
      <c r="E30731" s="38"/>
    </row>
    <row r="30732" spans="5:5" x14ac:dyDescent="0.3">
      <c r="E30732" s="38"/>
    </row>
    <row r="30733" spans="5:5" x14ac:dyDescent="0.3">
      <c r="E30733" s="38"/>
    </row>
    <row r="30734" spans="5:5" x14ac:dyDescent="0.3">
      <c r="E30734" s="38"/>
    </row>
    <row r="30735" spans="5:5" x14ac:dyDescent="0.3">
      <c r="E30735" s="38"/>
    </row>
    <row r="30736" spans="5:5" x14ac:dyDescent="0.3">
      <c r="E30736" s="38"/>
    </row>
    <row r="30737" spans="5:5" x14ac:dyDescent="0.3">
      <c r="E30737" s="38"/>
    </row>
    <row r="30738" spans="5:5" x14ac:dyDescent="0.3">
      <c r="E30738" s="38"/>
    </row>
    <row r="30739" spans="5:5" x14ac:dyDescent="0.3">
      <c r="E30739" s="38"/>
    </row>
    <row r="30740" spans="5:5" x14ac:dyDescent="0.3">
      <c r="E30740" s="38"/>
    </row>
    <row r="30741" spans="5:5" x14ac:dyDescent="0.3">
      <c r="E30741" s="38"/>
    </row>
    <row r="30742" spans="5:5" x14ac:dyDescent="0.3">
      <c r="E30742" s="38"/>
    </row>
    <row r="30743" spans="5:5" x14ac:dyDescent="0.3">
      <c r="E30743" s="38"/>
    </row>
    <row r="30744" spans="5:5" x14ac:dyDescent="0.3">
      <c r="E30744" s="38"/>
    </row>
    <row r="30745" spans="5:5" x14ac:dyDescent="0.3">
      <c r="E30745" s="38"/>
    </row>
    <row r="30746" spans="5:5" x14ac:dyDescent="0.3">
      <c r="E30746" s="38"/>
    </row>
    <row r="30747" spans="5:5" x14ac:dyDescent="0.3">
      <c r="E30747" s="38"/>
    </row>
    <row r="30748" spans="5:5" x14ac:dyDescent="0.3">
      <c r="E30748" s="38"/>
    </row>
    <row r="30749" spans="5:5" x14ac:dyDescent="0.3">
      <c r="E30749" s="38"/>
    </row>
    <row r="30750" spans="5:5" x14ac:dyDescent="0.3">
      <c r="E30750" s="38"/>
    </row>
    <row r="30751" spans="5:5" x14ac:dyDescent="0.3">
      <c r="E30751" s="38"/>
    </row>
    <row r="30752" spans="5:5" x14ac:dyDescent="0.3">
      <c r="E30752" s="38"/>
    </row>
    <row r="30753" spans="5:5" x14ac:dyDescent="0.3">
      <c r="E30753" s="38"/>
    </row>
    <row r="30754" spans="5:5" x14ac:dyDescent="0.3">
      <c r="E30754" s="38"/>
    </row>
    <row r="30755" spans="5:5" x14ac:dyDescent="0.3">
      <c r="E30755" s="38"/>
    </row>
    <row r="30756" spans="5:5" x14ac:dyDescent="0.3">
      <c r="E30756" s="38"/>
    </row>
    <row r="30757" spans="5:5" x14ac:dyDescent="0.3">
      <c r="E30757" s="38"/>
    </row>
    <row r="30758" spans="5:5" x14ac:dyDescent="0.3">
      <c r="E30758" s="38"/>
    </row>
    <row r="30759" spans="5:5" x14ac:dyDescent="0.3">
      <c r="E30759" s="38"/>
    </row>
    <row r="30760" spans="5:5" x14ac:dyDescent="0.3">
      <c r="E30760" s="38"/>
    </row>
    <row r="30761" spans="5:5" x14ac:dyDescent="0.3">
      <c r="E30761" s="38"/>
    </row>
    <row r="30762" spans="5:5" x14ac:dyDescent="0.3">
      <c r="E30762" s="38"/>
    </row>
    <row r="30763" spans="5:5" x14ac:dyDescent="0.3">
      <c r="E30763" s="38"/>
    </row>
    <row r="30764" spans="5:5" x14ac:dyDescent="0.3">
      <c r="E30764" s="38"/>
    </row>
    <row r="30765" spans="5:5" x14ac:dyDescent="0.3">
      <c r="E30765" s="38"/>
    </row>
    <row r="30766" spans="5:5" x14ac:dyDescent="0.3">
      <c r="E30766" s="38"/>
    </row>
    <row r="30767" spans="5:5" x14ac:dyDescent="0.3">
      <c r="E30767" s="38"/>
    </row>
    <row r="30768" spans="5:5" x14ac:dyDescent="0.3">
      <c r="E30768" s="38"/>
    </row>
    <row r="30769" spans="5:5" x14ac:dyDescent="0.3">
      <c r="E30769" s="38"/>
    </row>
    <row r="30770" spans="5:5" x14ac:dyDescent="0.3">
      <c r="E30770" s="38"/>
    </row>
    <row r="30771" spans="5:5" x14ac:dyDescent="0.3">
      <c r="E30771" s="38"/>
    </row>
    <row r="30772" spans="5:5" x14ac:dyDescent="0.3">
      <c r="E30772" s="38"/>
    </row>
    <row r="30773" spans="5:5" x14ac:dyDescent="0.3">
      <c r="E30773" s="38"/>
    </row>
    <row r="30774" spans="5:5" x14ac:dyDescent="0.3">
      <c r="E30774" s="38"/>
    </row>
    <row r="30775" spans="5:5" x14ac:dyDescent="0.3">
      <c r="E30775" s="38"/>
    </row>
    <row r="30776" spans="5:5" x14ac:dyDescent="0.3">
      <c r="E30776" s="38"/>
    </row>
    <row r="30777" spans="5:5" x14ac:dyDescent="0.3">
      <c r="E30777" s="38"/>
    </row>
    <row r="30778" spans="5:5" x14ac:dyDescent="0.3">
      <c r="E30778" s="38"/>
    </row>
    <row r="30779" spans="5:5" x14ac:dyDescent="0.3">
      <c r="E30779" s="38"/>
    </row>
    <row r="30780" spans="5:5" x14ac:dyDescent="0.3">
      <c r="E30780" s="38"/>
    </row>
    <row r="30781" spans="5:5" x14ac:dyDescent="0.3">
      <c r="E30781" s="38"/>
    </row>
    <row r="30782" spans="5:5" x14ac:dyDescent="0.3">
      <c r="E30782" s="38"/>
    </row>
    <row r="30783" spans="5:5" x14ac:dyDescent="0.3">
      <c r="E30783" s="38"/>
    </row>
    <row r="30784" spans="5:5" x14ac:dyDescent="0.3">
      <c r="E30784" s="38"/>
    </row>
    <row r="30785" spans="5:5" x14ac:dyDescent="0.3">
      <c r="E30785" s="38"/>
    </row>
    <row r="30786" spans="5:5" x14ac:dyDescent="0.3">
      <c r="E30786" s="38"/>
    </row>
    <row r="30787" spans="5:5" x14ac:dyDescent="0.3">
      <c r="E30787" s="38"/>
    </row>
    <row r="30788" spans="5:5" x14ac:dyDescent="0.3">
      <c r="E30788" s="38"/>
    </row>
    <row r="30789" spans="5:5" x14ac:dyDescent="0.3">
      <c r="E30789" s="38"/>
    </row>
    <row r="30790" spans="5:5" x14ac:dyDescent="0.3">
      <c r="E30790" s="38"/>
    </row>
    <row r="30791" spans="5:5" x14ac:dyDescent="0.3">
      <c r="E30791" s="38"/>
    </row>
    <row r="30792" spans="5:5" x14ac:dyDescent="0.3">
      <c r="E30792" s="38"/>
    </row>
    <row r="30793" spans="5:5" x14ac:dyDescent="0.3">
      <c r="E30793" s="38"/>
    </row>
    <row r="30794" spans="5:5" x14ac:dyDescent="0.3">
      <c r="E30794" s="38"/>
    </row>
    <row r="30795" spans="5:5" x14ac:dyDescent="0.3">
      <c r="E30795" s="38"/>
    </row>
    <row r="30796" spans="5:5" x14ac:dyDescent="0.3">
      <c r="E30796" s="38"/>
    </row>
    <row r="30797" spans="5:5" x14ac:dyDescent="0.3">
      <c r="E30797" s="38"/>
    </row>
    <row r="30798" spans="5:5" x14ac:dyDescent="0.3">
      <c r="E30798" s="38"/>
    </row>
    <row r="30799" spans="5:5" x14ac:dyDescent="0.3">
      <c r="E30799" s="38"/>
    </row>
    <row r="30800" spans="5:5" x14ac:dyDescent="0.3">
      <c r="E30800" s="38"/>
    </row>
    <row r="30801" spans="5:5" x14ac:dyDescent="0.3">
      <c r="E30801" s="38"/>
    </row>
    <row r="30802" spans="5:5" x14ac:dyDescent="0.3">
      <c r="E30802" s="38"/>
    </row>
    <row r="30803" spans="5:5" x14ac:dyDescent="0.3">
      <c r="E30803" s="38"/>
    </row>
    <row r="30804" spans="5:5" x14ac:dyDescent="0.3">
      <c r="E30804" s="38"/>
    </row>
    <row r="30805" spans="5:5" x14ac:dyDescent="0.3">
      <c r="E30805" s="38"/>
    </row>
    <row r="30806" spans="5:5" x14ac:dyDescent="0.3">
      <c r="E30806" s="38"/>
    </row>
    <row r="30807" spans="5:5" x14ac:dyDescent="0.3">
      <c r="E30807" s="38"/>
    </row>
    <row r="30808" spans="5:5" x14ac:dyDescent="0.3">
      <c r="E30808" s="38"/>
    </row>
    <row r="30809" spans="5:5" x14ac:dyDescent="0.3">
      <c r="E30809" s="38"/>
    </row>
    <row r="30810" spans="5:5" x14ac:dyDescent="0.3">
      <c r="E30810" s="38"/>
    </row>
    <row r="30811" spans="5:5" x14ac:dyDescent="0.3">
      <c r="E30811" s="38"/>
    </row>
    <row r="30812" spans="5:5" x14ac:dyDescent="0.3">
      <c r="E30812" s="38"/>
    </row>
    <row r="30813" spans="5:5" x14ac:dyDescent="0.3">
      <c r="E30813" s="38"/>
    </row>
    <row r="30814" spans="5:5" x14ac:dyDescent="0.3">
      <c r="E30814" s="38"/>
    </row>
    <row r="30815" spans="5:5" x14ac:dyDescent="0.3">
      <c r="E30815" s="38"/>
    </row>
    <row r="30816" spans="5:5" x14ac:dyDescent="0.3">
      <c r="E30816" s="38"/>
    </row>
    <row r="30817" spans="5:5" x14ac:dyDescent="0.3">
      <c r="E30817" s="38"/>
    </row>
    <row r="30818" spans="5:5" x14ac:dyDescent="0.3">
      <c r="E30818" s="38"/>
    </row>
    <row r="30819" spans="5:5" x14ac:dyDescent="0.3">
      <c r="E30819" s="38"/>
    </row>
    <row r="30820" spans="5:5" x14ac:dyDescent="0.3">
      <c r="E30820" s="38"/>
    </row>
    <row r="30821" spans="5:5" x14ac:dyDescent="0.3">
      <c r="E30821" s="38"/>
    </row>
    <row r="30822" spans="5:5" x14ac:dyDescent="0.3">
      <c r="E30822" s="38"/>
    </row>
    <row r="30823" spans="5:5" x14ac:dyDescent="0.3">
      <c r="E30823" s="38"/>
    </row>
    <row r="30824" spans="5:5" x14ac:dyDescent="0.3">
      <c r="E30824" s="38"/>
    </row>
    <row r="30825" spans="5:5" x14ac:dyDescent="0.3">
      <c r="E30825" s="38"/>
    </row>
    <row r="30826" spans="5:5" x14ac:dyDescent="0.3">
      <c r="E30826" s="38"/>
    </row>
    <row r="30827" spans="5:5" x14ac:dyDescent="0.3">
      <c r="E30827" s="38"/>
    </row>
    <row r="30828" spans="5:5" x14ac:dyDescent="0.3">
      <c r="E30828" s="38"/>
    </row>
    <row r="30829" spans="5:5" x14ac:dyDescent="0.3">
      <c r="E30829" s="38"/>
    </row>
    <row r="30830" spans="5:5" x14ac:dyDescent="0.3">
      <c r="E30830" s="38"/>
    </row>
    <row r="30831" spans="5:5" x14ac:dyDescent="0.3">
      <c r="E30831" s="38"/>
    </row>
    <row r="30832" spans="5:5" x14ac:dyDescent="0.3">
      <c r="E30832" s="38"/>
    </row>
    <row r="30833" spans="5:5" x14ac:dyDescent="0.3">
      <c r="E30833" s="38"/>
    </row>
    <row r="30834" spans="5:5" x14ac:dyDescent="0.3">
      <c r="E30834" s="38"/>
    </row>
    <row r="30835" spans="5:5" x14ac:dyDescent="0.3">
      <c r="E30835" s="38"/>
    </row>
    <row r="30836" spans="5:5" x14ac:dyDescent="0.3">
      <c r="E30836" s="38"/>
    </row>
    <row r="30837" spans="5:5" x14ac:dyDescent="0.3">
      <c r="E30837" s="38"/>
    </row>
    <row r="30838" spans="5:5" x14ac:dyDescent="0.3">
      <c r="E30838" s="38"/>
    </row>
    <row r="30839" spans="5:5" x14ac:dyDescent="0.3">
      <c r="E30839" s="38"/>
    </row>
    <row r="30840" spans="5:5" x14ac:dyDescent="0.3">
      <c r="E30840" s="38"/>
    </row>
    <row r="30841" spans="5:5" x14ac:dyDescent="0.3">
      <c r="E30841" s="38"/>
    </row>
    <row r="30842" spans="5:5" x14ac:dyDescent="0.3">
      <c r="E30842" s="38"/>
    </row>
    <row r="30843" spans="5:5" x14ac:dyDescent="0.3">
      <c r="E30843" s="38"/>
    </row>
    <row r="30844" spans="5:5" x14ac:dyDescent="0.3">
      <c r="E30844" s="38"/>
    </row>
    <row r="30845" spans="5:5" x14ac:dyDescent="0.3">
      <c r="E30845" s="38"/>
    </row>
    <row r="30846" spans="5:5" x14ac:dyDescent="0.3">
      <c r="E30846" s="38"/>
    </row>
    <row r="30847" spans="5:5" x14ac:dyDescent="0.3">
      <c r="E30847" s="38"/>
    </row>
    <row r="30848" spans="5:5" x14ac:dyDescent="0.3">
      <c r="E30848" s="38"/>
    </row>
    <row r="30849" spans="5:5" x14ac:dyDescent="0.3">
      <c r="E30849" s="38"/>
    </row>
    <row r="30850" spans="5:5" x14ac:dyDescent="0.3">
      <c r="E30850" s="38"/>
    </row>
    <row r="30851" spans="5:5" x14ac:dyDescent="0.3">
      <c r="E30851" s="38"/>
    </row>
    <row r="30852" spans="5:5" x14ac:dyDescent="0.3">
      <c r="E30852" s="38"/>
    </row>
    <row r="30853" spans="5:5" x14ac:dyDescent="0.3">
      <c r="E30853" s="38"/>
    </row>
    <row r="30854" spans="5:5" x14ac:dyDescent="0.3">
      <c r="E30854" s="38"/>
    </row>
    <row r="30855" spans="5:5" x14ac:dyDescent="0.3">
      <c r="E30855" s="38"/>
    </row>
    <row r="30856" spans="5:5" x14ac:dyDescent="0.3">
      <c r="E30856" s="38"/>
    </row>
    <row r="30857" spans="5:5" x14ac:dyDescent="0.3">
      <c r="E30857" s="38"/>
    </row>
    <row r="30858" spans="5:5" x14ac:dyDescent="0.3">
      <c r="E30858" s="38"/>
    </row>
    <row r="30859" spans="5:5" x14ac:dyDescent="0.3">
      <c r="E30859" s="38"/>
    </row>
    <row r="30860" spans="5:5" x14ac:dyDescent="0.3">
      <c r="E30860" s="38"/>
    </row>
    <row r="30861" spans="5:5" x14ac:dyDescent="0.3">
      <c r="E30861" s="38"/>
    </row>
    <row r="30862" spans="5:5" x14ac:dyDescent="0.3">
      <c r="E30862" s="38"/>
    </row>
    <row r="30863" spans="5:5" x14ac:dyDescent="0.3">
      <c r="E30863" s="38"/>
    </row>
    <row r="30864" spans="5:5" x14ac:dyDescent="0.3">
      <c r="E30864" s="38"/>
    </row>
    <row r="30865" spans="5:5" x14ac:dyDescent="0.3">
      <c r="E30865" s="38"/>
    </row>
    <row r="30866" spans="5:5" x14ac:dyDescent="0.3">
      <c r="E30866" s="38"/>
    </row>
    <row r="30867" spans="5:5" x14ac:dyDescent="0.3">
      <c r="E30867" s="38"/>
    </row>
    <row r="30868" spans="5:5" x14ac:dyDescent="0.3">
      <c r="E30868" s="38"/>
    </row>
    <row r="30869" spans="5:5" x14ac:dyDescent="0.3">
      <c r="E30869" s="38"/>
    </row>
    <row r="30870" spans="5:5" x14ac:dyDescent="0.3">
      <c r="E30870" s="38"/>
    </row>
    <row r="30871" spans="5:5" x14ac:dyDescent="0.3">
      <c r="E30871" s="38"/>
    </row>
    <row r="30872" spans="5:5" x14ac:dyDescent="0.3">
      <c r="E30872" s="38"/>
    </row>
    <row r="30873" spans="5:5" x14ac:dyDescent="0.3">
      <c r="E30873" s="38"/>
    </row>
    <row r="30874" spans="5:5" x14ac:dyDescent="0.3">
      <c r="E30874" s="38"/>
    </row>
    <row r="30875" spans="5:5" x14ac:dyDescent="0.3">
      <c r="E30875" s="38"/>
    </row>
    <row r="30876" spans="5:5" x14ac:dyDescent="0.3">
      <c r="E30876" s="38"/>
    </row>
    <row r="30877" spans="5:5" x14ac:dyDescent="0.3">
      <c r="E30877" s="38"/>
    </row>
    <row r="30878" spans="5:5" x14ac:dyDescent="0.3">
      <c r="E30878" s="38"/>
    </row>
    <row r="30879" spans="5:5" x14ac:dyDescent="0.3">
      <c r="E30879" s="38"/>
    </row>
    <row r="30880" spans="5:5" x14ac:dyDescent="0.3">
      <c r="E30880" s="38"/>
    </row>
    <row r="30881" spans="5:5" x14ac:dyDescent="0.3">
      <c r="E30881" s="38"/>
    </row>
    <row r="30882" spans="5:5" x14ac:dyDescent="0.3">
      <c r="E30882" s="38"/>
    </row>
    <row r="30883" spans="5:5" x14ac:dyDescent="0.3">
      <c r="E30883" s="38"/>
    </row>
    <row r="30884" spans="5:5" x14ac:dyDescent="0.3">
      <c r="E30884" s="38"/>
    </row>
    <row r="30885" spans="5:5" x14ac:dyDescent="0.3">
      <c r="E30885" s="38"/>
    </row>
    <row r="30886" spans="5:5" x14ac:dyDescent="0.3">
      <c r="E30886" s="38"/>
    </row>
    <row r="30887" spans="5:5" x14ac:dyDescent="0.3">
      <c r="E30887" s="38"/>
    </row>
    <row r="30888" spans="5:5" x14ac:dyDescent="0.3">
      <c r="E30888" s="38"/>
    </row>
    <row r="30889" spans="5:5" x14ac:dyDescent="0.3">
      <c r="E30889" s="38"/>
    </row>
    <row r="30890" spans="5:5" x14ac:dyDescent="0.3">
      <c r="E30890" s="38"/>
    </row>
    <row r="30891" spans="5:5" x14ac:dyDescent="0.3">
      <c r="E30891" s="38"/>
    </row>
    <row r="30892" spans="5:5" x14ac:dyDescent="0.3">
      <c r="E30892" s="38"/>
    </row>
    <row r="30893" spans="5:5" x14ac:dyDescent="0.3">
      <c r="E30893" s="38"/>
    </row>
    <row r="30894" spans="5:5" x14ac:dyDescent="0.3">
      <c r="E30894" s="38"/>
    </row>
    <row r="30895" spans="5:5" x14ac:dyDescent="0.3">
      <c r="E30895" s="38"/>
    </row>
    <row r="30896" spans="5:5" x14ac:dyDescent="0.3">
      <c r="E30896" s="38"/>
    </row>
    <row r="30897" spans="5:5" x14ac:dyDescent="0.3">
      <c r="E30897" s="38"/>
    </row>
    <row r="30898" spans="5:5" x14ac:dyDescent="0.3">
      <c r="E30898" s="38"/>
    </row>
    <row r="30899" spans="5:5" x14ac:dyDescent="0.3">
      <c r="E30899" s="38"/>
    </row>
    <row r="30900" spans="5:5" x14ac:dyDescent="0.3">
      <c r="E30900" s="38"/>
    </row>
    <row r="30901" spans="5:5" x14ac:dyDescent="0.3">
      <c r="E30901" s="38"/>
    </row>
    <row r="30902" spans="5:5" x14ac:dyDescent="0.3">
      <c r="E30902" s="38"/>
    </row>
    <row r="30903" spans="5:5" x14ac:dyDescent="0.3">
      <c r="E30903" s="38"/>
    </row>
    <row r="30904" spans="5:5" x14ac:dyDescent="0.3">
      <c r="E30904" s="38"/>
    </row>
    <row r="30905" spans="5:5" x14ac:dyDescent="0.3">
      <c r="E30905" s="38"/>
    </row>
    <row r="30906" spans="5:5" x14ac:dyDescent="0.3">
      <c r="E30906" s="38"/>
    </row>
    <row r="30907" spans="5:5" x14ac:dyDescent="0.3">
      <c r="E30907" s="38"/>
    </row>
    <row r="30908" spans="5:5" x14ac:dyDescent="0.3">
      <c r="E30908" s="38"/>
    </row>
    <row r="30909" spans="5:5" x14ac:dyDescent="0.3">
      <c r="E30909" s="38"/>
    </row>
    <row r="30910" spans="5:5" x14ac:dyDescent="0.3">
      <c r="E30910" s="38"/>
    </row>
    <row r="30911" spans="5:5" x14ac:dyDescent="0.3">
      <c r="E30911" s="38"/>
    </row>
    <row r="30912" spans="5:5" x14ac:dyDescent="0.3">
      <c r="E30912" s="38"/>
    </row>
    <row r="30913" spans="5:5" x14ac:dyDescent="0.3">
      <c r="E30913" s="38"/>
    </row>
    <row r="30914" spans="5:5" x14ac:dyDescent="0.3">
      <c r="E30914" s="38"/>
    </row>
    <row r="30915" spans="5:5" x14ac:dyDescent="0.3">
      <c r="E30915" s="38"/>
    </row>
    <row r="30916" spans="5:5" x14ac:dyDescent="0.3">
      <c r="E30916" s="38"/>
    </row>
    <row r="30917" spans="5:5" x14ac:dyDescent="0.3">
      <c r="E30917" s="38"/>
    </row>
    <row r="30918" spans="5:5" x14ac:dyDescent="0.3">
      <c r="E30918" s="38"/>
    </row>
    <row r="30919" spans="5:5" x14ac:dyDescent="0.3">
      <c r="E30919" s="38"/>
    </row>
    <row r="30920" spans="5:5" x14ac:dyDescent="0.3">
      <c r="E30920" s="38"/>
    </row>
    <row r="30921" spans="5:5" x14ac:dyDescent="0.3">
      <c r="E30921" s="38"/>
    </row>
    <row r="30922" spans="5:5" x14ac:dyDescent="0.3">
      <c r="E30922" s="38"/>
    </row>
    <row r="30923" spans="5:5" x14ac:dyDescent="0.3">
      <c r="E30923" s="38"/>
    </row>
    <row r="30924" spans="5:5" x14ac:dyDescent="0.3">
      <c r="E30924" s="38"/>
    </row>
    <row r="30925" spans="5:5" x14ac:dyDescent="0.3">
      <c r="E30925" s="38"/>
    </row>
    <row r="30926" spans="5:5" x14ac:dyDescent="0.3">
      <c r="E30926" s="38"/>
    </row>
    <row r="30927" spans="5:5" x14ac:dyDescent="0.3">
      <c r="E30927" s="38"/>
    </row>
    <row r="30928" spans="5:5" x14ac:dyDescent="0.3">
      <c r="E30928" s="38"/>
    </row>
    <row r="30929" spans="5:5" x14ac:dyDescent="0.3">
      <c r="E30929" s="38"/>
    </row>
    <row r="30930" spans="5:5" x14ac:dyDescent="0.3">
      <c r="E30930" s="38"/>
    </row>
    <row r="30931" spans="5:5" x14ac:dyDescent="0.3">
      <c r="E30931" s="38"/>
    </row>
    <row r="30932" spans="5:5" x14ac:dyDescent="0.3">
      <c r="E30932" s="38"/>
    </row>
    <row r="30933" spans="5:5" x14ac:dyDescent="0.3">
      <c r="E30933" s="38"/>
    </row>
    <row r="30934" spans="5:5" x14ac:dyDescent="0.3">
      <c r="E30934" s="38"/>
    </row>
    <row r="30935" spans="5:5" x14ac:dyDescent="0.3">
      <c r="E30935" s="38"/>
    </row>
    <row r="30936" spans="5:5" x14ac:dyDescent="0.3">
      <c r="E30936" s="38"/>
    </row>
    <row r="30937" spans="5:5" x14ac:dyDescent="0.3">
      <c r="E30937" s="38"/>
    </row>
    <row r="30938" spans="5:5" x14ac:dyDescent="0.3">
      <c r="E30938" s="38"/>
    </row>
    <row r="30939" spans="5:5" x14ac:dyDescent="0.3">
      <c r="E30939" s="38"/>
    </row>
    <row r="30940" spans="5:5" x14ac:dyDescent="0.3">
      <c r="E30940" s="38"/>
    </row>
    <row r="30941" spans="5:5" x14ac:dyDescent="0.3">
      <c r="E30941" s="38"/>
    </row>
    <row r="30942" spans="5:5" x14ac:dyDescent="0.3">
      <c r="E30942" s="38"/>
    </row>
    <row r="30943" spans="5:5" x14ac:dyDescent="0.3">
      <c r="E30943" s="38"/>
    </row>
    <row r="30944" spans="5:5" x14ac:dyDescent="0.3">
      <c r="E30944" s="38"/>
    </row>
    <row r="30945" spans="5:5" x14ac:dyDescent="0.3">
      <c r="E30945" s="38"/>
    </row>
    <row r="30946" spans="5:5" x14ac:dyDescent="0.3">
      <c r="E30946" s="38"/>
    </row>
    <row r="30947" spans="5:5" x14ac:dyDescent="0.3">
      <c r="E30947" s="38"/>
    </row>
    <row r="30948" spans="5:5" x14ac:dyDescent="0.3">
      <c r="E30948" s="38"/>
    </row>
    <row r="30949" spans="5:5" x14ac:dyDescent="0.3">
      <c r="E30949" s="38"/>
    </row>
    <row r="30950" spans="5:5" x14ac:dyDescent="0.3">
      <c r="E30950" s="38"/>
    </row>
    <row r="30951" spans="5:5" x14ac:dyDescent="0.3">
      <c r="E30951" s="38"/>
    </row>
    <row r="30952" spans="5:5" x14ac:dyDescent="0.3">
      <c r="E30952" s="38"/>
    </row>
    <row r="30953" spans="5:5" x14ac:dyDescent="0.3">
      <c r="E30953" s="38"/>
    </row>
    <row r="30954" spans="5:5" x14ac:dyDescent="0.3">
      <c r="E30954" s="38"/>
    </row>
    <row r="30955" spans="5:5" x14ac:dyDescent="0.3">
      <c r="E30955" s="38"/>
    </row>
    <row r="30956" spans="5:5" x14ac:dyDescent="0.3">
      <c r="E30956" s="38"/>
    </row>
    <row r="30957" spans="5:5" x14ac:dyDescent="0.3">
      <c r="E30957" s="38"/>
    </row>
    <row r="30958" spans="5:5" x14ac:dyDescent="0.3">
      <c r="E30958" s="38"/>
    </row>
    <row r="30959" spans="5:5" x14ac:dyDescent="0.3">
      <c r="E30959" s="38"/>
    </row>
    <row r="30960" spans="5:5" x14ac:dyDescent="0.3">
      <c r="E30960" s="38"/>
    </row>
    <row r="30961" spans="5:5" x14ac:dyDescent="0.3">
      <c r="E30961" s="38"/>
    </row>
    <row r="30962" spans="5:5" x14ac:dyDescent="0.3">
      <c r="E30962" s="38"/>
    </row>
    <row r="30963" spans="5:5" x14ac:dyDescent="0.3">
      <c r="E30963" s="38"/>
    </row>
    <row r="30964" spans="5:5" x14ac:dyDescent="0.3">
      <c r="E30964" s="38"/>
    </row>
    <row r="30965" spans="5:5" x14ac:dyDescent="0.3">
      <c r="E30965" s="38"/>
    </row>
    <row r="30966" spans="5:5" x14ac:dyDescent="0.3">
      <c r="E30966" s="38"/>
    </row>
    <row r="30967" spans="5:5" x14ac:dyDescent="0.3">
      <c r="E30967" s="38"/>
    </row>
    <row r="30968" spans="5:5" x14ac:dyDescent="0.3">
      <c r="E30968" s="38"/>
    </row>
    <row r="30969" spans="5:5" x14ac:dyDescent="0.3">
      <c r="E30969" s="38"/>
    </row>
    <row r="30970" spans="5:5" x14ac:dyDescent="0.3">
      <c r="E30970" s="38"/>
    </row>
    <row r="30971" spans="5:5" x14ac:dyDescent="0.3">
      <c r="E30971" s="38"/>
    </row>
    <row r="30972" spans="5:5" x14ac:dyDescent="0.3">
      <c r="E30972" s="38"/>
    </row>
    <row r="30973" spans="5:5" x14ac:dyDescent="0.3">
      <c r="E30973" s="38"/>
    </row>
    <row r="30974" spans="5:5" x14ac:dyDescent="0.3">
      <c r="E30974" s="38"/>
    </row>
    <row r="30975" spans="5:5" x14ac:dyDescent="0.3">
      <c r="E30975" s="38"/>
    </row>
    <row r="30976" spans="5:5" x14ac:dyDescent="0.3">
      <c r="E30976" s="38"/>
    </row>
    <row r="30977" spans="5:5" x14ac:dyDescent="0.3">
      <c r="E30977" s="38"/>
    </row>
    <row r="30978" spans="5:5" x14ac:dyDescent="0.3">
      <c r="E30978" s="38"/>
    </row>
    <row r="30979" spans="5:5" x14ac:dyDescent="0.3">
      <c r="E30979" s="38"/>
    </row>
    <row r="30980" spans="5:5" x14ac:dyDescent="0.3">
      <c r="E30980" s="38"/>
    </row>
    <row r="30981" spans="5:5" x14ac:dyDescent="0.3">
      <c r="E30981" s="38"/>
    </row>
    <row r="30982" spans="5:5" x14ac:dyDescent="0.3">
      <c r="E30982" s="38"/>
    </row>
    <row r="30983" spans="5:5" x14ac:dyDescent="0.3">
      <c r="E30983" s="38"/>
    </row>
    <row r="30984" spans="5:5" x14ac:dyDescent="0.3">
      <c r="E30984" s="38"/>
    </row>
    <row r="30985" spans="5:5" x14ac:dyDescent="0.3">
      <c r="E30985" s="38"/>
    </row>
    <row r="30986" spans="5:5" x14ac:dyDescent="0.3">
      <c r="E30986" s="38"/>
    </row>
    <row r="30987" spans="5:5" x14ac:dyDescent="0.3">
      <c r="E30987" s="38"/>
    </row>
    <row r="30988" spans="5:5" x14ac:dyDescent="0.3">
      <c r="E30988" s="38"/>
    </row>
    <row r="30989" spans="5:5" x14ac:dyDescent="0.3">
      <c r="E30989" s="38"/>
    </row>
    <row r="30990" spans="5:5" x14ac:dyDescent="0.3">
      <c r="E30990" s="38"/>
    </row>
    <row r="30991" spans="5:5" x14ac:dyDescent="0.3">
      <c r="E30991" s="38"/>
    </row>
    <row r="30992" spans="5:5" x14ac:dyDescent="0.3">
      <c r="E30992" s="38"/>
    </row>
    <row r="30993" spans="5:5" x14ac:dyDescent="0.3">
      <c r="E30993" s="38"/>
    </row>
    <row r="30994" spans="5:5" x14ac:dyDescent="0.3">
      <c r="E30994" s="38"/>
    </row>
    <row r="30995" spans="5:5" x14ac:dyDescent="0.3">
      <c r="E30995" s="38"/>
    </row>
    <row r="30996" spans="5:5" x14ac:dyDescent="0.3">
      <c r="E30996" s="38"/>
    </row>
    <row r="30997" spans="5:5" x14ac:dyDescent="0.3">
      <c r="E30997" s="38"/>
    </row>
    <row r="30998" spans="5:5" x14ac:dyDescent="0.3">
      <c r="E30998" s="38"/>
    </row>
    <row r="30999" spans="5:5" x14ac:dyDescent="0.3">
      <c r="E30999" s="38"/>
    </row>
    <row r="31000" spans="5:5" x14ac:dyDescent="0.3">
      <c r="E31000" s="38"/>
    </row>
    <row r="31001" spans="5:5" x14ac:dyDescent="0.3">
      <c r="E31001" s="38"/>
    </row>
    <row r="31002" spans="5:5" x14ac:dyDescent="0.3">
      <c r="E31002" s="38"/>
    </row>
    <row r="31003" spans="5:5" x14ac:dyDescent="0.3">
      <c r="E31003" s="38"/>
    </row>
    <row r="31004" spans="5:5" x14ac:dyDescent="0.3">
      <c r="E31004" s="38"/>
    </row>
    <row r="31005" spans="5:5" x14ac:dyDescent="0.3">
      <c r="E31005" s="38"/>
    </row>
    <row r="31006" spans="5:5" x14ac:dyDescent="0.3">
      <c r="E31006" s="38"/>
    </row>
    <row r="31007" spans="5:5" x14ac:dyDescent="0.3">
      <c r="E31007" s="38"/>
    </row>
    <row r="31008" spans="5:5" x14ac:dyDescent="0.3">
      <c r="E31008" s="38"/>
    </row>
    <row r="31009" spans="5:5" x14ac:dyDescent="0.3">
      <c r="E31009" s="38"/>
    </row>
    <row r="31010" spans="5:5" x14ac:dyDescent="0.3">
      <c r="E31010" s="38"/>
    </row>
    <row r="31011" spans="5:5" x14ac:dyDescent="0.3">
      <c r="E31011" s="38"/>
    </row>
    <row r="31012" spans="5:5" x14ac:dyDescent="0.3">
      <c r="E31012" s="38"/>
    </row>
    <row r="31013" spans="5:5" x14ac:dyDescent="0.3">
      <c r="E31013" s="38"/>
    </row>
    <row r="31014" spans="5:5" x14ac:dyDescent="0.3">
      <c r="E31014" s="38"/>
    </row>
    <row r="31015" spans="5:5" x14ac:dyDescent="0.3">
      <c r="E31015" s="38"/>
    </row>
    <row r="31016" spans="5:5" x14ac:dyDescent="0.3">
      <c r="E31016" s="38"/>
    </row>
    <row r="31017" spans="5:5" x14ac:dyDescent="0.3">
      <c r="E31017" s="38"/>
    </row>
    <row r="31018" spans="5:5" x14ac:dyDescent="0.3">
      <c r="E31018" s="38"/>
    </row>
    <row r="31019" spans="5:5" x14ac:dyDescent="0.3">
      <c r="E31019" s="38"/>
    </row>
    <row r="31020" spans="5:5" x14ac:dyDescent="0.3">
      <c r="E31020" s="38"/>
    </row>
    <row r="31021" spans="5:5" x14ac:dyDescent="0.3">
      <c r="E31021" s="38"/>
    </row>
    <row r="31022" spans="5:5" x14ac:dyDescent="0.3">
      <c r="E31022" s="38"/>
    </row>
    <row r="31023" spans="5:5" x14ac:dyDescent="0.3">
      <c r="E31023" s="38"/>
    </row>
    <row r="31024" spans="5:5" x14ac:dyDescent="0.3">
      <c r="E31024" s="38"/>
    </row>
    <row r="31025" spans="5:5" x14ac:dyDescent="0.3">
      <c r="E31025" s="38"/>
    </row>
    <row r="31026" spans="5:5" x14ac:dyDescent="0.3">
      <c r="E31026" s="38"/>
    </row>
    <row r="31027" spans="5:5" x14ac:dyDescent="0.3">
      <c r="E31027" s="38"/>
    </row>
    <row r="31028" spans="5:5" x14ac:dyDescent="0.3">
      <c r="E31028" s="38"/>
    </row>
    <row r="31029" spans="5:5" x14ac:dyDescent="0.3">
      <c r="E31029" s="38"/>
    </row>
    <row r="31030" spans="5:5" x14ac:dyDescent="0.3">
      <c r="E31030" s="38"/>
    </row>
    <row r="31031" spans="5:5" x14ac:dyDescent="0.3">
      <c r="E31031" s="38"/>
    </row>
    <row r="31032" spans="5:5" x14ac:dyDescent="0.3">
      <c r="E31032" s="38"/>
    </row>
    <row r="31033" spans="5:5" x14ac:dyDescent="0.3">
      <c r="E31033" s="38"/>
    </row>
    <row r="31034" spans="5:5" x14ac:dyDescent="0.3">
      <c r="E31034" s="38"/>
    </row>
    <row r="31035" spans="5:5" x14ac:dyDescent="0.3">
      <c r="E31035" s="38"/>
    </row>
    <row r="31036" spans="5:5" x14ac:dyDescent="0.3">
      <c r="E31036" s="38"/>
    </row>
    <row r="31037" spans="5:5" x14ac:dyDescent="0.3">
      <c r="E31037" s="38"/>
    </row>
    <row r="31038" spans="5:5" x14ac:dyDescent="0.3">
      <c r="E31038" s="38"/>
    </row>
    <row r="31039" spans="5:5" x14ac:dyDescent="0.3">
      <c r="E31039" s="38"/>
    </row>
    <row r="31040" spans="5:5" x14ac:dyDescent="0.3">
      <c r="E31040" s="38"/>
    </row>
    <row r="31041" spans="5:5" x14ac:dyDescent="0.3">
      <c r="E31041" s="38"/>
    </row>
    <row r="31042" spans="5:5" x14ac:dyDescent="0.3">
      <c r="E31042" s="38"/>
    </row>
    <row r="31043" spans="5:5" x14ac:dyDescent="0.3">
      <c r="E31043" s="38"/>
    </row>
    <row r="31044" spans="5:5" x14ac:dyDescent="0.3">
      <c r="E31044" s="38"/>
    </row>
    <row r="31045" spans="5:5" x14ac:dyDescent="0.3">
      <c r="E31045" s="38"/>
    </row>
    <row r="31046" spans="5:5" x14ac:dyDescent="0.3">
      <c r="E31046" s="38"/>
    </row>
    <row r="31047" spans="5:5" x14ac:dyDescent="0.3">
      <c r="E31047" s="38"/>
    </row>
    <row r="31048" spans="5:5" x14ac:dyDescent="0.3">
      <c r="E31048" s="38"/>
    </row>
    <row r="31049" spans="5:5" x14ac:dyDescent="0.3">
      <c r="E31049" s="38"/>
    </row>
    <row r="31050" spans="5:5" x14ac:dyDescent="0.3">
      <c r="E31050" s="38"/>
    </row>
    <row r="31051" spans="5:5" x14ac:dyDescent="0.3">
      <c r="E31051" s="38"/>
    </row>
    <row r="31052" spans="5:5" x14ac:dyDescent="0.3">
      <c r="E31052" s="38"/>
    </row>
    <row r="31053" spans="5:5" x14ac:dyDescent="0.3">
      <c r="E31053" s="38"/>
    </row>
    <row r="31054" spans="5:5" x14ac:dyDescent="0.3">
      <c r="E31054" s="38"/>
    </row>
    <row r="31055" spans="5:5" x14ac:dyDescent="0.3">
      <c r="E31055" s="38"/>
    </row>
    <row r="31056" spans="5:5" x14ac:dyDescent="0.3">
      <c r="E31056" s="38"/>
    </row>
    <row r="31057" spans="5:5" x14ac:dyDescent="0.3">
      <c r="E31057" s="38"/>
    </row>
    <row r="31058" spans="5:5" x14ac:dyDescent="0.3">
      <c r="E31058" s="38"/>
    </row>
    <row r="31059" spans="5:5" x14ac:dyDescent="0.3">
      <c r="E31059" s="38"/>
    </row>
    <row r="31060" spans="5:5" x14ac:dyDescent="0.3">
      <c r="E31060" s="38"/>
    </row>
    <row r="31061" spans="5:5" x14ac:dyDescent="0.3">
      <c r="E31061" s="38"/>
    </row>
    <row r="31062" spans="5:5" x14ac:dyDescent="0.3">
      <c r="E31062" s="38"/>
    </row>
    <row r="31063" spans="5:5" x14ac:dyDescent="0.3">
      <c r="E31063" s="38"/>
    </row>
    <row r="31064" spans="5:5" x14ac:dyDescent="0.3">
      <c r="E31064" s="38"/>
    </row>
    <row r="31065" spans="5:5" x14ac:dyDescent="0.3">
      <c r="E31065" s="38"/>
    </row>
    <row r="31066" spans="5:5" x14ac:dyDescent="0.3">
      <c r="E31066" s="38"/>
    </row>
    <row r="31067" spans="5:5" x14ac:dyDescent="0.3">
      <c r="E31067" s="38"/>
    </row>
    <row r="31068" spans="5:5" x14ac:dyDescent="0.3">
      <c r="E31068" s="38"/>
    </row>
    <row r="31069" spans="5:5" x14ac:dyDescent="0.3">
      <c r="E31069" s="38"/>
    </row>
    <row r="31070" spans="5:5" x14ac:dyDescent="0.3">
      <c r="E31070" s="38"/>
    </row>
    <row r="31071" spans="5:5" x14ac:dyDescent="0.3">
      <c r="E31071" s="38"/>
    </row>
    <row r="31072" spans="5:5" x14ac:dyDescent="0.3">
      <c r="E31072" s="38"/>
    </row>
    <row r="31073" spans="5:5" x14ac:dyDescent="0.3">
      <c r="E31073" s="38"/>
    </row>
    <row r="31074" spans="5:5" x14ac:dyDescent="0.3">
      <c r="E31074" s="38"/>
    </row>
    <row r="31075" spans="5:5" x14ac:dyDescent="0.3">
      <c r="E31075" s="38"/>
    </row>
    <row r="31076" spans="5:5" x14ac:dyDescent="0.3">
      <c r="E31076" s="38"/>
    </row>
    <row r="31077" spans="5:5" x14ac:dyDescent="0.3">
      <c r="E31077" s="38"/>
    </row>
    <row r="31078" spans="5:5" x14ac:dyDescent="0.3">
      <c r="E31078" s="38"/>
    </row>
    <row r="31079" spans="5:5" x14ac:dyDescent="0.3">
      <c r="E31079" s="38"/>
    </row>
    <row r="31080" spans="5:5" x14ac:dyDescent="0.3">
      <c r="E31080" s="38"/>
    </row>
    <row r="31081" spans="5:5" x14ac:dyDescent="0.3">
      <c r="E31081" s="38"/>
    </row>
    <row r="31082" spans="5:5" x14ac:dyDescent="0.3">
      <c r="E31082" s="38"/>
    </row>
    <row r="31083" spans="5:5" x14ac:dyDescent="0.3">
      <c r="E31083" s="38"/>
    </row>
    <row r="31084" spans="5:5" x14ac:dyDescent="0.3">
      <c r="E31084" s="38"/>
    </row>
    <row r="31085" spans="5:5" x14ac:dyDescent="0.3">
      <c r="E31085" s="38"/>
    </row>
    <row r="31086" spans="5:5" x14ac:dyDescent="0.3">
      <c r="E31086" s="38"/>
    </row>
    <row r="31087" spans="5:5" x14ac:dyDescent="0.3">
      <c r="E31087" s="38"/>
    </row>
    <row r="31088" spans="5:5" x14ac:dyDescent="0.3">
      <c r="E31088" s="38"/>
    </row>
    <row r="31089" spans="5:5" x14ac:dyDescent="0.3">
      <c r="E31089" s="38"/>
    </row>
    <row r="31090" spans="5:5" x14ac:dyDescent="0.3">
      <c r="E31090" s="38"/>
    </row>
    <row r="31091" spans="5:5" x14ac:dyDescent="0.3">
      <c r="E31091" s="38"/>
    </row>
    <row r="31092" spans="5:5" x14ac:dyDescent="0.3">
      <c r="E31092" s="38"/>
    </row>
    <row r="31093" spans="5:5" x14ac:dyDescent="0.3">
      <c r="E31093" s="38"/>
    </row>
    <row r="31094" spans="5:5" x14ac:dyDescent="0.3">
      <c r="E31094" s="38"/>
    </row>
    <row r="31095" spans="5:5" x14ac:dyDescent="0.3">
      <c r="E31095" s="38"/>
    </row>
    <row r="31096" spans="5:5" x14ac:dyDescent="0.3">
      <c r="E31096" s="38"/>
    </row>
    <row r="31097" spans="5:5" x14ac:dyDescent="0.3">
      <c r="E31097" s="38"/>
    </row>
    <row r="31098" spans="5:5" x14ac:dyDescent="0.3">
      <c r="E31098" s="38"/>
    </row>
    <row r="31099" spans="5:5" x14ac:dyDescent="0.3">
      <c r="E31099" s="38"/>
    </row>
    <row r="31100" spans="5:5" x14ac:dyDescent="0.3">
      <c r="E31100" s="38"/>
    </row>
    <row r="31101" spans="5:5" x14ac:dyDescent="0.3">
      <c r="E31101" s="38"/>
    </row>
    <row r="31102" spans="5:5" x14ac:dyDescent="0.3">
      <c r="E31102" s="38"/>
    </row>
    <row r="31103" spans="5:5" x14ac:dyDescent="0.3">
      <c r="E31103" s="38"/>
    </row>
    <row r="31104" spans="5:5" x14ac:dyDescent="0.3">
      <c r="E31104" s="38"/>
    </row>
    <row r="31105" spans="5:5" x14ac:dyDescent="0.3">
      <c r="E31105" s="38"/>
    </row>
    <row r="31106" spans="5:5" x14ac:dyDescent="0.3">
      <c r="E31106" s="38"/>
    </row>
    <row r="31107" spans="5:5" x14ac:dyDescent="0.3">
      <c r="E31107" s="38"/>
    </row>
    <row r="31108" spans="5:5" x14ac:dyDescent="0.3">
      <c r="E31108" s="38"/>
    </row>
    <row r="31109" spans="5:5" x14ac:dyDescent="0.3">
      <c r="E31109" s="38"/>
    </row>
    <row r="31110" spans="5:5" x14ac:dyDescent="0.3">
      <c r="E31110" s="38"/>
    </row>
    <row r="31111" spans="5:5" x14ac:dyDescent="0.3">
      <c r="E31111" s="38"/>
    </row>
    <row r="31112" spans="5:5" x14ac:dyDescent="0.3">
      <c r="E31112" s="38"/>
    </row>
    <row r="31113" spans="5:5" x14ac:dyDescent="0.3">
      <c r="E31113" s="38"/>
    </row>
    <row r="31114" spans="5:5" x14ac:dyDescent="0.3">
      <c r="E31114" s="38"/>
    </row>
    <row r="31115" spans="5:5" x14ac:dyDescent="0.3">
      <c r="E31115" s="38"/>
    </row>
    <row r="31116" spans="5:5" x14ac:dyDescent="0.3">
      <c r="E31116" s="38"/>
    </row>
    <row r="31117" spans="5:5" x14ac:dyDescent="0.3">
      <c r="E31117" s="38"/>
    </row>
    <row r="31118" spans="5:5" x14ac:dyDescent="0.3">
      <c r="E31118" s="38"/>
    </row>
    <row r="31119" spans="5:5" x14ac:dyDescent="0.3">
      <c r="E31119" s="38"/>
    </row>
    <row r="31120" spans="5:5" x14ac:dyDescent="0.3">
      <c r="E31120" s="38"/>
    </row>
    <row r="31121" spans="5:5" x14ac:dyDescent="0.3">
      <c r="E31121" s="38"/>
    </row>
    <row r="31122" spans="5:5" x14ac:dyDescent="0.3">
      <c r="E31122" s="38"/>
    </row>
    <row r="31123" spans="5:5" x14ac:dyDescent="0.3">
      <c r="E31123" s="38"/>
    </row>
    <row r="31124" spans="5:5" x14ac:dyDescent="0.3">
      <c r="E31124" s="38"/>
    </row>
    <row r="31125" spans="5:5" x14ac:dyDescent="0.3">
      <c r="E31125" s="38"/>
    </row>
    <row r="31126" spans="5:5" x14ac:dyDescent="0.3">
      <c r="E31126" s="38"/>
    </row>
    <row r="31127" spans="5:5" x14ac:dyDescent="0.3">
      <c r="E31127" s="38"/>
    </row>
    <row r="31128" spans="5:5" x14ac:dyDescent="0.3">
      <c r="E31128" s="38"/>
    </row>
    <row r="31129" spans="5:5" x14ac:dyDescent="0.3">
      <c r="E31129" s="38"/>
    </row>
    <row r="31130" spans="5:5" x14ac:dyDescent="0.3">
      <c r="E31130" s="38"/>
    </row>
    <row r="31131" spans="5:5" x14ac:dyDescent="0.3">
      <c r="E31131" s="38"/>
    </row>
    <row r="31132" spans="5:5" x14ac:dyDescent="0.3">
      <c r="E31132" s="38"/>
    </row>
    <row r="31133" spans="5:5" x14ac:dyDescent="0.3">
      <c r="E31133" s="38"/>
    </row>
    <row r="31134" spans="5:5" x14ac:dyDescent="0.3">
      <c r="E31134" s="38"/>
    </row>
    <row r="31135" spans="5:5" x14ac:dyDescent="0.3">
      <c r="E31135" s="38"/>
    </row>
    <row r="31136" spans="5:5" x14ac:dyDescent="0.3">
      <c r="E31136" s="38"/>
    </row>
    <row r="31137" spans="5:5" x14ac:dyDescent="0.3">
      <c r="E31137" s="38"/>
    </row>
    <row r="31138" spans="5:5" x14ac:dyDescent="0.3">
      <c r="E31138" s="38"/>
    </row>
    <row r="31139" spans="5:5" x14ac:dyDescent="0.3">
      <c r="E31139" s="38"/>
    </row>
    <row r="31140" spans="5:5" x14ac:dyDescent="0.3">
      <c r="E31140" s="38"/>
    </row>
    <row r="31141" spans="5:5" x14ac:dyDescent="0.3">
      <c r="E31141" s="38"/>
    </row>
    <row r="31142" spans="5:5" x14ac:dyDescent="0.3">
      <c r="E31142" s="38"/>
    </row>
    <row r="31143" spans="5:5" x14ac:dyDescent="0.3">
      <c r="E31143" s="38"/>
    </row>
    <row r="31144" spans="5:5" x14ac:dyDescent="0.3">
      <c r="E31144" s="38"/>
    </row>
    <row r="31145" spans="5:5" x14ac:dyDescent="0.3">
      <c r="E31145" s="38"/>
    </row>
    <row r="31146" spans="5:5" x14ac:dyDescent="0.3">
      <c r="E31146" s="38"/>
    </row>
    <row r="31147" spans="5:5" x14ac:dyDescent="0.3">
      <c r="E31147" s="38"/>
    </row>
    <row r="31148" spans="5:5" x14ac:dyDescent="0.3">
      <c r="E31148" s="38"/>
    </row>
    <row r="31149" spans="5:5" x14ac:dyDescent="0.3">
      <c r="E31149" s="38"/>
    </row>
    <row r="31150" spans="5:5" x14ac:dyDescent="0.3">
      <c r="E31150" s="38"/>
    </row>
    <row r="31151" spans="5:5" x14ac:dyDescent="0.3">
      <c r="E31151" s="38"/>
    </row>
    <row r="31152" spans="5:5" x14ac:dyDescent="0.3">
      <c r="E31152" s="38"/>
    </row>
    <row r="31153" spans="5:5" x14ac:dyDescent="0.3">
      <c r="E31153" s="38"/>
    </row>
    <row r="31154" spans="5:5" x14ac:dyDescent="0.3">
      <c r="E31154" s="38"/>
    </row>
    <row r="31155" spans="5:5" x14ac:dyDescent="0.3">
      <c r="E31155" s="38"/>
    </row>
    <row r="31156" spans="5:5" x14ac:dyDescent="0.3">
      <c r="E31156" s="38"/>
    </row>
    <row r="31157" spans="5:5" x14ac:dyDescent="0.3">
      <c r="E31157" s="38"/>
    </row>
    <row r="31158" spans="5:5" x14ac:dyDescent="0.3">
      <c r="E31158" s="38"/>
    </row>
    <row r="31159" spans="5:5" x14ac:dyDescent="0.3">
      <c r="E31159" s="38"/>
    </row>
    <row r="31160" spans="5:5" x14ac:dyDescent="0.3">
      <c r="E31160" s="38"/>
    </row>
    <row r="31161" spans="5:5" x14ac:dyDescent="0.3">
      <c r="E31161" s="38"/>
    </row>
    <row r="31162" spans="5:5" x14ac:dyDescent="0.3">
      <c r="E31162" s="38"/>
    </row>
    <row r="31163" spans="5:5" x14ac:dyDescent="0.3">
      <c r="E31163" s="38"/>
    </row>
    <row r="31164" spans="5:5" x14ac:dyDescent="0.3">
      <c r="E31164" s="38"/>
    </row>
    <row r="31165" spans="5:5" x14ac:dyDescent="0.3">
      <c r="E31165" s="38"/>
    </row>
    <row r="31166" spans="5:5" x14ac:dyDescent="0.3">
      <c r="E31166" s="38"/>
    </row>
    <row r="31167" spans="5:5" x14ac:dyDescent="0.3">
      <c r="E31167" s="38"/>
    </row>
    <row r="31168" spans="5:5" x14ac:dyDescent="0.3">
      <c r="E31168" s="38"/>
    </row>
    <row r="31169" spans="5:5" x14ac:dyDescent="0.3">
      <c r="E31169" s="38"/>
    </row>
    <row r="31170" spans="5:5" x14ac:dyDescent="0.3">
      <c r="E31170" s="38"/>
    </row>
    <row r="31171" spans="5:5" x14ac:dyDescent="0.3">
      <c r="E31171" s="38"/>
    </row>
    <row r="31172" spans="5:5" x14ac:dyDescent="0.3">
      <c r="E31172" s="38"/>
    </row>
    <row r="31173" spans="5:5" x14ac:dyDescent="0.3">
      <c r="E31173" s="38"/>
    </row>
    <row r="31174" spans="5:5" x14ac:dyDescent="0.3">
      <c r="E31174" s="38"/>
    </row>
    <row r="31175" spans="5:5" x14ac:dyDescent="0.3">
      <c r="E31175" s="38"/>
    </row>
    <row r="31176" spans="5:5" x14ac:dyDescent="0.3">
      <c r="E31176" s="38"/>
    </row>
    <row r="31177" spans="5:5" x14ac:dyDescent="0.3">
      <c r="E31177" s="38"/>
    </row>
    <row r="31178" spans="5:5" x14ac:dyDescent="0.3">
      <c r="E31178" s="38"/>
    </row>
    <row r="31179" spans="5:5" x14ac:dyDescent="0.3">
      <c r="E31179" s="38"/>
    </row>
    <row r="31180" spans="5:5" x14ac:dyDescent="0.3">
      <c r="E31180" s="38"/>
    </row>
    <row r="31181" spans="5:5" x14ac:dyDescent="0.3">
      <c r="E31181" s="38"/>
    </row>
    <row r="31182" spans="5:5" x14ac:dyDescent="0.3">
      <c r="E31182" s="38"/>
    </row>
    <row r="31183" spans="5:5" x14ac:dyDescent="0.3">
      <c r="E31183" s="38"/>
    </row>
    <row r="31184" spans="5:5" x14ac:dyDescent="0.3">
      <c r="E31184" s="38"/>
    </row>
    <row r="31185" spans="5:5" x14ac:dyDescent="0.3">
      <c r="E31185" s="38"/>
    </row>
    <row r="31186" spans="5:5" x14ac:dyDescent="0.3">
      <c r="E31186" s="38"/>
    </row>
    <row r="31187" spans="5:5" x14ac:dyDescent="0.3">
      <c r="E31187" s="38"/>
    </row>
    <row r="31188" spans="5:5" x14ac:dyDescent="0.3">
      <c r="E31188" s="38"/>
    </row>
    <row r="31189" spans="5:5" x14ac:dyDescent="0.3">
      <c r="E31189" s="38"/>
    </row>
    <row r="31190" spans="5:5" x14ac:dyDescent="0.3">
      <c r="E31190" s="38"/>
    </row>
    <row r="31191" spans="5:5" x14ac:dyDescent="0.3">
      <c r="E31191" s="38"/>
    </row>
    <row r="31192" spans="5:5" x14ac:dyDescent="0.3">
      <c r="E31192" s="38"/>
    </row>
    <row r="31193" spans="5:5" x14ac:dyDescent="0.3">
      <c r="E31193" s="38"/>
    </row>
    <row r="31194" spans="5:5" x14ac:dyDescent="0.3">
      <c r="E31194" s="38"/>
    </row>
    <row r="31195" spans="5:5" x14ac:dyDescent="0.3">
      <c r="E31195" s="38"/>
    </row>
    <row r="31196" spans="5:5" x14ac:dyDescent="0.3">
      <c r="E31196" s="38"/>
    </row>
    <row r="31197" spans="5:5" x14ac:dyDescent="0.3">
      <c r="E31197" s="38"/>
    </row>
    <row r="31198" spans="5:5" x14ac:dyDescent="0.3">
      <c r="E31198" s="38"/>
    </row>
    <row r="31199" spans="5:5" x14ac:dyDescent="0.3">
      <c r="E31199" s="38"/>
    </row>
    <row r="31200" spans="5:5" x14ac:dyDescent="0.3">
      <c r="E31200" s="38"/>
    </row>
    <row r="31201" spans="5:5" x14ac:dyDescent="0.3">
      <c r="E31201" s="38"/>
    </row>
    <row r="31202" spans="5:5" x14ac:dyDescent="0.3">
      <c r="E31202" s="38"/>
    </row>
    <row r="31203" spans="5:5" x14ac:dyDescent="0.3">
      <c r="E31203" s="38"/>
    </row>
    <row r="31204" spans="5:5" x14ac:dyDescent="0.3">
      <c r="E31204" s="38"/>
    </row>
    <row r="31205" spans="5:5" x14ac:dyDescent="0.3">
      <c r="E31205" s="38"/>
    </row>
    <row r="31206" spans="5:5" x14ac:dyDescent="0.3">
      <c r="E31206" s="38"/>
    </row>
    <row r="31207" spans="5:5" x14ac:dyDescent="0.3">
      <c r="E31207" s="38"/>
    </row>
    <row r="31208" spans="5:5" x14ac:dyDescent="0.3">
      <c r="E31208" s="38"/>
    </row>
    <row r="31209" spans="5:5" x14ac:dyDescent="0.3">
      <c r="E31209" s="38"/>
    </row>
    <row r="31210" spans="5:5" x14ac:dyDescent="0.3">
      <c r="E31210" s="38"/>
    </row>
    <row r="31211" spans="5:5" x14ac:dyDescent="0.3">
      <c r="E31211" s="38"/>
    </row>
    <row r="31212" spans="5:5" x14ac:dyDescent="0.3">
      <c r="E31212" s="38"/>
    </row>
    <row r="31213" spans="5:5" x14ac:dyDescent="0.3">
      <c r="E31213" s="38"/>
    </row>
    <row r="31214" spans="5:5" x14ac:dyDescent="0.3">
      <c r="E31214" s="38"/>
    </row>
    <row r="31215" spans="5:5" x14ac:dyDescent="0.3">
      <c r="E31215" s="38"/>
    </row>
    <row r="31216" spans="5:5" x14ac:dyDescent="0.3">
      <c r="E31216" s="38"/>
    </row>
    <row r="31217" spans="5:5" x14ac:dyDescent="0.3">
      <c r="E31217" s="38"/>
    </row>
    <row r="31218" spans="5:5" x14ac:dyDescent="0.3">
      <c r="E31218" s="38"/>
    </row>
    <row r="31219" spans="5:5" x14ac:dyDescent="0.3">
      <c r="E31219" s="38"/>
    </row>
    <row r="31220" spans="5:5" x14ac:dyDescent="0.3">
      <c r="E31220" s="38"/>
    </row>
    <row r="31221" spans="5:5" x14ac:dyDescent="0.3">
      <c r="E31221" s="38"/>
    </row>
    <row r="31222" spans="5:5" x14ac:dyDescent="0.3">
      <c r="E31222" s="38"/>
    </row>
    <row r="31223" spans="5:5" x14ac:dyDescent="0.3">
      <c r="E31223" s="38"/>
    </row>
    <row r="31224" spans="5:5" x14ac:dyDescent="0.3">
      <c r="E31224" s="38"/>
    </row>
    <row r="31225" spans="5:5" x14ac:dyDescent="0.3">
      <c r="E31225" s="38"/>
    </row>
    <row r="31226" spans="5:5" x14ac:dyDescent="0.3">
      <c r="E31226" s="38"/>
    </row>
    <row r="31227" spans="5:5" x14ac:dyDescent="0.3">
      <c r="E31227" s="38"/>
    </row>
    <row r="31228" spans="5:5" x14ac:dyDescent="0.3">
      <c r="E31228" s="38"/>
    </row>
    <row r="31229" spans="5:5" x14ac:dyDescent="0.3">
      <c r="E31229" s="38"/>
    </row>
    <row r="31230" spans="5:5" x14ac:dyDescent="0.3">
      <c r="E31230" s="38"/>
    </row>
    <row r="31231" spans="5:5" x14ac:dyDescent="0.3">
      <c r="E31231" s="38"/>
    </row>
    <row r="31232" spans="5:5" x14ac:dyDescent="0.3">
      <c r="E31232" s="38"/>
    </row>
    <row r="31233" spans="5:5" x14ac:dyDescent="0.3">
      <c r="E31233" s="38"/>
    </row>
    <row r="31234" spans="5:5" x14ac:dyDescent="0.3">
      <c r="E31234" s="38"/>
    </row>
    <row r="31235" spans="5:5" x14ac:dyDescent="0.3">
      <c r="E31235" s="38"/>
    </row>
    <row r="31236" spans="5:5" x14ac:dyDescent="0.3">
      <c r="E31236" s="38"/>
    </row>
    <row r="31237" spans="5:5" x14ac:dyDescent="0.3">
      <c r="E31237" s="38"/>
    </row>
    <row r="31238" spans="5:5" x14ac:dyDescent="0.3">
      <c r="E31238" s="38"/>
    </row>
    <row r="31239" spans="5:5" x14ac:dyDescent="0.3">
      <c r="E31239" s="38"/>
    </row>
    <row r="31240" spans="5:5" x14ac:dyDescent="0.3">
      <c r="E31240" s="38"/>
    </row>
    <row r="31241" spans="5:5" x14ac:dyDescent="0.3">
      <c r="E31241" s="38"/>
    </row>
    <row r="31242" spans="5:5" x14ac:dyDescent="0.3">
      <c r="E31242" s="38"/>
    </row>
    <row r="31243" spans="5:5" x14ac:dyDescent="0.3">
      <c r="E31243" s="38"/>
    </row>
    <row r="31244" spans="5:5" x14ac:dyDescent="0.3">
      <c r="E31244" s="38"/>
    </row>
    <row r="31245" spans="5:5" x14ac:dyDescent="0.3">
      <c r="E31245" s="38"/>
    </row>
    <row r="31246" spans="5:5" x14ac:dyDescent="0.3">
      <c r="E31246" s="38"/>
    </row>
    <row r="31247" spans="5:5" x14ac:dyDescent="0.3">
      <c r="E31247" s="38"/>
    </row>
    <row r="31248" spans="5:5" x14ac:dyDescent="0.3">
      <c r="E31248" s="38"/>
    </row>
    <row r="31249" spans="5:5" x14ac:dyDescent="0.3">
      <c r="E31249" s="38"/>
    </row>
    <row r="31250" spans="5:5" x14ac:dyDescent="0.3">
      <c r="E31250" s="38"/>
    </row>
    <row r="31251" spans="5:5" x14ac:dyDescent="0.3">
      <c r="E31251" s="38"/>
    </row>
    <row r="31252" spans="5:5" x14ac:dyDescent="0.3">
      <c r="E31252" s="38"/>
    </row>
    <row r="31253" spans="5:5" x14ac:dyDescent="0.3">
      <c r="E31253" s="38"/>
    </row>
    <row r="31254" spans="5:5" x14ac:dyDescent="0.3">
      <c r="E31254" s="38"/>
    </row>
    <row r="31255" spans="5:5" x14ac:dyDescent="0.3">
      <c r="E31255" s="38"/>
    </row>
    <row r="31256" spans="5:5" x14ac:dyDescent="0.3">
      <c r="E31256" s="38"/>
    </row>
    <row r="31257" spans="5:5" x14ac:dyDescent="0.3">
      <c r="E31257" s="38"/>
    </row>
    <row r="31258" spans="5:5" x14ac:dyDescent="0.3">
      <c r="E31258" s="38"/>
    </row>
    <row r="31259" spans="5:5" x14ac:dyDescent="0.3">
      <c r="E31259" s="38"/>
    </row>
    <row r="31260" spans="5:5" x14ac:dyDescent="0.3">
      <c r="E31260" s="38"/>
    </row>
    <row r="31261" spans="5:5" x14ac:dyDescent="0.3">
      <c r="E31261" s="38"/>
    </row>
    <row r="31262" spans="5:5" x14ac:dyDescent="0.3">
      <c r="E31262" s="38"/>
    </row>
    <row r="31263" spans="5:5" x14ac:dyDescent="0.3">
      <c r="E31263" s="38"/>
    </row>
    <row r="31264" spans="5:5" x14ac:dyDescent="0.3">
      <c r="E31264" s="38"/>
    </row>
    <row r="31265" spans="5:5" x14ac:dyDescent="0.3">
      <c r="E31265" s="38"/>
    </row>
    <row r="31266" spans="5:5" x14ac:dyDescent="0.3">
      <c r="E31266" s="38"/>
    </row>
    <row r="31267" spans="5:5" x14ac:dyDescent="0.3">
      <c r="E31267" s="38"/>
    </row>
    <row r="31268" spans="5:5" x14ac:dyDescent="0.3">
      <c r="E31268" s="38"/>
    </row>
    <row r="31269" spans="5:5" x14ac:dyDescent="0.3">
      <c r="E31269" s="38"/>
    </row>
    <row r="31270" spans="5:5" x14ac:dyDescent="0.3">
      <c r="E31270" s="38"/>
    </row>
    <row r="31271" spans="5:5" x14ac:dyDescent="0.3">
      <c r="E31271" s="38"/>
    </row>
    <row r="31272" spans="5:5" x14ac:dyDescent="0.3">
      <c r="E31272" s="38"/>
    </row>
    <row r="31273" spans="5:5" x14ac:dyDescent="0.3">
      <c r="E31273" s="38"/>
    </row>
    <row r="31274" spans="5:5" x14ac:dyDescent="0.3">
      <c r="E31274" s="38"/>
    </row>
    <row r="31275" spans="5:5" x14ac:dyDescent="0.3">
      <c r="E31275" s="38"/>
    </row>
    <row r="31276" spans="5:5" x14ac:dyDescent="0.3">
      <c r="E31276" s="38"/>
    </row>
    <row r="31277" spans="5:5" x14ac:dyDescent="0.3">
      <c r="E31277" s="38"/>
    </row>
    <row r="31278" spans="5:5" x14ac:dyDescent="0.3">
      <c r="E31278" s="38"/>
    </row>
    <row r="31279" spans="5:5" x14ac:dyDescent="0.3">
      <c r="E31279" s="38"/>
    </row>
    <row r="31280" spans="5:5" x14ac:dyDescent="0.3">
      <c r="E31280" s="38"/>
    </row>
    <row r="31281" spans="5:5" x14ac:dyDescent="0.3">
      <c r="E31281" s="38"/>
    </row>
    <row r="31282" spans="5:5" x14ac:dyDescent="0.3">
      <c r="E31282" s="38"/>
    </row>
    <row r="31283" spans="5:5" x14ac:dyDescent="0.3">
      <c r="E31283" s="38"/>
    </row>
    <row r="31284" spans="5:5" x14ac:dyDescent="0.3">
      <c r="E31284" s="38"/>
    </row>
    <row r="31285" spans="5:5" x14ac:dyDescent="0.3">
      <c r="E31285" s="38"/>
    </row>
    <row r="31286" spans="5:5" x14ac:dyDescent="0.3">
      <c r="E31286" s="38"/>
    </row>
    <row r="31287" spans="5:5" x14ac:dyDescent="0.3">
      <c r="E31287" s="38"/>
    </row>
    <row r="31288" spans="5:5" x14ac:dyDescent="0.3">
      <c r="E31288" s="38"/>
    </row>
    <row r="31289" spans="5:5" x14ac:dyDescent="0.3">
      <c r="E31289" s="38"/>
    </row>
    <row r="31290" spans="5:5" x14ac:dyDescent="0.3">
      <c r="E31290" s="38"/>
    </row>
    <row r="31291" spans="5:5" x14ac:dyDescent="0.3">
      <c r="E31291" s="38"/>
    </row>
    <row r="31292" spans="5:5" x14ac:dyDescent="0.3">
      <c r="E31292" s="38"/>
    </row>
    <row r="31293" spans="5:5" x14ac:dyDescent="0.3">
      <c r="E31293" s="38"/>
    </row>
    <row r="31294" spans="5:5" x14ac:dyDescent="0.3">
      <c r="E31294" s="38"/>
    </row>
    <row r="31295" spans="5:5" x14ac:dyDescent="0.3">
      <c r="E31295" s="38"/>
    </row>
    <row r="31296" spans="5:5" x14ac:dyDescent="0.3">
      <c r="E31296" s="38"/>
    </row>
    <row r="31297" spans="5:5" x14ac:dyDescent="0.3">
      <c r="E31297" s="38"/>
    </row>
    <row r="31298" spans="5:5" x14ac:dyDescent="0.3">
      <c r="E31298" s="38"/>
    </row>
    <row r="31299" spans="5:5" x14ac:dyDescent="0.3">
      <c r="E31299" s="38"/>
    </row>
    <row r="31300" spans="5:5" x14ac:dyDescent="0.3">
      <c r="E31300" s="38"/>
    </row>
    <row r="31301" spans="5:5" x14ac:dyDescent="0.3">
      <c r="E31301" s="38"/>
    </row>
    <row r="31302" spans="5:5" x14ac:dyDescent="0.3">
      <c r="E31302" s="38"/>
    </row>
    <row r="31303" spans="5:5" x14ac:dyDescent="0.3">
      <c r="E31303" s="38"/>
    </row>
    <row r="31304" spans="5:5" x14ac:dyDescent="0.3">
      <c r="E31304" s="38"/>
    </row>
    <row r="31305" spans="5:5" x14ac:dyDescent="0.3">
      <c r="E31305" s="38"/>
    </row>
    <row r="31306" spans="5:5" x14ac:dyDescent="0.3">
      <c r="E31306" s="38"/>
    </row>
    <row r="31307" spans="5:5" x14ac:dyDescent="0.3">
      <c r="E31307" s="38"/>
    </row>
    <row r="31308" spans="5:5" x14ac:dyDescent="0.3">
      <c r="E31308" s="38"/>
    </row>
    <row r="31309" spans="5:5" x14ac:dyDescent="0.3">
      <c r="E31309" s="38"/>
    </row>
    <row r="31310" spans="5:5" x14ac:dyDescent="0.3">
      <c r="E31310" s="38"/>
    </row>
    <row r="31311" spans="5:5" x14ac:dyDescent="0.3">
      <c r="E31311" s="38"/>
    </row>
    <row r="31312" spans="5:5" x14ac:dyDescent="0.3">
      <c r="E31312" s="38"/>
    </row>
    <row r="31313" spans="5:5" x14ac:dyDescent="0.3">
      <c r="E31313" s="38"/>
    </row>
    <row r="31314" spans="5:5" x14ac:dyDescent="0.3">
      <c r="E31314" s="38"/>
    </row>
    <row r="31315" spans="5:5" x14ac:dyDescent="0.3">
      <c r="E31315" s="38"/>
    </row>
    <row r="31316" spans="5:5" x14ac:dyDescent="0.3">
      <c r="E31316" s="38"/>
    </row>
    <row r="31317" spans="5:5" x14ac:dyDescent="0.3">
      <c r="E31317" s="38"/>
    </row>
    <row r="31318" spans="5:5" x14ac:dyDescent="0.3">
      <c r="E31318" s="38"/>
    </row>
    <row r="31319" spans="5:5" x14ac:dyDescent="0.3">
      <c r="E31319" s="38"/>
    </row>
    <row r="31320" spans="5:5" x14ac:dyDescent="0.3">
      <c r="E31320" s="38"/>
    </row>
    <row r="31321" spans="5:5" x14ac:dyDescent="0.3">
      <c r="E31321" s="38"/>
    </row>
    <row r="31322" spans="5:5" x14ac:dyDescent="0.3">
      <c r="E31322" s="38"/>
    </row>
    <row r="31323" spans="5:5" x14ac:dyDescent="0.3">
      <c r="E31323" s="38"/>
    </row>
    <row r="31324" spans="5:5" x14ac:dyDescent="0.3">
      <c r="E31324" s="38"/>
    </row>
    <row r="31325" spans="5:5" x14ac:dyDescent="0.3">
      <c r="E31325" s="38"/>
    </row>
    <row r="31326" spans="5:5" x14ac:dyDescent="0.3">
      <c r="E31326" s="38"/>
    </row>
    <row r="31327" spans="5:5" x14ac:dyDescent="0.3">
      <c r="E31327" s="38"/>
    </row>
    <row r="31328" spans="5:5" x14ac:dyDescent="0.3">
      <c r="E31328" s="38"/>
    </row>
    <row r="31329" spans="5:5" x14ac:dyDescent="0.3">
      <c r="E31329" s="38"/>
    </row>
    <row r="31330" spans="5:5" x14ac:dyDescent="0.3">
      <c r="E31330" s="38"/>
    </row>
    <row r="31331" spans="5:5" x14ac:dyDescent="0.3">
      <c r="E31331" s="38"/>
    </row>
    <row r="31332" spans="5:5" x14ac:dyDescent="0.3">
      <c r="E31332" s="38"/>
    </row>
    <row r="31333" spans="5:5" x14ac:dyDescent="0.3">
      <c r="E31333" s="38"/>
    </row>
    <row r="31334" spans="5:5" x14ac:dyDescent="0.3">
      <c r="E31334" s="38"/>
    </row>
    <row r="31335" spans="5:5" x14ac:dyDescent="0.3">
      <c r="E31335" s="38"/>
    </row>
    <row r="31336" spans="5:5" x14ac:dyDescent="0.3">
      <c r="E31336" s="38"/>
    </row>
    <row r="31337" spans="5:5" x14ac:dyDescent="0.3">
      <c r="E31337" s="38"/>
    </row>
    <row r="31338" spans="5:5" x14ac:dyDescent="0.3">
      <c r="E31338" s="38"/>
    </row>
    <row r="31339" spans="5:5" x14ac:dyDescent="0.3">
      <c r="E31339" s="38"/>
    </row>
    <row r="31340" spans="5:5" x14ac:dyDescent="0.3">
      <c r="E31340" s="38"/>
    </row>
    <row r="31341" spans="5:5" x14ac:dyDescent="0.3">
      <c r="E31341" s="38"/>
    </row>
    <row r="31342" spans="5:5" x14ac:dyDescent="0.3">
      <c r="E31342" s="38"/>
    </row>
    <row r="31343" spans="5:5" x14ac:dyDescent="0.3">
      <c r="E31343" s="38"/>
    </row>
    <row r="31344" spans="5:5" x14ac:dyDescent="0.3">
      <c r="E31344" s="38"/>
    </row>
    <row r="31345" spans="5:5" x14ac:dyDescent="0.3">
      <c r="E31345" s="38"/>
    </row>
    <row r="31346" spans="5:5" x14ac:dyDescent="0.3">
      <c r="E31346" s="38"/>
    </row>
    <row r="31347" spans="5:5" x14ac:dyDescent="0.3">
      <c r="E31347" s="38"/>
    </row>
    <row r="31348" spans="5:5" x14ac:dyDescent="0.3">
      <c r="E31348" s="38"/>
    </row>
    <row r="31349" spans="5:5" x14ac:dyDescent="0.3">
      <c r="E31349" s="38"/>
    </row>
    <row r="31350" spans="5:5" x14ac:dyDescent="0.3">
      <c r="E31350" s="38"/>
    </row>
    <row r="31351" spans="5:5" x14ac:dyDescent="0.3">
      <c r="E31351" s="38"/>
    </row>
    <row r="31352" spans="5:5" x14ac:dyDescent="0.3">
      <c r="E31352" s="38"/>
    </row>
    <row r="31353" spans="5:5" x14ac:dyDescent="0.3">
      <c r="E31353" s="38"/>
    </row>
    <row r="31354" spans="5:5" x14ac:dyDescent="0.3">
      <c r="E31354" s="38"/>
    </row>
    <row r="31355" spans="5:5" x14ac:dyDescent="0.3">
      <c r="E31355" s="38"/>
    </row>
    <row r="31356" spans="5:5" x14ac:dyDescent="0.3">
      <c r="E31356" s="38"/>
    </row>
    <row r="31357" spans="5:5" x14ac:dyDescent="0.3">
      <c r="E31357" s="38"/>
    </row>
    <row r="31358" spans="5:5" x14ac:dyDescent="0.3">
      <c r="E31358" s="38"/>
    </row>
    <row r="31359" spans="5:5" x14ac:dyDescent="0.3">
      <c r="E31359" s="38"/>
    </row>
    <row r="31360" spans="5:5" x14ac:dyDescent="0.3">
      <c r="E31360" s="38"/>
    </row>
    <row r="31361" spans="5:5" x14ac:dyDescent="0.3">
      <c r="E31361" s="38"/>
    </row>
    <row r="31362" spans="5:5" x14ac:dyDescent="0.3">
      <c r="E31362" s="38"/>
    </row>
    <row r="31363" spans="5:5" x14ac:dyDescent="0.3">
      <c r="E31363" s="38"/>
    </row>
    <row r="31364" spans="5:5" x14ac:dyDescent="0.3">
      <c r="E31364" s="38"/>
    </row>
    <row r="31365" spans="5:5" x14ac:dyDescent="0.3">
      <c r="E31365" s="38"/>
    </row>
    <row r="31366" spans="5:5" x14ac:dyDescent="0.3">
      <c r="E31366" s="38"/>
    </row>
    <row r="31367" spans="5:5" x14ac:dyDescent="0.3">
      <c r="E31367" s="38"/>
    </row>
    <row r="31368" spans="5:5" x14ac:dyDescent="0.3">
      <c r="E31368" s="38"/>
    </row>
    <row r="31369" spans="5:5" x14ac:dyDescent="0.3">
      <c r="E31369" s="38"/>
    </row>
    <row r="31370" spans="5:5" x14ac:dyDescent="0.3">
      <c r="E31370" s="38"/>
    </row>
    <row r="31371" spans="5:5" x14ac:dyDescent="0.3">
      <c r="E31371" s="38"/>
    </row>
    <row r="31372" spans="5:5" x14ac:dyDescent="0.3">
      <c r="E31372" s="38"/>
    </row>
    <row r="31373" spans="5:5" x14ac:dyDescent="0.3">
      <c r="E31373" s="38"/>
    </row>
    <row r="31374" spans="5:5" x14ac:dyDescent="0.3">
      <c r="E31374" s="38"/>
    </row>
    <row r="31375" spans="5:5" x14ac:dyDescent="0.3">
      <c r="E31375" s="38"/>
    </row>
    <row r="31376" spans="5:5" x14ac:dyDescent="0.3">
      <c r="E31376" s="38"/>
    </row>
    <row r="31377" spans="5:5" x14ac:dyDescent="0.3">
      <c r="E31377" s="38"/>
    </row>
    <row r="31378" spans="5:5" x14ac:dyDescent="0.3">
      <c r="E31378" s="38"/>
    </row>
    <row r="31379" spans="5:5" x14ac:dyDescent="0.3">
      <c r="E31379" s="38"/>
    </row>
    <row r="31380" spans="5:5" x14ac:dyDescent="0.3">
      <c r="E31380" s="38"/>
    </row>
    <row r="31381" spans="5:5" x14ac:dyDescent="0.3">
      <c r="E31381" s="38"/>
    </row>
    <row r="31382" spans="5:5" x14ac:dyDescent="0.3">
      <c r="E31382" s="38"/>
    </row>
    <row r="31383" spans="5:5" x14ac:dyDescent="0.3">
      <c r="E31383" s="38"/>
    </row>
    <row r="31384" spans="5:5" x14ac:dyDescent="0.3">
      <c r="E31384" s="38"/>
    </row>
    <row r="31385" spans="5:5" x14ac:dyDescent="0.3">
      <c r="E31385" s="38"/>
    </row>
    <row r="31386" spans="5:5" x14ac:dyDescent="0.3">
      <c r="E31386" s="38"/>
    </row>
    <row r="31387" spans="5:5" x14ac:dyDescent="0.3">
      <c r="E31387" s="38"/>
    </row>
    <row r="31388" spans="5:5" x14ac:dyDescent="0.3">
      <c r="E31388" s="38"/>
    </row>
    <row r="31389" spans="5:5" x14ac:dyDescent="0.3">
      <c r="E31389" s="38"/>
    </row>
    <row r="31390" spans="5:5" x14ac:dyDescent="0.3">
      <c r="E31390" s="38"/>
    </row>
    <row r="31391" spans="5:5" x14ac:dyDescent="0.3">
      <c r="E31391" s="38"/>
    </row>
    <row r="31392" spans="5:5" x14ac:dyDescent="0.3">
      <c r="E31392" s="38"/>
    </row>
    <row r="31393" spans="5:5" x14ac:dyDescent="0.3">
      <c r="E31393" s="38"/>
    </row>
    <row r="31394" spans="5:5" x14ac:dyDescent="0.3">
      <c r="E31394" s="38"/>
    </row>
    <row r="31395" spans="5:5" x14ac:dyDescent="0.3">
      <c r="E31395" s="38"/>
    </row>
    <row r="31396" spans="5:5" x14ac:dyDescent="0.3">
      <c r="E31396" s="38"/>
    </row>
    <row r="31397" spans="5:5" x14ac:dyDescent="0.3">
      <c r="E31397" s="38"/>
    </row>
    <row r="31398" spans="5:5" x14ac:dyDescent="0.3">
      <c r="E31398" s="38"/>
    </row>
    <row r="31399" spans="5:5" x14ac:dyDescent="0.3">
      <c r="E31399" s="38"/>
    </row>
    <row r="31400" spans="5:5" x14ac:dyDescent="0.3">
      <c r="E31400" s="38"/>
    </row>
    <row r="31401" spans="5:5" x14ac:dyDescent="0.3">
      <c r="E31401" s="38"/>
    </row>
    <row r="31402" spans="5:5" x14ac:dyDescent="0.3">
      <c r="E31402" s="38"/>
    </row>
    <row r="31403" spans="5:5" x14ac:dyDescent="0.3">
      <c r="E31403" s="38"/>
    </row>
    <row r="31404" spans="5:5" x14ac:dyDescent="0.3">
      <c r="E31404" s="38"/>
    </row>
    <row r="31405" spans="5:5" x14ac:dyDescent="0.3">
      <c r="E31405" s="38"/>
    </row>
    <row r="31406" spans="5:5" x14ac:dyDescent="0.3">
      <c r="E31406" s="38"/>
    </row>
    <row r="31407" spans="5:5" x14ac:dyDescent="0.3">
      <c r="E31407" s="38"/>
    </row>
    <row r="31408" spans="5:5" x14ac:dyDescent="0.3">
      <c r="E31408" s="38"/>
    </row>
    <row r="31409" spans="5:5" x14ac:dyDescent="0.3">
      <c r="E31409" s="38"/>
    </row>
    <row r="31410" spans="5:5" x14ac:dyDescent="0.3">
      <c r="E31410" s="38"/>
    </row>
    <row r="31411" spans="5:5" x14ac:dyDescent="0.3">
      <c r="E31411" s="38"/>
    </row>
    <row r="31412" spans="5:5" x14ac:dyDescent="0.3">
      <c r="E31412" s="38"/>
    </row>
    <row r="31413" spans="5:5" x14ac:dyDescent="0.3">
      <c r="E31413" s="38"/>
    </row>
    <row r="31414" spans="5:5" x14ac:dyDescent="0.3">
      <c r="E31414" s="38"/>
    </row>
    <row r="31415" spans="5:5" x14ac:dyDescent="0.3">
      <c r="E31415" s="38"/>
    </row>
    <row r="31416" spans="5:5" x14ac:dyDescent="0.3">
      <c r="E31416" s="38"/>
    </row>
    <row r="31417" spans="5:5" x14ac:dyDescent="0.3">
      <c r="E31417" s="38"/>
    </row>
    <row r="31418" spans="5:5" x14ac:dyDescent="0.3">
      <c r="E31418" s="38"/>
    </row>
    <row r="31419" spans="5:5" x14ac:dyDescent="0.3">
      <c r="E31419" s="38"/>
    </row>
    <row r="31420" spans="5:5" x14ac:dyDescent="0.3">
      <c r="E31420" s="38"/>
    </row>
    <row r="31421" spans="5:5" x14ac:dyDescent="0.3">
      <c r="E31421" s="38"/>
    </row>
    <row r="31422" spans="5:5" x14ac:dyDescent="0.3">
      <c r="E31422" s="38"/>
    </row>
    <row r="31423" spans="5:5" x14ac:dyDescent="0.3">
      <c r="E31423" s="38"/>
    </row>
    <row r="31424" spans="5:5" x14ac:dyDescent="0.3">
      <c r="E31424" s="38"/>
    </row>
    <row r="31425" spans="5:5" x14ac:dyDescent="0.3">
      <c r="E31425" s="38"/>
    </row>
    <row r="31426" spans="5:5" x14ac:dyDescent="0.3">
      <c r="E31426" s="38"/>
    </row>
    <row r="31427" spans="5:5" x14ac:dyDescent="0.3">
      <c r="E31427" s="38"/>
    </row>
    <row r="31428" spans="5:5" x14ac:dyDescent="0.3">
      <c r="E31428" s="38"/>
    </row>
    <row r="31429" spans="5:5" x14ac:dyDescent="0.3">
      <c r="E31429" s="38"/>
    </row>
    <row r="31430" spans="5:5" x14ac:dyDescent="0.3">
      <c r="E31430" s="38"/>
    </row>
    <row r="31431" spans="5:5" x14ac:dyDescent="0.3">
      <c r="E31431" s="38"/>
    </row>
    <row r="31432" spans="5:5" x14ac:dyDescent="0.3">
      <c r="E31432" s="38"/>
    </row>
    <row r="31433" spans="5:5" x14ac:dyDescent="0.3">
      <c r="E31433" s="38"/>
    </row>
    <row r="31434" spans="5:5" x14ac:dyDescent="0.3">
      <c r="E31434" s="38"/>
    </row>
    <row r="31435" spans="5:5" x14ac:dyDescent="0.3">
      <c r="E31435" s="38"/>
    </row>
    <row r="31436" spans="5:5" x14ac:dyDescent="0.3">
      <c r="E31436" s="38"/>
    </row>
    <row r="31437" spans="5:5" x14ac:dyDescent="0.3">
      <c r="E31437" s="38"/>
    </row>
    <row r="31438" spans="5:5" x14ac:dyDescent="0.3">
      <c r="E31438" s="38"/>
    </row>
    <row r="31439" spans="5:5" x14ac:dyDescent="0.3">
      <c r="E31439" s="38"/>
    </row>
    <row r="31440" spans="5:5" x14ac:dyDescent="0.3">
      <c r="E31440" s="38"/>
    </row>
    <row r="31441" spans="5:5" x14ac:dyDescent="0.3">
      <c r="E31441" s="38"/>
    </row>
    <row r="31442" spans="5:5" x14ac:dyDescent="0.3">
      <c r="E31442" s="38"/>
    </row>
    <row r="31443" spans="5:5" x14ac:dyDescent="0.3">
      <c r="E31443" s="38"/>
    </row>
    <row r="31444" spans="5:5" x14ac:dyDescent="0.3">
      <c r="E31444" s="38"/>
    </row>
    <row r="31445" spans="5:5" x14ac:dyDescent="0.3">
      <c r="E31445" s="38"/>
    </row>
    <row r="31446" spans="5:5" x14ac:dyDescent="0.3">
      <c r="E31446" s="38"/>
    </row>
    <row r="31447" spans="5:5" x14ac:dyDescent="0.3">
      <c r="E31447" s="38"/>
    </row>
    <row r="31448" spans="5:5" x14ac:dyDescent="0.3">
      <c r="E31448" s="38"/>
    </row>
    <row r="31449" spans="5:5" x14ac:dyDescent="0.3">
      <c r="E31449" s="38"/>
    </row>
    <row r="31450" spans="5:5" x14ac:dyDescent="0.3">
      <c r="E31450" s="38"/>
    </row>
    <row r="31451" spans="5:5" x14ac:dyDescent="0.3">
      <c r="E31451" s="38"/>
    </row>
    <row r="31452" spans="5:5" x14ac:dyDescent="0.3">
      <c r="E31452" s="38"/>
    </row>
    <row r="31453" spans="5:5" x14ac:dyDescent="0.3">
      <c r="E31453" s="38"/>
    </row>
    <row r="31454" spans="5:5" x14ac:dyDescent="0.3">
      <c r="E31454" s="38"/>
    </row>
    <row r="31455" spans="5:5" x14ac:dyDescent="0.3">
      <c r="E31455" s="38"/>
    </row>
    <row r="31456" spans="5:5" x14ac:dyDescent="0.3">
      <c r="E31456" s="38"/>
    </row>
    <row r="31457" spans="5:5" x14ac:dyDescent="0.3">
      <c r="E31457" s="38"/>
    </row>
    <row r="31458" spans="5:5" x14ac:dyDescent="0.3">
      <c r="E31458" s="38"/>
    </row>
    <row r="31459" spans="5:5" x14ac:dyDescent="0.3">
      <c r="E31459" s="38"/>
    </row>
    <row r="31460" spans="5:5" x14ac:dyDescent="0.3">
      <c r="E31460" s="38"/>
    </row>
    <row r="31461" spans="5:5" x14ac:dyDescent="0.3">
      <c r="E31461" s="38"/>
    </row>
    <row r="31462" spans="5:5" x14ac:dyDescent="0.3">
      <c r="E31462" s="38"/>
    </row>
    <row r="31463" spans="5:5" x14ac:dyDescent="0.3">
      <c r="E31463" s="38"/>
    </row>
    <row r="31464" spans="5:5" x14ac:dyDescent="0.3">
      <c r="E31464" s="38"/>
    </row>
    <row r="31465" spans="5:5" x14ac:dyDescent="0.3">
      <c r="E31465" s="38"/>
    </row>
    <row r="31466" spans="5:5" x14ac:dyDescent="0.3">
      <c r="E31466" s="38"/>
    </row>
    <row r="31467" spans="5:5" x14ac:dyDescent="0.3">
      <c r="E31467" s="38"/>
    </row>
    <row r="31468" spans="5:5" x14ac:dyDescent="0.3">
      <c r="E31468" s="38"/>
    </row>
    <row r="31469" spans="5:5" x14ac:dyDescent="0.3">
      <c r="E31469" s="38"/>
    </row>
    <row r="31470" spans="5:5" x14ac:dyDescent="0.3">
      <c r="E31470" s="38"/>
    </row>
    <row r="31471" spans="5:5" x14ac:dyDescent="0.3">
      <c r="E31471" s="38"/>
    </row>
    <row r="31472" spans="5:5" x14ac:dyDescent="0.3">
      <c r="E31472" s="38"/>
    </row>
    <row r="31473" spans="5:5" x14ac:dyDescent="0.3">
      <c r="E31473" s="38"/>
    </row>
    <row r="31474" spans="5:5" x14ac:dyDescent="0.3">
      <c r="E31474" s="38"/>
    </row>
    <row r="31475" spans="5:5" x14ac:dyDescent="0.3">
      <c r="E31475" s="38"/>
    </row>
    <row r="31476" spans="5:5" x14ac:dyDescent="0.3">
      <c r="E31476" s="38"/>
    </row>
    <row r="31477" spans="5:5" x14ac:dyDescent="0.3">
      <c r="E31477" s="38"/>
    </row>
    <row r="31478" spans="5:5" x14ac:dyDescent="0.3">
      <c r="E31478" s="38"/>
    </row>
    <row r="31479" spans="5:5" x14ac:dyDescent="0.3">
      <c r="E31479" s="38"/>
    </row>
    <row r="31480" spans="5:5" x14ac:dyDescent="0.3">
      <c r="E31480" s="38"/>
    </row>
    <row r="31481" spans="5:5" x14ac:dyDescent="0.3">
      <c r="E31481" s="38"/>
    </row>
    <row r="31482" spans="5:5" x14ac:dyDescent="0.3">
      <c r="E31482" s="38"/>
    </row>
    <row r="31483" spans="5:5" x14ac:dyDescent="0.3">
      <c r="E31483" s="38"/>
    </row>
    <row r="31484" spans="5:5" x14ac:dyDescent="0.3">
      <c r="E31484" s="38"/>
    </row>
    <row r="31485" spans="5:5" x14ac:dyDescent="0.3">
      <c r="E31485" s="38"/>
    </row>
    <row r="31486" spans="5:5" x14ac:dyDescent="0.3">
      <c r="E31486" s="38"/>
    </row>
    <row r="31487" spans="5:5" x14ac:dyDescent="0.3">
      <c r="E31487" s="38"/>
    </row>
    <row r="31488" spans="5:5" x14ac:dyDescent="0.3">
      <c r="E31488" s="38"/>
    </row>
    <row r="31489" spans="5:5" x14ac:dyDescent="0.3">
      <c r="E31489" s="38"/>
    </row>
    <row r="31490" spans="5:5" x14ac:dyDescent="0.3">
      <c r="E31490" s="38"/>
    </row>
    <row r="31491" spans="5:5" x14ac:dyDescent="0.3">
      <c r="E31491" s="38"/>
    </row>
    <row r="31492" spans="5:5" x14ac:dyDescent="0.3">
      <c r="E31492" s="38"/>
    </row>
    <row r="31493" spans="5:5" x14ac:dyDescent="0.3">
      <c r="E31493" s="38"/>
    </row>
    <row r="31494" spans="5:5" x14ac:dyDescent="0.3">
      <c r="E31494" s="38"/>
    </row>
    <row r="31495" spans="5:5" x14ac:dyDescent="0.3">
      <c r="E31495" s="38"/>
    </row>
    <row r="31496" spans="5:5" x14ac:dyDescent="0.3">
      <c r="E31496" s="38"/>
    </row>
    <row r="31497" spans="5:5" x14ac:dyDescent="0.3">
      <c r="E31497" s="38"/>
    </row>
    <row r="31498" spans="5:5" x14ac:dyDescent="0.3">
      <c r="E31498" s="38"/>
    </row>
    <row r="31499" spans="5:5" x14ac:dyDescent="0.3">
      <c r="E31499" s="38"/>
    </row>
    <row r="31500" spans="5:5" x14ac:dyDescent="0.3">
      <c r="E31500" s="38"/>
    </row>
    <row r="31501" spans="5:5" x14ac:dyDescent="0.3">
      <c r="E31501" s="38"/>
    </row>
    <row r="31502" spans="5:5" x14ac:dyDescent="0.3">
      <c r="E31502" s="38"/>
    </row>
    <row r="31503" spans="5:5" x14ac:dyDescent="0.3">
      <c r="E31503" s="38"/>
    </row>
    <row r="31504" spans="5:5" x14ac:dyDescent="0.3">
      <c r="E31504" s="38"/>
    </row>
    <row r="31505" spans="5:5" x14ac:dyDescent="0.3">
      <c r="E31505" s="38"/>
    </row>
    <row r="31506" spans="5:5" x14ac:dyDescent="0.3">
      <c r="E31506" s="38"/>
    </row>
    <row r="31507" spans="5:5" x14ac:dyDescent="0.3">
      <c r="E31507" s="38"/>
    </row>
    <row r="31508" spans="5:5" x14ac:dyDescent="0.3">
      <c r="E31508" s="38"/>
    </row>
    <row r="31509" spans="5:5" x14ac:dyDescent="0.3">
      <c r="E31509" s="38"/>
    </row>
    <row r="31510" spans="5:5" x14ac:dyDescent="0.3">
      <c r="E31510" s="38"/>
    </row>
    <row r="31511" spans="5:5" x14ac:dyDescent="0.3">
      <c r="E31511" s="38"/>
    </row>
    <row r="31512" spans="5:5" x14ac:dyDescent="0.3">
      <c r="E31512" s="38"/>
    </row>
    <row r="31513" spans="5:5" x14ac:dyDescent="0.3">
      <c r="E31513" s="38"/>
    </row>
    <row r="31514" spans="5:5" x14ac:dyDescent="0.3">
      <c r="E31514" s="38"/>
    </row>
    <row r="31515" spans="5:5" x14ac:dyDescent="0.3">
      <c r="E31515" s="38"/>
    </row>
    <row r="31516" spans="5:5" x14ac:dyDescent="0.3">
      <c r="E31516" s="38"/>
    </row>
    <row r="31517" spans="5:5" x14ac:dyDescent="0.3">
      <c r="E31517" s="38"/>
    </row>
    <row r="31518" spans="5:5" x14ac:dyDescent="0.3">
      <c r="E31518" s="38"/>
    </row>
    <row r="31519" spans="5:5" x14ac:dyDescent="0.3">
      <c r="E31519" s="38"/>
    </row>
    <row r="31520" spans="5:5" x14ac:dyDescent="0.3">
      <c r="E31520" s="38"/>
    </row>
    <row r="31521" spans="5:5" x14ac:dyDescent="0.3">
      <c r="E31521" s="38"/>
    </row>
    <row r="31522" spans="5:5" x14ac:dyDescent="0.3">
      <c r="E31522" s="38"/>
    </row>
    <row r="31523" spans="5:5" x14ac:dyDescent="0.3">
      <c r="E31523" s="38"/>
    </row>
    <row r="31524" spans="5:5" x14ac:dyDescent="0.3">
      <c r="E31524" s="38"/>
    </row>
    <row r="31525" spans="5:5" x14ac:dyDescent="0.3">
      <c r="E31525" s="38"/>
    </row>
    <row r="31526" spans="5:5" x14ac:dyDescent="0.3">
      <c r="E31526" s="38"/>
    </row>
    <row r="31527" spans="5:5" x14ac:dyDescent="0.3">
      <c r="E31527" s="38"/>
    </row>
    <row r="31528" spans="5:5" x14ac:dyDescent="0.3">
      <c r="E31528" s="38"/>
    </row>
    <row r="31529" spans="5:5" x14ac:dyDescent="0.3">
      <c r="E31529" s="38"/>
    </row>
    <row r="31530" spans="5:5" x14ac:dyDescent="0.3">
      <c r="E31530" s="38"/>
    </row>
    <row r="31531" spans="5:5" x14ac:dyDescent="0.3">
      <c r="E31531" s="38"/>
    </row>
    <row r="31532" spans="5:5" x14ac:dyDescent="0.3">
      <c r="E31532" s="38"/>
    </row>
    <row r="31533" spans="5:5" x14ac:dyDescent="0.3">
      <c r="E31533" s="38"/>
    </row>
    <row r="31534" spans="5:5" x14ac:dyDescent="0.3">
      <c r="E31534" s="38"/>
    </row>
    <row r="31535" spans="5:5" x14ac:dyDescent="0.3">
      <c r="E31535" s="38"/>
    </row>
    <row r="31536" spans="5:5" x14ac:dyDescent="0.3">
      <c r="E31536" s="38"/>
    </row>
    <row r="31537" spans="5:5" x14ac:dyDescent="0.3">
      <c r="E31537" s="38"/>
    </row>
    <row r="31538" spans="5:5" x14ac:dyDescent="0.3">
      <c r="E31538" s="38"/>
    </row>
    <row r="31539" spans="5:5" x14ac:dyDescent="0.3">
      <c r="E31539" s="38"/>
    </row>
    <row r="31540" spans="5:5" x14ac:dyDescent="0.3">
      <c r="E31540" s="38"/>
    </row>
    <row r="31541" spans="5:5" x14ac:dyDescent="0.3">
      <c r="E31541" s="38"/>
    </row>
    <row r="31542" spans="5:5" x14ac:dyDescent="0.3">
      <c r="E31542" s="38"/>
    </row>
    <row r="31543" spans="5:5" x14ac:dyDescent="0.3">
      <c r="E31543" s="38"/>
    </row>
    <row r="31544" spans="5:5" x14ac:dyDescent="0.3">
      <c r="E31544" s="38"/>
    </row>
    <row r="31545" spans="5:5" x14ac:dyDescent="0.3">
      <c r="E31545" s="38"/>
    </row>
    <row r="31546" spans="5:5" x14ac:dyDescent="0.3">
      <c r="E31546" s="38"/>
    </row>
    <row r="31547" spans="5:5" x14ac:dyDescent="0.3">
      <c r="E31547" s="38"/>
    </row>
    <row r="31548" spans="5:5" x14ac:dyDescent="0.3">
      <c r="E31548" s="38"/>
    </row>
    <row r="31549" spans="5:5" x14ac:dyDescent="0.3">
      <c r="E31549" s="38"/>
    </row>
    <row r="31550" spans="5:5" x14ac:dyDescent="0.3">
      <c r="E31550" s="38"/>
    </row>
    <row r="31551" spans="5:5" x14ac:dyDescent="0.3">
      <c r="E31551" s="38"/>
    </row>
    <row r="31552" spans="5:5" x14ac:dyDescent="0.3">
      <c r="E31552" s="38"/>
    </row>
    <row r="31553" spans="5:5" x14ac:dyDescent="0.3">
      <c r="E31553" s="38"/>
    </row>
    <row r="31554" spans="5:5" x14ac:dyDescent="0.3">
      <c r="E31554" s="38"/>
    </row>
    <row r="31555" spans="5:5" x14ac:dyDescent="0.3">
      <c r="E31555" s="38"/>
    </row>
    <row r="31556" spans="5:5" x14ac:dyDescent="0.3">
      <c r="E31556" s="38"/>
    </row>
    <row r="31557" spans="5:5" x14ac:dyDescent="0.3">
      <c r="E31557" s="38"/>
    </row>
    <row r="31558" spans="5:5" x14ac:dyDescent="0.3">
      <c r="E31558" s="38"/>
    </row>
    <row r="31559" spans="5:5" x14ac:dyDescent="0.3">
      <c r="E31559" s="38"/>
    </row>
    <row r="31560" spans="5:5" x14ac:dyDescent="0.3">
      <c r="E31560" s="38"/>
    </row>
    <row r="31561" spans="5:5" x14ac:dyDescent="0.3">
      <c r="E31561" s="38"/>
    </row>
    <row r="31562" spans="5:5" x14ac:dyDescent="0.3">
      <c r="E31562" s="38"/>
    </row>
    <row r="31563" spans="5:5" x14ac:dyDescent="0.3">
      <c r="E31563" s="38"/>
    </row>
    <row r="31564" spans="5:5" x14ac:dyDescent="0.3">
      <c r="E31564" s="38"/>
    </row>
    <row r="31565" spans="5:5" x14ac:dyDescent="0.3">
      <c r="E31565" s="38"/>
    </row>
    <row r="31566" spans="5:5" x14ac:dyDescent="0.3">
      <c r="E31566" s="38"/>
    </row>
    <row r="31567" spans="5:5" x14ac:dyDescent="0.3">
      <c r="E31567" s="38"/>
    </row>
    <row r="31568" spans="5:5" x14ac:dyDescent="0.3">
      <c r="E31568" s="38"/>
    </row>
    <row r="31569" spans="5:5" x14ac:dyDescent="0.3">
      <c r="E31569" s="38"/>
    </row>
    <row r="31570" spans="5:5" x14ac:dyDescent="0.3">
      <c r="E31570" s="38"/>
    </row>
    <row r="31571" spans="5:5" x14ac:dyDescent="0.3">
      <c r="E31571" s="38"/>
    </row>
    <row r="31572" spans="5:5" x14ac:dyDescent="0.3">
      <c r="E31572" s="38"/>
    </row>
    <row r="31573" spans="5:5" x14ac:dyDescent="0.3">
      <c r="E31573" s="38"/>
    </row>
    <row r="31574" spans="5:5" x14ac:dyDescent="0.3">
      <c r="E31574" s="38"/>
    </row>
    <row r="31575" spans="5:5" x14ac:dyDescent="0.3">
      <c r="E31575" s="38"/>
    </row>
    <row r="31576" spans="5:5" x14ac:dyDescent="0.3">
      <c r="E31576" s="38"/>
    </row>
    <row r="31577" spans="5:5" x14ac:dyDescent="0.3">
      <c r="E31577" s="38"/>
    </row>
    <row r="31578" spans="5:5" x14ac:dyDescent="0.3">
      <c r="E31578" s="38"/>
    </row>
    <row r="31579" spans="5:5" x14ac:dyDescent="0.3">
      <c r="E31579" s="38"/>
    </row>
    <row r="31580" spans="5:5" x14ac:dyDescent="0.3">
      <c r="E31580" s="38"/>
    </row>
    <row r="31581" spans="5:5" x14ac:dyDescent="0.3">
      <c r="E31581" s="38"/>
    </row>
    <row r="31582" spans="5:5" x14ac:dyDescent="0.3">
      <c r="E31582" s="38"/>
    </row>
    <row r="31583" spans="5:5" x14ac:dyDescent="0.3">
      <c r="E31583" s="38"/>
    </row>
    <row r="31584" spans="5:5" x14ac:dyDescent="0.3">
      <c r="E31584" s="38"/>
    </row>
    <row r="31585" spans="5:5" x14ac:dyDescent="0.3">
      <c r="E31585" s="38"/>
    </row>
    <row r="31586" spans="5:5" x14ac:dyDescent="0.3">
      <c r="E31586" s="38"/>
    </row>
    <row r="31587" spans="5:5" x14ac:dyDescent="0.3">
      <c r="E31587" s="38"/>
    </row>
    <row r="31588" spans="5:5" x14ac:dyDescent="0.3">
      <c r="E31588" s="38"/>
    </row>
    <row r="31589" spans="5:5" x14ac:dyDescent="0.3">
      <c r="E31589" s="38"/>
    </row>
    <row r="31590" spans="5:5" x14ac:dyDescent="0.3">
      <c r="E31590" s="38"/>
    </row>
    <row r="31591" spans="5:5" x14ac:dyDescent="0.3">
      <c r="E31591" s="38"/>
    </row>
    <row r="31592" spans="5:5" x14ac:dyDescent="0.3">
      <c r="E31592" s="38"/>
    </row>
    <row r="31593" spans="5:5" x14ac:dyDescent="0.3">
      <c r="E31593" s="38"/>
    </row>
    <row r="31594" spans="5:5" x14ac:dyDescent="0.3">
      <c r="E31594" s="38"/>
    </row>
    <row r="31595" spans="5:5" x14ac:dyDescent="0.3">
      <c r="E31595" s="38"/>
    </row>
    <row r="31596" spans="5:5" x14ac:dyDescent="0.3">
      <c r="E31596" s="38"/>
    </row>
    <row r="31597" spans="5:5" x14ac:dyDescent="0.3">
      <c r="E31597" s="38"/>
    </row>
    <row r="31598" spans="5:5" x14ac:dyDescent="0.3">
      <c r="E31598" s="38"/>
    </row>
    <row r="31599" spans="5:5" x14ac:dyDescent="0.3">
      <c r="E31599" s="38"/>
    </row>
    <row r="31600" spans="5:5" x14ac:dyDescent="0.3">
      <c r="E31600" s="38"/>
    </row>
    <row r="31601" spans="5:5" x14ac:dyDescent="0.3">
      <c r="E31601" s="38"/>
    </row>
    <row r="31602" spans="5:5" x14ac:dyDescent="0.3">
      <c r="E31602" s="38"/>
    </row>
    <row r="31603" spans="5:5" x14ac:dyDescent="0.3">
      <c r="E31603" s="38"/>
    </row>
    <row r="31604" spans="5:5" x14ac:dyDescent="0.3">
      <c r="E31604" s="38"/>
    </row>
    <row r="31605" spans="5:5" x14ac:dyDescent="0.3">
      <c r="E31605" s="38"/>
    </row>
    <row r="31606" spans="5:5" x14ac:dyDescent="0.3">
      <c r="E31606" s="38"/>
    </row>
    <row r="31607" spans="5:5" x14ac:dyDescent="0.3">
      <c r="E31607" s="38"/>
    </row>
    <row r="31608" spans="5:5" x14ac:dyDescent="0.3">
      <c r="E31608" s="38"/>
    </row>
    <row r="31609" spans="5:5" x14ac:dyDescent="0.3">
      <c r="E31609" s="38"/>
    </row>
    <row r="31610" spans="5:5" x14ac:dyDescent="0.3">
      <c r="E31610" s="38"/>
    </row>
    <row r="31611" spans="5:5" x14ac:dyDescent="0.3">
      <c r="E31611" s="38"/>
    </row>
    <row r="31612" spans="5:5" x14ac:dyDescent="0.3">
      <c r="E31612" s="38"/>
    </row>
    <row r="31613" spans="5:5" x14ac:dyDescent="0.3">
      <c r="E31613" s="38"/>
    </row>
    <row r="31614" spans="5:5" x14ac:dyDescent="0.3">
      <c r="E31614" s="38"/>
    </row>
    <row r="31615" spans="5:5" x14ac:dyDescent="0.3">
      <c r="E31615" s="38"/>
    </row>
    <row r="31616" spans="5:5" x14ac:dyDescent="0.3">
      <c r="E31616" s="38"/>
    </row>
    <row r="31617" spans="5:5" x14ac:dyDescent="0.3">
      <c r="E31617" s="38"/>
    </row>
    <row r="31618" spans="5:5" x14ac:dyDescent="0.3">
      <c r="E31618" s="38"/>
    </row>
    <row r="31619" spans="5:5" x14ac:dyDescent="0.3">
      <c r="E31619" s="38"/>
    </row>
    <row r="31620" spans="5:5" x14ac:dyDescent="0.3">
      <c r="E31620" s="38"/>
    </row>
    <row r="31621" spans="5:5" x14ac:dyDescent="0.3">
      <c r="E31621" s="38"/>
    </row>
    <row r="31622" spans="5:5" x14ac:dyDescent="0.3">
      <c r="E31622" s="38"/>
    </row>
    <row r="31623" spans="5:5" x14ac:dyDescent="0.3">
      <c r="E31623" s="38"/>
    </row>
    <row r="31624" spans="5:5" x14ac:dyDescent="0.3">
      <c r="E31624" s="38"/>
    </row>
    <row r="31625" spans="5:5" x14ac:dyDescent="0.3">
      <c r="E31625" s="38"/>
    </row>
    <row r="31626" spans="5:5" x14ac:dyDescent="0.3">
      <c r="E31626" s="38"/>
    </row>
    <row r="31627" spans="5:5" x14ac:dyDescent="0.3">
      <c r="E31627" s="38"/>
    </row>
    <row r="31628" spans="5:5" x14ac:dyDescent="0.3">
      <c r="E31628" s="38"/>
    </row>
    <row r="31629" spans="5:5" x14ac:dyDescent="0.3">
      <c r="E31629" s="38"/>
    </row>
    <row r="31630" spans="5:5" x14ac:dyDescent="0.3">
      <c r="E31630" s="38"/>
    </row>
    <row r="31631" spans="5:5" x14ac:dyDescent="0.3">
      <c r="E31631" s="38"/>
    </row>
    <row r="31632" spans="5:5" x14ac:dyDescent="0.3">
      <c r="E31632" s="38"/>
    </row>
    <row r="31633" spans="5:5" x14ac:dyDescent="0.3">
      <c r="E31633" s="38"/>
    </row>
    <row r="31634" spans="5:5" x14ac:dyDescent="0.3">
      <c r="E31634" s="38"/>
    </row>
    <row r="31635" spans="5:5" x14ac:dyDescent="0.3">
      <c r="E31635" s="38"/>
    </row>
    <row r="31636" spans="5:5" x14ac:dyDescent="0.3">
      <c r="E31636" s="38"/>
    </row>
    <row r="31637" spans="5:5" x14ac:dyDescent="0.3">
      <c r="E31637" s="38"/>
    </row>
    <row r="31638" spans="5:5" x14ac:dyDescent="0.3">
      <c r="E31638" s="38"/>
    </row>
    <row r="31639" spans="5:5" x14ac:dyDescent="0.3">
      <c r="E31639" s="38"/>
    </row>
    <row r="31640" spans="5:5" x14ac:dyDescent="0.3">
      <c r="E31640" s="38"/>
    </row>
    <row r="31641" spans="5:5" x14ac:dyDescent="0.3">
      <c r="E31641" s="38"/>
    </row>
    <row r="31642" spans="5:5" x14ac:dyDescent="0.3">
      <c r="E31642" s="38"/>
    </row>
    <row r="31643" spans="5:5" x14ac:dyDescent="0.3">
      <c r="E31643" s="38"/>
    </row>
    <row r="31644" spans="5:5" x14ac:dyDescent="0.3">
      <c r="E31644" s="38"/>
    </row>
    <row r="31645" spans="5:5" x14ac:dyDescent="0.3">
      <c r="E31645" s="38"/>
    </row>
    <row r="31646" spans="5:5" x14ac:dyDescent="0.3">
      <c r="E31646" s="38"/>
    </row>
    <row r="31647" spans="5:5" x14ac:dyDescent="0.3">
      <c r="E31647" s="38"/>
    </row>
    <row r="31648" spans="5:5" x14ac:dyDescent="0.3">
      <c r="E31648" s="38"/>
    </row>
    <row r="31649" spans="5:5" x14ac:dyDescent="0.3">
      <c r="E31649" s="38"/>
    </row>
    <row r="31650" spans="5:5" x14ac:dyDescent="0.3">
      <c r="E31650" s="38"/>
    </row>
    <row r="31651" spans="5:5" x14ac:dyDescent="0.3">
      <c r="E31651" s="38"/>
    </row>
    <row r="31652" spans="5:5" x14ac:dyDescent="0.3">
      <c r="E31652" s="38"/>
    </row>
    <row r="31653" spans="5:5" x14ac:dyDescent="0.3">
      <c r="E31653" s="38"/>
    </row>
    <row r="31654" spans="5:5" x14ac:dyDescent="0.3">
      <c r="E31654" s="38"/>
    </row>
    <row r="31655" spans="5:5" x14ac:dyDescent="0.3">
      <c r="E31655" s="38"/>
    </row>
    <row r="31656" spans="5:5" x14ac:dyDescent="0.3">
      <c r="E31656" s="38"/>
    </row>
    <row r="31657" spans="5:5" x14ac:dyDescent="0.3">
      <c r="E31657" s="38"/>
    </row>
    <row r="31658" spans="5:5" x14ac:dyDescent="0.3">
      <c r="E31658" s="38"/>
    </row>
    <row r="31659" spans="5:5" x14ac:dyDescent="0.3">
      <c r="E31659" s="38"/>
    </row>
    <row r="31660" spans="5:5" x14ac:dyDescent="0.3">
      <c r="E31660" s="38"/>
    </row>
    <row r="31661" spans="5:5" x14ac:dyDescent="0.3">
      <c r="E31661" s="38"/>
    </row>
    <row r="31662" spans="5:5" x14ac:dyDescent="0.3">
      <c r="E31662" s="38"/>
    </row>
    <row r="31663" spans="5:5" x14ac:dyDescent="0.3">
      <c r="E31663" s="38"/>
    </row>
    <row r="31664" spans="5:5" x14ac:dyDescent="0.3">
      <c r="E31664" s="38"/>
    </row>
    <row r="31665" spans="5:5" x14ac:dyDescent="0.3">
      <c r="E31665" s="38"/>
    </row>
    <row r="31666" spans="5:5" x14ac:dyDescent="0.3">
      <c r="E31666" s="38"/>
    </row>
    <row r="31667" spans="5:5" x14ac:dyDescent="0.3">
      <c r="E31667" s="38"/>
    </row>
    <row r="31668" spans="5:5" x14ac:dyDescent="0.3">
      <c r="E31668" s="38"/>
    </row>
    <row r="31669" spans="5:5" x14ac:dyDescent="0.3">
      <c r="E31669" s="38"/>
    </row>
    <row r="31670" spans="5:5" x14ac:dyDescent="0.3">
      <c r="E31670" s="38"/>
    </row>
    <row r="31671" spans="5:5" x14ac:dyDescent="0.3">
      <c r="E31671" s="38"/>
    </row>
    <row r="31672" spans="5:5" x14ac:dyDescent="0.3">
      <c r="E31672" s="38"/>
    </row>
    <row r="31673" spans="5:5" x14ac:dyDescent="0.3">
      <c r="E31673" s="38"/>
    </row>
    <row r="31674" spans="5:5" x14ac:dyDescent="0.3">
      <c r="E31674" s="38"/>
    </row>
    <row r="31675" spans="5:5" x14ac:dyDescent="0.3">
      <c r="E31675" s="38"/>
    </row>
    <row r="31676" spans="5:5" x14ac:dyDescent="0.3">
      <c r="E31676" s="38"/>
    </row>
    <row r="31677" spans="5:5" x14ac:dyDescent="0.3">
      <c r="E31677" s="38"/>
    </row>
    <row r="31678" spans="5:5" x14ac:dyDescent="0.3">
      <c r="E31678" s="38"/>
    </row>
    <row r="31679" spans="5:5" x14ac:dyDescent="0.3">
      <c r="E31679" s="38"/>
    </row>
    <row r="31680" spans="5:5" x14ac:dyDescent="0.3">
      <c r="E31680" s="38"/>
    </row>
    <row r="31681" spans="5:5" x14ac:dyDescent="0.3">
      <c r="E31681" s="38"/>
    </row>
    <row r="31682" spans="5:5" x14ac:dyDescent="0.3">
      <c r="E31682" s="38"/>
    </row>
    <row r="31683" spans="5:5" x14ac:dyDescent="0.3">
      <c r="E31683" s="38"/>
    </row>
    <row r="31684" spans="5:5" x14ac:dyDescent="0.3">
      <c r="E31684" s="38"/>
    </row>
    <row r="31685" spans="5:5" x14ac:dyDescent="0.3">
      <c r="E31685" s="38"/>
    </row>
    <row r="31686" spans="5:5" x14ac:dyDescent="0.3">
      <c r="E31686" s="38"/>
    </row>
    <row r="31687" spans="5:5" x14ac:dyDescent="0.3">
      <c r="E31687" s="38"/>
    </row>
    <row r="31688" spans="5:5" x14ac:dyDescent="0.3">
      <c r="E31688" s="38"/>
    </row>
    <row r="31689" spans="5:5" x14ac:dyDescent="0.3">
      <c r="E31689" s="38"/>
    </row>
    <row r="31690" spans="5:5" x14ac:dyDescent="0.3">
      <c r="E31690" s="38"/>
    </row>
    <row r="31691" spans="5:5" x14ac:dyDescent="0.3">
      <c r="E31691" s="38"/>
    </row>
    <row r="31692" spans="5:5" x14ac:dyDescent="0.3">
      <c r="E31692" s="38"/>
    </row>
    <row r="31693" spans="5:5" x14ac:dyDescent="0.3">
      <c r="E31693" s="38"/>
    </row>
    <row r="31694" spans="5:5" x14ac:dyDescent="0.3">
      <c r="E31694" s="38"/>
    </row>
    <row r="31695" spans="5:5" x14ac:dyDescent="0.3">
      <c r="E31695" s="38"/>
    </row>
    <row r="31696" spans="5:5" x14ac:dyDescent="0.3">
      <c r="E31696" s="38"/>
    </row>
    <row r="31697" spans="5:5" x14ac:dyDescent="0.3">
      <c r="E31697" s="38"/>
    </row>
    <row r="31698" spans="5:5" x14ac:dyDescent="0.3">
      <c r="E31698" s="38"/>
    </row>
    <row r="31699" spans="5:5" x14ac:dyDescent="0.3">
      <c r="E31699" s="38"/>
    </row>
    <row r="31700" spans="5:5" x14ac:dyDescent="0.3">
      <c r="E31700" s="38"/>
    </row>
    <row r="31701" spans="5:5" x14ac:dyDescent="0.3">
      <c r="E31701" s="38"/>
    </row>
    <row r="31702" spans="5:5" x14ac:dyDescent="0.3">
      <c r="E31702" s="38"/>
    </row>
    <row r="31703" spans="5:5" x14ac:dyDescent="0.3">
      <c r="E31703" s="38"/>
    </row>
    <row r="31704" spans="5:5" x14ac:dyDescent="0.3">
      <c r="E31704" s="38"/>
    </row>
    <row r="31705" spans="5:5" x14ac:dyDescent="0.3">
      <c r="E31705" s="38"/>
    </row>
    <row r="31706" spans="5:5" x14ac:dyDescent="0.3">
      <c r="E31706" s="38"/>
    </row>
    <row r="31707" spans="5:5" x14ac:dyDescent="0.3">
      <c r="E31707" s="38"/>
    </row>
    <row r="31708" spans="5:5" x14ac:dyDescent="0.3">
      <c r="E31708" s="38"/>
    </row>
    <row r="31709" spans="5:5" x14ac:dyDescent="0.3">
      <c r="E31709" s="38"/>
    </row>
    <row r="31710" spans="5:5" x14ac:dyDescent="0.3">
      <c r="E31710" s="38"/>
    </row>
    <row r="31711" spans="5:5" x14ac:dyDescent="0.3">
      <c r="E31711" s="38"/>
    </row>
    <row r="31712" spans="5:5" x14ac:dyDescent="0.3">
      <c r="E31712" s="38"/>
    </row>
    <row r="31713" spans="5:5" x14ac:dyDescent="0.3">
      <c r="E31713" s="38"/>
    </row>
    <row r="31714" spans="5:5" x14ac:dyDescent="0.3">
      <c r="E31714" s="38"/>
    </row>
    <row r="31715" spans="5:5" x14ac:dyDescent="0.3">
      <c r="E31715" s="38"/>
    </row>
    <row r="31716" spans="5:5" x14ac:dyDescent="0.3">
      <c r="E31716" s="38"/>
    </row>
    <row r="31717" spans="5:5" x14ac:dyDescent="0.3">
      <c r="E31717" s="38"/>
    </row>
    <row r="31718" spans="5:5" x14ac:dyDescent="0.3">
      <c r="E31718" s="38"/>
    </row>
    <row r="31719" spans="5:5" x14ac:dyDescent="0.3">
      <c r="E31719" s="38"/>
    </row>
    <row r="31720" spans="5:5" x14ac:dyDescent="0.3">
      <c r="E31720" s="38"/>
    </row>
    <row r="31721" spans="5:5" x14ac:dyDescent="0.3">
      <c r="E31721" s="38"/>
    </row>
    <row r="31722" spans="5:5" x14ac:dyDescent="0.3">
      <c r="E31722" s="38"/>
    </row>
    <row r="31723" spans="5:5" x14ac:dyDescent="0.3">
      <c r="E31723" s="38"/>
    </row>
    <row r="31724" spans="5:5" x14ac:dyDescent="0.3">
      <c r="E31724" s="38"/>
    </row>
    <row r="31725" spans="5:5" x14ac:dyDescent="0.3">
      <c r="E31725" s="38"/>
    </row>
    <row r="31726" spans="5:5" x14ac:dyDescent="0.3">
      <c r="E31726" s="38"/>
    </row>
    <row r="31727" spans="5:5" x14ac:dyDescent="0.3">
      <c r="E31727" s="38"/>
    </row>
    <row r="31728" spans="5:5" x14ac:dyDescent="0.3">
      <c r="E31728" s="38"/>
    </row>
    <row r="31729" spans="5:5" x14ac:dyDescent="0.3">
      <c r="E31729" s="38"/>
    </row>
    <row r="31730" spans="5:5" x14ac:dyDescent="0.3">
      <c r="E31730" s="38"/>
    </row>
    <row r="31731" spans="5:5" x14ac:dyDescent="0.3">
      <c r="E31731" s="38"/>
    </row>
    <row r="31732" spans="5:5" x14ac:dyDescent="0.3">
      <c r="E31732" s="38"/>
    </row>
    <row r="31733" spans="5:5" x14ac:dyDescent="0.3">
      <c r="E31733" s="38"/>
    </row>
    <row r="31734" spans="5:5" x14ac:dyDescent="0.3">
      <c r="E31734" s="38"/>
    </row>
    <row r="31735" spans="5:5" x14ac:dyDescent="0.3">
      <c r="E31735" s="38"/>
    </row>
    <row r="31736" spans="5:5" x14ac:dyDescent="0.3">
      <c r="E31736" s="38"/>
    </row>
    <row r="31737" spans="5:5" x14ac:dyDescent="0.3">
      <c r="E31737" s="38"/>
    </row>
    <row r="31738" spans="5:5" x14ac:dyDescent="0.3">
      <c r="E31738" s="38"/>
    </row>
    <row r="31739" spans="5:5" x14ac:dyDescent="0.3">
      <c r="E31739" s="38"/>
    </row>
    <row r="31740" spans="5:5" x14ac:dyDescent="0.3">
      <c r="E31740" s="38"/>
    </row>
    <row r="31741" spans="5:5" x14ac:dyDescent="0.3">
      <c r="E31741" s="38"/>
    </row>
    <row r="31742" spans="5:5" x14ac:dyDescent="0.3">
      <c r="E31742" s="38"/>
    </row>
    <row r="31743" spans="5:5" x14ac:dyDescent="0.3">
      <c r="E31743" s="38"/>
    </row>
    <row r="31744" spans="5:5" x14ac:dyDescent="0.3">
      <c r="E31744" s="38"/>
    </row>
    <row r="31745" spans="5:5" x14ac:dyDescent="0.3">
      <c r="E31745" s="38"/>
    </row>
    <row r="31746" spans="5:5" x14ac:dyDescent="0.3">
      <c r="E31746" s="38"/>
    </row>
    <row r="31747" spans="5:5" x14ac:dyDescent="0.3">
      <c r="E31747" s="38"/>
    </row>
    <row r="31748" spans="5:5" x14ac:dyDescent="0.3">
      <c r="E31748" s="38"/>
    </row>
    <row r="31749" spans="5:5" x14ac:dyDescent="0.3">
      <c r="E31749" s="38"/>
    </row>
    <row r="31750" spans="5:5" x14ac:dyDescent="0.3">
      <c r="E31750" s="38"/>
    </row>
    <row r="31751" spans="5:5" x14ac:dyDescent="0.3">
      <c r="E31751" s="38"/>
    </row>
    <row r="31752" spans="5:5" x14ac:dyDescent="0.3">
      <c r="E31752" s="38"/>
    </row>
    <row r="31753" spans="5:5" x14ac:dyDescent="0.3">
      <c r="E31753" s="38"/>
    </row>
    <row r="31754" spans="5:5" x14ac:dyDescent="0.3">
      <c r="E31754" s="38"/>
    </row>
    <row r="31755" spans="5:5" x14ac:dyDescent="0.3">
      <c r="E31755" s="38"/>
    </row>
    <row r="31756" spans="5:5" x14ac:dyDescent="0.3">
      <c r="E31756" s="38"/>
    </row>
    <row r="31757" spans="5:5" x14ac:dyDescent="0.3">
      <c r="E31757" s="38"/>
    </row>
    <row r="31758" spans="5:5" x14ac:dyDescent="0.3">
      <c r="E31758" s="38"/>
    </row>
    <row r="31759" spans="5:5" x14ac:dyDescent="0.3">
      <c r="E31759" s="38"/>
    </row>
    <row r="31760" spans="5:5" x14ac:dyDescent="0.3">
      <c r="E31760" s="38"/>
    </row>
    <row r="31761" spans="5:5" x14ac:dyDescent="0.3">
      <c r="E31761" s="38"/>
    </row>
    <row r="31762" spans="5:5" x14ac:dyDescent="0.3">
      <c r="E31762" s="38"/>
    </row>
    <row r="31763" spans="5:5" x14ac:dyDescent="0.3">
      <c r="E31763" s="38"/>
    </row>
    <row r="31764" spans="5:5" x14ac:dyDescent="0.3">
      <c r="E31764" s="38"/>
    </row>
    <row r="31765" spans="5:5" x14ac:dyDescent="0.3">
      <c r="E31765" s="38"/>
    </row>
    <row r="31766" spans="5:5" x14ac:dyDescent="0.3">
      <c r="E31766" s="38"/>
    </row>
    <row r="31767" spans="5:5" x14ac:dyDescent="0.3">
      <c r="E31767" s="38"/>
    </row>
    <row r="31768" spans="5:5" x14ac:dyDescent="0.3">
      <c r="E31768" s="38"/>
    </row>
    <row r="31769" spans="5:5" x14ac:dyDescent="0.3">
      <c r="E31769" s="38"/>
    </row>
    <row r="31770" spans="5:5" x14ac:dyDescent="0.3">
      <c r="E31770" s="38"/>
    </row>
    <row r="31771" spans="5:5" x14ac:dyDescent="0.3">
      <c r="E31771" s="38"/>
    </row>
    <row r="31772" spans="5:5" x14ac:dyDescent="0.3">
      <c r="E31772" s="38"/>
    </row>
    <row r="31773" spans="5:5" x14ac:dyDescent="0.3">
      <c r="E31773" s="38"/>
    </row>
    <row r="31774" spans="5:5" x14ac:dyDescent="0.3">
      <c r="E31774" s="38"/>
    </row>
    <row r="31775" spans="5:5" x14ac:dyDescent="0.3">
      <c r="E31775" s="38"/>
    </row>
    <row r="31776" spans="5:5" x14ac:dyDescent="0.3">
      <c r="E31776" s="38"/>
    </row>
    <row r="31777" spans="5:5" x14ac:dyDescent="0.3">
      <c r="E31777" s="38"/>
    </row>
    <row r="31778" spans="5:5" x14ac:dyDescent="0.3">
      <c r="E31778" s="38"/>
    </row>
    <row r="31779" spans="5:5" x14ac:dyDescent="0.3">
      <c r="E31779" s="38"/>
    </row>
    <row r="31780" spans="5:5" x14ac:dyDescent="0.3">
      <c r="E31780" s="38"/>
    </row>
    <row r="31781" spans="5:5" x14ac:dyDescent="0.3">
      <c r="E31781" s="38"/>
    </row>
    <row r="31782" spans="5:5" x14ac:dyDescent="0.3">
      <c r="E31782" s="38"/>
    </row>
    <row r="31783" spans="5:5" x14ac:dyDescent="0.3">
      <c r="E31783" s="38"/>
    </row>
    <row r="31784" spans="5:5" x14ac:dyDescent="0.3">
      <c r="E31784" s="38"/>
    </row>
    <row r="31785" spans="5:5" x14ac:dyDescent="0.3">
      <c r="E31785" s="38"/>
    </row>
    <row r="31786" spans="5:5" x14ac:dyDescent="0.3">
      <c r="E31786" s="38"/>
    </row>
    <row r="31787" spans="5:5" x14ac:dyDescent="0.3">
      <c r="E31787" s="38"/>
    </row>
    <row r="31788" spans="5:5" x14ac:dyDescent="0.3">
      <c r="E31788" s="38"/>
    </row>
    <row r="31789" spans="5:5" x14ac:dyDescent="0.3">
      <c r="E31789" s="38"/>
    </row>
    <row r="31790" spans="5:5" x14ac:dyDescent="0.3">
      <c r="E31790" s="38"/>
    </row>
    <row r="31791" spans="5:5" x14ac:dyDescent="0.3">
      <c r="E31791" s="38"/>
    </row>
    <row r="31792" spans="5:5" x14ac:dyDescent="0.3">
      <c r="E31792" s="38"/>
    </row>
    <row r="31793" spans="5:5" x14ac:dyDescent="0.3">
      <c r="E31793" s="38"/>
    </row>
    <row r="31794" spans="5:5" x14ac:dyDescent="0.3">
      <c r="E31794" s="38"/>
    </row>
    <row r="31795" spans="5:5" x14ac:dyDescent="0.3">
      <c r="E31795" s="38"/>
    </row>
    <row r="31796" spans="5:5" x14ac:dyDescent="0.3">
      <c r="E31796" s="38"/>
    </row>
    <row r="31797" spans="5:5" x14ac:dyDescent="0.3">
      <c r="E31797" s="38"/>
    </row>
    <row r="31798" spans="5:5" x14ac:dyDescent="0.3">
      <c r="E31798" s="38"/>
    </row>
    <row r="31799" spans="5:5" x14ac:dyDescent="0.3">
      <c r="E31799" s="38"/>
    </row>
    <row r="31800" spans="5:5" x14ac:dyDescent="0.3">
      <c r="E31800" s="38"/>
    </row>
    <row r="31801" spans="5:5" x14ac:dyDescent="0.3">
      <c r="E31801" s="38"/>
    </row>
    <row r="31802" spans="5:5" x14ac:dyDescent="0.3">
      <c r="E31802" s="38"/>
    </row>
    <row r="31803" spans="5:5" x14ac:dyDescent="0.3">
      <c r="E31803" s="38"/>
    </row>
    <row r="31804" spans="5:5" x14ac:dyDescent="0.3">
      <c r="E31804" s="38"/>
    </row>
    <row r="31805" spans="5:5" x14ac:dyDescent="0.3">
      <c r="E31805" s="38"/>
    </row>
    <row r="31806" spans="5:5" x14ac:dyDescent="0.3">
      <c r="E31806" s="38"/>
    </row>
    <row r="31807" spans="5:5" x14ac:dyDescent="0.3">
      <c r="E31807" s="38"/>
    </row>
    <row r="31808" spans="5:5" x14ac:dyDescent="0.3">
      <c r="E31808" s="38"/>
    </row>
    <row r="31809" spans="5:5" x14ac:dyDescent="0.3">
      <c r="E31809" s="38"/>
    </row>
    <row r="31810" spans="5:5" x14ac:dyDescent="0.3">
      <c r="E31810" s="38"/>
    </row>
    <row r="31811" spans="5:5" x14ac:dyDescent="0.3">
      <c r="E31811" s="38"/>
    </row>
    <row r="31812" spans="5:5" x14ac:dyDescent="0.3">
      <c r="E31812" s="38"/>
    </row>
    <row r="31813" spans="5:5" x14ac:dyDescent="0.3">
      <c r="E31813" s="38"/>
    </row>
    <row r="31814" spans="5:5" x14ac:dyDescent="0.3">
      <c r="E31814" s="38"/>
    </row>
    <row r="31815" spans="5:5" x14ac:dyDescent="0.3">
      <c r="E31815" s="38"/>
    </row>
    <row r="31816" spans="5:5" x14ac:dyDescent="0.3">
      <c r="E31816" s="38"/>
    </row>
    <row r="31817" spans="5:5" x14ac:dyDescent="0.3">
      <c r="E31817" s="38"/>
    </row>
    <row r="31818" spans="5:5" x14ac:dyDescent="0.3">
      <c r="E31818" s="38"/>
    </row>
    <row r="31819" spans="5:5" x14ac:dyDescent="0.3">
      <c r="E31819" s="38"/>
    </row>
    <row r="31820" spans="5:5" x14ac:dyDescent="0.3">
      <c r="E31820" s="38"/>
    </row>
    <row r="31821" spans="5:5" x14ac:dyDescent="0.3">
      <c r="E31821" s="38"/>
    </row>
    <row r="31822" spans="5:5" x14ac:dyDescent="0.3">
      <c r="E31822" s="38"/>
    </row>
    <row r="31823" spans="5:5" x14ac:dyDescent="0.3">
      <c r="E31823" s="38"/>
    </row>
    <row r="31824" spans="5:5" x14ac:dyDescent="0.3">
      <c r="E31824" s="38"/>
    </row>
    <row r="31825" spans="5:5" x14ac:dyDescent="0.3">
      <c r="E31825" s="38"/>
    </row>
    <row r="31826" spans="5:5" x14ac:dyDescent="0.3">
      <c r="E31826" s="38"/>
    </row>
    <row r="31827" spans="5:5" x14ac:dyDescent="0.3">
      <c r="E31827" s="38"/>
    </row>
    <row r="31828" spans="5:5" x14ac:dyDescent="0.3">
      <c r="E31828" s="38"/>
    </row>
    <row r="31829" spans="5:5" x14ac:dyDescent="0.3">
      <c r="E31829" s="38"/>
    </row>
    <row r="31830" spans="5:5" x14ac:dyDescent="0.3">
      <c r="E31830" s="38"/>
    </row>
    <row r="31831" spans="5:5" x14ac:dyDescent="0.3">
      <c r="E31831" s="38"/>
    </row>
    <row r="31832" spans="5:5" x14ac:dyDescent="0.3">
      <c r="E31832" s="38"/>
    </row>
    <row r="31833" spans="5:5" x14ac:dyDescent="0.3">
      <c r="E31833" s="38"/>
    </row>
    <row r="31834" spans="5:5" x14ac:dyDescent="0.3">
      <c r="E31834" s="38"/>
    </row>
    <row r="31835" spans="5:5" x14ac:dyDescent="0.3">
      <c r="E31835" s="38"/>
    </row>
    <row r="31836" spans="5:5" x14ac:dyDescent="0.3">
      <c r="E31836" s="38"/>
    </row>
    <row r="31837" spans="5:5" x14ac:dyDescent="0.3">
      <c r="E31837" s="38"/>
    </row>
    <row r="31838" spans="5:5" x14ac:dyDescent="0.3">
      <c r="E31838" s="38"/>
    </row>
    <row r="31839" spans="5:5" x14ac:dyDescent="0.3">
      <c r="E31839" s="38"/>
    </row>
    <row r="31840" spans="5:5" x14ac:dyDescent="0.3">
      <c r="E31840" s="38"/>
    </row>
    <row r="31841" spans="5:5" x14ac:dyDescent="0.3">
      <c r="E31841" s="38"/>
    </row>
    <row r="31842" spans="5:5" x14ac:dyDescent="0.3">
      <c r="E31842" s="38"/>
    </row>
    <row r="31843" spans="5:5" x14ac:dyDescent="0.3">
      <c r="E31843" s="38"/>
    </row>
    <row r="31844" spans="5:5" x14ac:dyDescent="0.3">
      <c r="E31844" s="38"/>
    </row>
    <row r="31845" spans="5:5" x14ac:dyDescent="0.3">
      <c r="E31845" s="38"/>
    </row>
    <row r="31846" spans="5:5" x14ac:dyDescent="0.3">
      <c r="E31846" s="38"/>
    </row>
    <row r="31847" spans="5:5" x14ac:dyDescent="0.3">
      <c r="E31847" s="38"/>
    </row>
    <row r="31848" spans="5:5" x14ac:dyDescent="0.3">
      <c r="E31848" s="38"/>
    </row>
    <row r="31849" spans="5:5" x14ac:dyDescent="0.3">
      <c r="E31849" s="38"/>
    </row>
    <row r="31850" spans="5:5" x14ac:dyDescent="0.3">
      <c r="E31850" s="38"/>
    </row>
    <row r="31851" spans="5:5" x14ac:dyDescent="0.3">
      <c r="E31851" s="38"/>
    </row>
    <row r="31852" spans="5:5" x14ac:dyDescent="0.3">
      <c r="E31852" s="38"/>
    </row>
    <row r="31853" spans="5:5" x14ac:dyDescent="0.3">
      <c r="E31853" s="38"/>
    </row>
    <row r="31854" spans="5:5" x14ac:dyDescent="0.3">
      <c r="E31854" s="38"/>
    </row>
    <row r="31855" spans="5:5" x14ac:dyDescent="0.3">
      <c r="E31855" s="38"/>
    </row>
    <row r="31856" spans="5:5" x14ac:dyDescent="0.3">
      <c r="E31856" s="38"/>
    </row>
    <row r="31857" spans="5:5" x14ac:dyDescent="0.3">
      <c r="E31857" s="38"/>
    </row>
    <row r="31858" spans="5:5" x14ac:dyDescent="0.3">
      <c r="E31858" s="38"/>
    </row>
    <row r="31859" spans="5:5" x14ac:dyDescent="0.3">
      <c r="E31859" s="38"/>
    </row>
    <row r="31860" spans="5:5" x14ac:dyDescent="0.3">
      <c r="E31860" s="38"/>
    </row>
    <row r="31861" spans="5:5" x14ac:dyDescent="0.3">
      <c r="E31861" s="38"/>
    </row>
    <row r="31862" spans="5:5" x14ac:dyDescent="0.3">
      <c r="E31862" s="38"/>
    </row>
    <row r="31863" spans="5:5" x14ac:dyDescent="0.3">
      <c r="E31863" s="38"/>
    </row>
    <row r="31864" spans="5:5" x14ac:dyDescent="0.3">
      <c r="E31864" s="38"/>
    </row>
    <row r="31865" spans="5:5" x14ac:dyDescent="0.3">
      <c r="E31865" s="38"/>
    </row>
    <row r="31866" spans="5:5" x14ac:dyDescent="0.3">
      <c r="E31866" s="38"/>
    </row>
    <row r="31867" spans="5:5" x14ac:dyDescent="0.3">
      <c r="E31867" s="38"/>
    </row>
    <row r="31868" spans="5:5" x14ac:dyDescent="0.3">
      <c r="E31868" s="38"/>
    </row>
    <row r="31869" spans="5:5" x14ac:dyDescent="0.3">
      <c r="E31869" s="38"/>
    </row>
    <row r="31870" spans="5:5" x14ac:dyDescent="0.3">
      <c r="E31870" s="38"/>
    </row>
    <row r="31871" spans="5:5" x14ac:dyDescent="0.3">
      <c r="E31871" s="38"/>
    </row>
    <row r="31872" spans="5:5" x14ac:dyDescent="0.3">
      <c r="E31872" s="38"/>
    </row>
    <row r="31873" spans="5:5" x14ac:dyDescent="0.3">
      <c r="E31873" s="38"/>
    </row>
    <row r="31874" spans="5:5" x14ac:dyDescent="0.3">
      <c r="E31874" s="38"/>
    </row>
    <row r="31875" spans="5:5" x14ac:dyDescent="0.3">
      <c r="E31875" s="38"/>
    </row>
    <row r="31876" spans="5:5" x14ac:dyDescent="0.3">
      <c r="E31876" s="38"/>
    </row>
    <row r="31877" spans="5:5" x14ac:dyDescent="0.3">
      <c r="E31877" s="38"/>
    </row>
    <row r="31878" spans="5:5" x14ac:dyDescent="0.3">
      <c r="E31878" s="38"/>
    </row>
    <row r="31879" spans="5:5" x14ac:dyDescent="0.3">
      <c r="E31879" s="38"/>
    </row>
    <row r="31880" spans="5:5" x14ac:dyDescent="0.3">
      <c r="E31880" s="38"/>
    </row>
    <row r="31881" spans="5:5" x14ac:dyDescent="0.3">
      <c r="E31881" s="38"/>
    </row>
    <row r="31882" spans="5:5" x14ac:dyDescent="0.3">
      <c r="E31882" s="38"/>
    </row>
    <row r="31883" spans="5:5" x14ac:dyDescent="0.3">
      <c r="E31883" s="38"/>
    </row>
    <row r="31884" spans="5:5" x14ac:dyDescent="0.3">
      <c r="E31884" s="38"/>
    </row>
    <row r="31885" spans="5:5" x14ac:dyDescent="0.3">
      <c r="E31885" s="38"/>
    </row>
    <row r="31886" spans="5:5" x14ac:dyDescent="0.3">
      <c r="E31886" s="38"/>
    </row>
    <row r="31887" spans="5:5" x14ac:dyDescent="0.3">
      <c r="E31887" s="38"/>
    </row>
    <row r="31888" spans="5:5" x14ac:dyDescent="0.3">
      <c r="E31888" s="38"/>
    </row>
    <row r="31889" spans="5:5" x14ac:dyDescent="0.3">
      <c r="E31889" s="38"/>
    </row>
    <row r="31890" spans="5:5" x14ac:dyDescent="0.3">
      <c r="E31890" s="38"/>
    </row>
    <row r="31891" spans="5:5" x14ac:dyDescent="0.3">
      <c r="E31891" s="38"/>
    </row>
    <row r="31892" spans="5:5" x14ac:dyDescent="0.3">
      <c r="E31892" s="38"/>
    </row>
    <row r="31893" spans="5:5" x14ac:dyDescent="0.3">
      <c r="E31893" s="38"/>
    </row>
    <row r="31894" spans="5:5" x14ac:dyDescent="0.3">
      <c r="E31894" s="38"/>
    </row>
    <row r="31895" spans="5:5" x14ac:dyDescent="0.3">
      <c r="E31895" s="38"/>
    </row>
    <row r="31896" spans="5:5" x14ac:dyDescent="0.3">
      <c r="E31896" s="38"/>
    </row>
    <row r="31897" spans="5:5" x14ac:dyDescent="0.3">
      <c r="E31897" s="38"/>
    </row>
    <row r="31898" spans="5:5" x14ac:dyDescent="0.3">
      <c r="E31898" s="38"/>
    </row>
    <row r="31899" spans="5:5" x14ac:dyDescent="0.3">
      <c r="E31899" s="38"/>
    </row>
    <row r="31900" spans="5:5" x14ac:dyDescent="0.3">
      <c r="E31900" s="38"/>
    </row>
    <row r="31901" spans="5:5" x14ac:dyDescent="0.3">
      <c r="E31901" s="38"/>
    </row>
    <row r="31902" spans="5:5" x14ac:dyDescent="0.3">
      <c r="E31902" s="38"/>
    </row>
    <row r="31903" spans="5:5" x14ac:dyDescent="0.3">
      <c r="E31903" s="38"/>
    </row>
    <row r="31904" spans="5:5" x14ac:dyDescent="0.3">
      <c r="E31904" s="38"/>
    </row>
    <row r="31905" spans="5:5" x14ac:dyDescent="0.3">
      <c r="E31905" s="38"/>
    </row>
    <row r="31906" spans="5:5" x14ac:dyDescent="0.3">
      <c r="E31906" s="38"/>
    </row>
    <row r="31907" spans="5:5" x14ac:dyDescent="0.3">
      <c r="E31907" s="38"/>
    </row>
    <row r="31908" spans="5:5" x14ac:dyDescent="0.3">
      <c r="E31908" s="38"/>
    </row>
    <row r="31909" spans="5:5" x14ac:dyDescent="0.3">
      <c r="E31909" s="38"/>
    </row>
    <row r="31910" spans="5:5" x14ac:dyDescent="0.3">
      <c r="E31910" s="38"/>
    </row>
    <row r="31911" spans="5:5" x14ac:dyDescent="0.3">
      <c r="E31911" s="38"/>
    </row>
    <row r="31912" spans="5:5" x14ac:dyDescent="0.3">
      <c r="E31912" s="38"/>
    </row>
    <row r="31913" spans="5:5" x14ac:dyDescent="0.3">
      <c r="E31913" s="38"/>
    </row>
    <row r="31914" spans="5:5" x14ac:dyDescent="0.3">
      <c r="E31914" s="38"/>
    </row>
    <row r="31915" spans="5:5" x14ac:dyDescent="0.3">
      <c r="E31915" s="38"/>
    </row>
    <row r="31916" spans="5:5" x14ac:dyDescent="0.3">
      <c r="E31916" s="38"/>
    </row>
    <row r="31917" spans="5:5" x14ac:dyDescent="0.3">
      <c r="E31917" s="38"/>
    </row>
    <row r="31918" spans="5:5" x14ac:dyDescent="0.3">
      <c r="E31918" s="38"/>
    </row>
    <row r="31919" spans="5:5" x14ac:dyDescent="0.3">
      <c r="E31919" s="38"/>
    </row>
    <row r="31920" spans="5:5" x14ac:dyDescent="0.3">
      <c r="E31920" s="38"/>
    </row>
    <row r="31921" spans="5:5" x14ac:dyDescent="0.3">
      <c r="E31921" s="38"/>
    </row>
    <row r="31922" spans="5:5" x14ac:dyDescent="0.3">
      <c r="E31922" s="38"/>
    </row>
    <row r="31923" spans="5:5" x14ac:dyDescent="0.3">
      <c r="E31923" s="38"/>
    </row>
    <row r="31924" spans="5:5" x14ac:dyDescent="0.3">
      <c r="E31924" s="38"/>
    </row>
    <row r="31925" spans="5:5" x14ac:dyDescent="0.3">
      <c r="E31925" s="38"/>
    </row>
    <row r="31926" spans="5:5" x14ac:dyDescent="0.3">
      <c r="E31926" s="38"/>
    </row>
    <row r="31927" spans="5:5" x14ac:dyDescent="0.3">
      <c r="E31927" s="38"/>
    </row>
    <row r="31928" spans="5:5" x14ac:dyDescent="0.3">
      <c r="E31928" s="38"/>
    </row>
    <row r="31929" spans="5:5" x14ac:dyDescent="0.3">
      <c r="E31929" s="38"/>
    </row>
    <row r="31930" spans="5:5" x14ac:dyDescent="0.3">
      <c r="E31930" s="38"/>
    </row>
    <row r="31931" spans="5:5" x14ac:dyDescent="0.3">
      <c r="E31931" s="38"/>
    </row>
    <row r="31932" spans="5:5" x14ac:dyDescent="0.3">
      <c r="E31932" s="38"/>
    </row>
    <row r="31933" spans="5:5" x14ac:dyDescent="0.3">
      <c r="E31933" s="38"/>
    </row>
    <row r="31934" spans="5:5" x14ac:dyDescent="0.3">
      <c r="E31934" s="38"/>
    </row>
    <row r="31935" spans="5:5" x14ac:dyDescent="0.3">
      <c r="E31935" s="38"/>
    </row>
    <row r="31936" spans="5:5" x14ac:dyDescent="0.3">
      <c r="E31936" s="38"/>
    </row>
    <row r="31937" spans="5:5" x14ac:dyDescent="0.3">
      <c r="E31937" s="38"/>
    </row>
    <row r="31938" spans="5:5" x14ac:dyDescent="0.3">
      <c r="E31938" s="38"/>
    </row>
    <row r="31939" spans="5:5" x14ac:dyDescent="0.3">
      <c r="E31939" s="38"/>
    </row>
    <row r="31940" spans="5:5" x14ac:dyDescent="0.3">
      <c r="E31940" s="38"/>
    </row>
    <row r="31941" spans="5:5" x14ac:dyDescent="0.3">
      <c r="E31941" s="38"/>
    </row>
    <row r="31942" spans="5:5" x14ac:dyDescent="0.3">
      <c r="E31942" s="38"/>
    </row>
    <row r="31943" spans="5:5" x14ac:dyDescent="0.3">
      <c r="E31943" s="38"/>
    </row>
    <row r="31944" spans="5:5" x14ac:dyDescent="0.3">
      <c r="E31944" s="38"/>
    </row>
    <row r="31945" spans="5:5" x14ac:dyDescent="0.3">
      <c r="E31945" s="38"/>
    </row>
    <row r="31946" spans="5:5" x14ac:dyDescent="0.3">
      <c r="E31946" s="38"/>
    </row>
    <row r="31947" spans="5:5" x14ac:dyDescent="0.3">
      <c r="E31947" s="38"/>
    </row>
    <row r="31948" spans="5:5" x14ac:dyDescent="0.3">
      <c r="E31948" s="38"/>
    </row>
    <row r="31949" spans="5:5" x14ac:dyDescent="0.3">
      <c r="E31949" s="38"/>
    </row>
    <row r="31950" spans="5:5" x14ac:dyDescent="0.3">
      <c r="E31950" s="38"/>
    </row>
    <row r="31951" spans="5:5" x14ac:dyDescent="0.3">
      <c r="E31951" s="38"/>
    </row>
    <row r="31952" spans="5:5" x14ac:dyDescent="0.3">
      <c r="E31952" s="38"/>
    </row>
    <row r="31953" spans="5:5" x14ac:dyDescent="0.3">
      <c r="E31953" s="38"/>
    </row>
    <row r="31954" spans="5:5" x14ac:dyDescent="0.3">
      <c r="E31954" s="38"/>
    </row>
    <row r="31955" spans="5:5" x14ac:dyDescent="0.3">
      <c r="E31955" s="38"/>
    </row>
    <row r="31956" spans="5:5" x14ac:dyDescent="0.3">
      <c r="E31956" s="38"/>
    </row>
    <row r="31957" spans="5:5" x14ac:dyDescent="0.3">
      <c r="E31957" s="38"/>
    </row>
    <row r="31958" spans="5:5" x14ac:dyDescent="0.3">
      <c r="E31958" s="38"/>
    </row>
    <row r="31959" spans="5:5" x14ac:dyDescent="0.3">
      <c r="E31959" s="38"/>
    </row>
    <row r="31960" spans="5:5" x14ac:dyDescent="0.3">
      <c r="E31960" s="38"/>
    </row>
    <row r="31961" spans="5:5" x14ac:dyDescent="0.3">
      <c r="E31961" s="38"/>
    </row>
    <row r="31962" spans="5:5" x14ac:dyDescent="0.3">
      <c r="E31962" s="38"/>
    </row>
    <row r="31963" spans="5:5" x14ac:dyDescent="0.3">
      <c r="E31963" s="38"/>
    </row>
    <row r="31964" spans="5:5" x14ac:dyDescent="0.3">
      <c r="E31964" s="38"/>
    </row>
    <row r="31965" spans="5:5" x14ac:dyDescent="0.3">
      <c r="E31965" s="38"/>
    </row>
    <row r="31966" spans="5:5" x14ac:dyDescent="0.3">
      <c r="E31966" s="38"/>
    </row>
    <row r="31967" spans="5:5" x14ac:dyDescent="0.3">
      <c r="E31967" s="38"/>
    </row>
    <row r="31968" spans="5:5" x14ac:dyDescent="0.3">
      <c r="E31968" s="38"/>
    </row>
    <row r="31969" spans="5:5" x14ac:dyDescent="0.3">
      <c r="E31969" s="38"/>
    </row>
    <row r="31970" spans="5:5" x14ac:dyDescent="0.3">
      <c r="E31970" s="38"/>
    </row>
    <row r="31971" spans="5:5" x14ac:dyDescent="0.3">
      <c r="E31971" s="38"/>
    </row>
    <row r="31972" spans="5:5" x14ac:dyDescent="0.3">
      <c r="E31972" s="38"/>
    </row>
    <row r="31973" spans="5:5" x14ac:dyDescent="0.3">
      <c r="E31973" s="38"/>
    </row>
    <row r="31974" spans="5:5" x14ac:dyDescent="0.3">
      <c r="E31974" s="38"/>
    </row>
    <row r="31975" spans="5:5" x14ac:dyDescent="0.3">
      <c r="E31975" s="38"/>
    </row>
    <row r="31976" spans="5:5" x14ac:dyDescent="0.3">
      <c r="E31976" s="38"/>
    </row>
    <row r="31977" spans="5:5" x14ac:dyDescent="0.3">
      <c r="E31977" s="38"/>
    </row>
    <row r="31978" spans="5:5" x14ac:dyDescent="0.3">
      <c r="E31978" s="38"/>
    </row>
    <row r="31979" spans="5:5" x14ac:dyDescent="0.3">
      <c r="E31979" s="38"/>
    </row>
    <row r="31980" spans="5:5" x14ac:dyDescent="0.3">
      <c r="E31980" s="38"/>
    </row>
    <row r="31981" spans="5:5" x14ac:dyDescent="0.3">
      <c r="E31981" s="38"/>
    </row>
    <row r="31982" spans="5:5" x14ac:dyDescent="0.3">
      <c r="E31982" s="38"/>
    </row>
    <row r="31983" spans="5:5" x14ac:dyDescent="0.3">
      <c r="E31983" s="38"/>
    </row>
    <row r="31984" spans="5:5" x14ac:dyDescent="0.3">
      <c r="E31984" s="38"/>
    </row>
    <row r="31985" spans="5:5" x14ac:dyDescent="0.3">
      <c r="E31985" s="38"/>
    </row>
    <row r="31986" spans="5:5" x14ac:dyDescent="0.3">
      <c r="E31986" s="38"/>
    </row>
    <row r="31987" spans="5:5" x14ac:dyDescent="0.3">
      <c r="E31987" s="38"/>
    </row>
    <row r="31988" spans="5:5" x14ac:dyDescent="0.3">
      <c r="E31988" s="38"/>
    </row>
    <row r="31989" spans="5:5" x14ac:dyDescent="0.3">
      <c r="E31989" s="38"/>
    </row>
    <row r="31990" spans="5:5" x14ac:dyDescent="0.3">
      <c r="E31990" s="38"/>
    </row>
    <row r="31991" spans="5:5" x14ac:dyDescent="0.3">
      <c r="E31991" s="38"/>
    </row>
    <row r="31992" spans="5:5" x14ac:dyDescent="0.3">
      <c r="E31992" s="38"/>
    </row>
    <row r="31993" spans="5:5" x14ac:dyDescent="0.3">
      <c r="E31993" s="38"/>
    </row>
    <row r="31994" spans="5:5" x14ac:dyDescent="0.3">
      <c r="E31994" s="38"/>
    </row>
    <row r="31995" spans="5:5" x14ac:dyDescent="0.3">
      <c r="E31995" s="38"/>
    </row>
    <row r="31996" spans="5:5" x14ac:dyDescent="0.3">
      <c r="E31996" s="38"/>
    </row>
    <row r="31997" spans="5:5" x14ac:dyDescent="0.3">
      <c r="E31997" s="38"/>
    </row>
    <row r="31998" spans="5:5" x14ac:dyDescent="0.3">
      <c r="E31998" s="38"/>
    </row>
    <row r="31999" spans="5:5" x14ac:dyDescent="0.3">
      <c r="E31999" s="38"/>
    </row>
    <row r="32000" spans="5:5" x14ac:dyDescent="0.3">
      <c r="E32000" s="38"/>
    </row>
    <row r="32001" spans="5:5" x14ac:dyDescent="0.3">
      <c r="E32001" s="38"/>
    </row>
    <row r="32002" spans="5:5" x14ac:dyDescent="0.3">
      <c r="E32002" s="38"/>
    </row>
    <row r="32003" spans="5:5" x14ac:dyDescent="0.3">
      <c r="E32003" s="38"/>
    </row>
    <row r="32004" spans="5:5" x14ac:dyDescent="0.3">
      <c r="E32004" s="38"/>
    </row>
    <row r="32005" spans="5:5" x14ac:dyDescent="0.3">
      <c r="E32005" s="38"/>
    </row>
    <row r="32006" spans="5:5" x14ac:dyDescent="0.3">
      <c r="E32006" s="38"/>
    </row>
    <row r="32007" spans="5:5" x14ac:dyDescent="0.3">
      <c r="E32007" s="38"/>
    </row>
    <row r="32008" spans="5:5" x14ac:dyDescent="0.3">
      <c r="E32008" s="38"/>
    </row>
    <row r="32009" spans="5:5" x14ac:dyDescent="0.3">
      <c r="E32009" s="38"/>
    </row>
    <row r="32010" spans="5:5" x14ac:dyDescent="0.3">
      <c r="E32010" s="38"/>
    </row>
    <row r="32011" spans="5:5" x14ac:dyDescent="0.3">
      <c r="E32011" s="38"/>
    </row>
    <row r="32012" spans="5:5" x14ac:dyDescent="0.3">
      <c r="E32012" s="38"/>
    </row>
    <row r="32013" spans="5:5" x14ac:dyDescent="0.3">
      <c r="E32013" s="38"/>
    </row>
    <row r="32014" spans="5:5" x14ac:dyDescent="0.3">
      <c r="E32014" s="38"/>
    </row>
    <row r="32015" spans="5:5" x14ac:dyDescent="0.3">
      <c r="E32015" s="38"/>
    </row>
    <row r="32016" spans="5:5" x14ac:dyDescent="0.3">
      <c r="E32016" s="38"/>
    </row>
    <row r="32017" spans="5:5" x14ac:dyDescent="0.3">
      <c r="E32017" s="38"/>
    </row>
    <row r="32018" spans="5:5" x14ac:dyDescent="0.3">
      <c r="E32018" s="38"/>
    </row>
    <row r="32019" spans="5:5" x14ac:dyDescent="0.3">
      <c r="E32019" s="38"/>
    </row>
    <row r="32020" spans="5:5" x14ac:dyDescent="0.3">
      <c r="E32020" s="38"/>
    </row>
    <row r="32021" spans="5:5" x14ac:dyDescent="0.3">
      <c r="E32021" s="38"/>
    </row>
    <row r="32022" spans="5:5" x14ac:dyDescent="0.3">
      <c r="E32022" s="38"/>
    </row>
    <row r="32023" spans="5:5" x14ac:dyDescent="0.3">
      <c r="E32023" s="38"/>
    </row>
    <row r="32024" spans="5:5" x14ac:dyDescent="0.3">
      <c r="E32024" s="38"/>
    </row>
    <row r="32025" spans="5:5" x14ac:dyDescent="0.3">
      <c r="E32025" s="38"/>
    </row>
    <row r="32026" spans="5:5" x14ac:dyDescent="0.3">
      <c r="E32026" s="38"/>
    </row>
    <row r="32027" spans="5:5" x14ac:dyDescent="0.3">
      <c r="E32027" s="38"/>
    </row>
    <row r="32028" spans="5:5" x14ac:dyDescent="0.3">
      <c r="E32028" s="38"/>
    </row>
    <row r="32029" spans="5:5" x14ac:dyDescent="0.3">
      <c r="E32029" s="38"/>
    </row>
    <row r="32030" spans="5:5" x14ac:dyDescent="0.3">
      <c r="E32030" s="38"/>
    </row>
    <row r="32031" spans="5:5" x14ac:dyDescent="0.3">
      <c r="E32031" s="38"/>
    </row>
    <row r="32032" spans="5:5" x14ac:dyDescent="0.3">
      <c r="E32032" s="38"/>
    </row>
    <row r="32033" spans="5:5" x14ac:dyDescent="0.3">
      <c r="E32033" s="38"/>
    </row>
    <row r="32034" spans="5:5" x14ac:dyDescent="0.3">
      <c r="E32034" s="38"/>
    </row>
    <row r="32035" spans="5:5" x14ac:dyDescent="0.3">
      <c r="E32035" s="38"/>
    </row>
    <row r="32036" spans="5:5" x14ac:dyDescent="0.3">
      <c r="E32036" s="38"/>
    </row>
    <row r="32037" spans="5:5" x14ac:dyDescent="0.3">
      <c r="E32037" s="38"/>
    </row>
    <row r="32038" spans="5:5" x14ac:dyDescent="0.3">
      <c r="E32038" s="38"/>
    </row>
    <row r="32039" spans="5:5" x14ac:dyDescent="0.3">
      <c r="E32039" s="38"/>
    </row>
    <row r="32040" spans="5:5" x14ac:dyDescent="0.3">
      <c r="E32040" s="38"/>
    </row>
    <row r="32041" spans="5:5" x14ac:dyDescent="0.3">
      <c r="E32041" s="38"/>
    </row>
    <row r="32042" spans="5:5" x14ac:dyDescent="0.3">
      <c r="E32042" s="38"/>
    </row>
    <row r="32043" spans="5:5" x14ac:dyDescent="0.3">
      <c r="E32043" s="38"/>
    </row>
    <row r="32044" spans="5:5" x14ac:dyDescent="0.3">
      <c r="E32044" s="38"/>
    </row>
    <row r="32045" spans="5:5" x14ac:dyDescent="0.3">
      <c r="E32045" s="38"/>
    </row>
    <row r="32046" spans="5:5" x14ac:dyDescent="0.3">
      <c r="E32046" s="38"/>
    </row>
    <row r="32047" spans="5:5" x14ac:dyDescent="0.3">
      <c r="E32047" s="38"/>
    </row>
    <row r="32048" spans="5:5" x14ac:dyDescent="0.3">
      <c r="E32048" s="38"/>
    </row>
    <row r="32049" spans="5:5" x14ac:dyDescent="0.3">
      <c r="E32049" s="38"/>
    </row>
    <row r="32050" spans="5:5" x14ac:dyDescent="0.3">
      <c r="E32050" s="38"/>
    </row>
    <row r="32051" spans="5:5" x14ac:dyDescent="0.3">
      <c r="E32051" s="38"/>
    </row>
    <row r="32052" spans="5:5" x14ac:dyDescent="0.3">
      <c r="E32052" s="38"/>
    </row>
    <row r="32053" spans="5:5" x14ac:dyDescent="0.3">
      <c r="E32053" s="38"/>
    </row>
    <row r="32054" spans="5:5" x14ac:dyDescent="0.3">
      <c r="E32054" s="38"/>
    </row>
    <row r="32055" spans="5:5" x14ac:dyDescent="0.3">
      <c r="E32055" s="38"/>
    </row>
    <row r="32056" spans="5:5" x14ac:dyDescent="0.3">
      <c r="E32056" s="38"/>
    </row>
    <row r="32057" spans="5:5" x14ac:dyDescent="0.3">
      <c r="E32057" s="38"/>
    </row>
    <row r="32058" spans="5:5" x14ac:dyDescent="0.3">
      <c r="E32058" s="38"/>
    </row>
    <row r="32059" spans="5:5" x14ac:dyDescent="0.3">
      <c r="E32059" s="38"/>
    </row>
    <row r="32060" spans="5:5" x14ac:dyDescent="0.3">
      <c r="E32060" s="38"/>
    </row>
    <row r="32061" spans="5:5" x14ac:dyDescent="0.3">
      <c r="E32061" s="38"/>
    </row>
    <row r="32062" spans="5:5" x14ac:dyDescent="0.3">
      <c r="E32062" s="38"/>
    </row>
    <row r="32063" spans="5:5" x14ac:dyDescent="0.3">
      <c r="E32063" s="38"/>
    </row>
    <row r="32064" spans="5:5" x14ac:dyDescent="0.3">
      <c r="E32064" s="38"/>
    </row>
    <row r="32065" spans="5:5" x14ac:dyDescent="0.3">
      <c r="E32065" s="38"/>
    </row>
    <row r="32066" spans="5:5" x14ac:dyDescent="0.3">
      <c r="E32066" s="38"/>
    </row>
    <row r="32067" spans="5:5" x14ac:dyDescent="0.3">
      <c r="E32067" s="38"/>
    </row>
    <row r="32068" spans="5:5" x14ac:dyDescent="0.3">
      <c r="E32068" s="38"/>
    </row>
    <row r="32069" spans="5:5" x14ac:dyDescent="0.3">
      <c r="E32069" s="38"/>
    </row>
    <row r="32070" spans="5:5" x14ac:dyDescent="0.3">
      <c r="E32070" s="38"/>
    </row>
    <row r="32071" spans="5:5" x14ac:dyDescent="0.3">
      <c r="E32071" s="38"/>
    </row>
    <row r="32072" spans="5:5" x14ac:dyDescent="0.3">
      <c r="E32072" s="38"/>
    </row>
    <row r="32073" spans="5:5" x14ac:dyDescent="0.3">
      <c r="E32073" s="38"/>
    </row>
    <row r="32074" spans="5:5" x14ac:dyDescent="0.3">
      <c r="E32074" s="38"/>
    </row>
    <row r="32075" spans="5:5" x14ac:dyDescent="0.3">
      <c r="E32075" s="38"/>
    </row>
    <row r="32076" spans="5:5" x14ac:dyDescent="0.3">
      <c r="E32076" s="38"/>
    </row>
    <row r="32077" spans="5:5" x14ac:dyDescent="0.3">
      <c r="E32077" s="38"/>
    </row>
    <row r="32078" spans="5:5" x14ac:dyDescent="0.3">
      <c r="E32078" s="38"/>
    </row>
    <row r="32079" spans="5:5" x14ac:dyDescent="0.3">
      <c r="E32079" s="38"/>
    </row>
    <row r="32080" spans="5:5" x14ac:dyDescent="0.3">
      <c r="E32080" s="38"/>
    </row>
    <row r="32081" spans="5:5" x14ac:dyDescent="0.3">
      <c r="E32081" s="38"/>
    </row>
    <row r="32082" spans="5:5" x14ac:dyDescent="0.3">
      <c r="E32082" s="38"/>
    </row>
    <row r="32083" spans="5:5" x14ac:dyDescent="0.3">
      <c r="E32083" s="38"/>
    </row>
    <row r="32084" spans="5:5" x14ac:dyDescent="0.3">
      <c r="E32084" s="38"/>
    </row>
    <row r="32085" spans="5:5" x14ac:dyDescent="0.3">
      <c r="E32085" s="38"/>
    </row>
    <row r="32086" spans="5:5" x14ac:dyDescent="0.3">
      <c r="E32086" s="38"/>
    </row>
    <row r="32087" spans="5:5" x14ac:dyDescent="0.3">
      <c r="E32087" s="38"/>
    </row>
    <row r="32088" spans="5:5" x14ac:dyDescent="0.3">
      <c r="E32088" s="38"/>
    </row>
    <row r="32089" spans="5:5" x14ac:dyDescent="0.3">
      <c r="E32089" s="38"/>
    </row>
    <row r="32090" spans="5:5" x14ac:dyDescent="0.3">
      <c r="E32090" s="38"/>
    </row>
    <row r="32091" spans="5:5" x14ac:dyDescent="0.3">
      <c r="E32091" s="38"/>
    </row>
    <row r="32092" spans="5:5" x14ac:dyDescent="0.3">
      <c r="E32092" s="38"/>
    </row>
    <row r="32093" spans="5:5" x14ac:dyDescent="0.3">
      <c r="E32093" s="38"/>
    </row>
    <row r="32094" spans="5:5" x14ac:dyDescent="0.3">
      <c r="E32094" s="38"/>
    </row>
    <row r="32095" spans="5:5" x14ac:dyDescent="0.3">
      <c r="E32095" s="38"/>
    </row>
    <row r="32096" spans="5:5" x14ac:dyDescent="0.3">
      <c r="E32096" s="38"/>
    </row>
    <row r="32097" spans="5:5" x14ac:dyDescent="0.3">
      <c r="E32097" s="38"/>
    </row>
    <row r="32098" spans="5:5" x14ac:dyDescent="0.3">
      <c r="E32098" s="38"/>
    </row>
    <row r="32099" spans="5:5" x14ac:dyDescent="0.3">
      <c r="E32099" s="38"/>
    </row>
    <row r="32100" spans="5:5" x14ac:dyDescent="0.3">
      <c r="E32100" s="38"/>
    </row>
    <row r="32101" spans="5:5" x14ac:dyDescent="0.3">
      <c r="E32101" s="38"/>
    </row>
    <row r="32102" spans="5:5" x14ac:dyDescent="0.3">
      <c r="E32102" s="38"/>
    </row>
    <row r="32103" spans="5:5" x14ac:dyDescent="0.3">
      <c r="E32103" s="38"/>
    </row>
    <row r="32104" spans="5:5" x14ac:dyDescent="0.3">
      <c r="E32104" s="38"/>
    </row>
    <row r="32105" spans="5:5" x14ac:dyDescent="0.3">
      <c r="E32105" s="38"/>
    </row>
    <row r="32106" spans="5:5" x14ac:dyDescent="0.3">
      <c r="E32106" s="38"/>
    </row>
    <row r="32107" spans="5:5" x14ac:dyDescent="0.3">
      <c r="E32107" s="38"/>
    </row>
    <row r="32108" spans="5:5" x14ac:dyDescent="0.3">
      <c r="E32108" s="38"/>
    </row>
    <row r="32109" spans="5:5" x14ac:dyDescent="0.3">
      <c r="E32109" s="38"/>
    </row>
    <row r="32110" spans="5:5" x14ac:dyDescent="0.3">
      <c r="E32110" s="38"/>
    </row>
    <row r="32111" spans="5:5" x14ac:dyDescent="0.3">
      <c r="E32111" s="38"/>
    </row>
    <row r="32112" spans="5:5" x14ac:dyDescent="0.3">
      <c r="E32112" s="38"/>
    </row>
    <row r="32113" spans="5:5" x14ac:dyDescent="0.3">
      <c r="E32113" s="38"/>
    </row>
    <row r="32114" spans="5:5" x14ac:dyDescent="0.3">
      <c r="E32114" s="38"/>
    </row>
    <row r="32115" spans="5:5" x14ac:dyDescent="0.3">
      <c r="E32115" s="38"/>
    </row>
    <row r="32116" spans="5:5" x14ac:dyDescent="0.3">
      <c r="E32116" s="38"/>
    </row>
    <row r="32117" spans="5:5" x14ac:dyDescent="0.3">
      <c r="E32117" s="38"/>
    </row>
    <row r="32118" spans="5:5" x14ac:dyDescent="0.3">
      <c r="E32118" s="38"/>
    </row>
    <row r="32119" spans="5:5" x14ac:dyDescent="0.3">
      <c r="E32119" s="38"/>
    </row>
    <row r="32120" spans="5:5" x14ac:dyDescent="0.3">
      <c r="E32120" s="38"/>
    </row>
    <row r="32121" spans="5:5" x14ac:dyDescent="0.3">
      <c r="E32121" s="38"/>
    </row>
    <row r="32122" spans="5:5" x14ac:dyDescent="0.3">
      <c r="E32122" s="38"/>
    </row>
    <row r="32123" spans="5:5" x14ac:dyDescent="0.3">
      <c r="E32123" s="38"/>
    </row>
    <row r="32124" spans="5:5" x14ac:dyDescent="0.3">
      <c r="E32124" s="38"/>
    </row>
    <row r="32125" spans="5:5" x14ac:dyDescent="0.3">
      <c r="E32125" s="38"/>
    </row>
    <row r="32126" spans="5:5" x14ac:dyDescent="0.3">
      <c r="E32126" s="38"/>
    </row>
    <row r="32127" spans="5:5" x14ac:dyDescent="0.3">
      <c r="E32127" s="38"/>
    </row>
    <row r="32128" spans="5:5" x14ac:dyDescent="0.3">
      <c r="E32128" s="38"/>
    </row>
    <row r="32129" spans="5:5" x14ac:dyDescent="0.3">
      <c r="E32129" s="38"/>
    </row>
    <row r="32130" spans="5:5" x14ac:dyDescent="0.3">
      <c r="E32130" s="38"/>
    </row>
    <row r="32131" spans="5:5" x14ac:dyDescent="0.3">
      <c r="E32131" s="38"/>
    </row>
    <row r="32132" spans="5:5" x14ac:dyDescent="0.3">
      <c r="E32132" s="38"/>
    </row>
    <row r="32133" spans="5:5" x14ac:dyDescent="0.3">
      <c r="E32133" s="38"/>
    </row>
    <row r="32134" spans="5:5" x14ac:dyDescent="0.3">
      <c r="E32134" s="38"/>
    </row>
    <row r="32135" spans="5:5" x14ac:dyDescent="0.3">
      <c r="E32135" s="38"/>
    </row>
    <row r="32136" spans="5:5" x14ac:dyDescent="0.3">
      <c r="E32136" s="38"/>
    </row>
    <row r="32137" spans="5:5" x14ac:dyDescent="0.3">
      <c r="E32137" s="38"/>
    </row>
    <row r="32138" spans="5:5" x14ac:dyDescent="0.3">
      <c r="E32138" s="38"/>
    </row>
    <row r="32139" spans="5:5" x14ac:dyDescent="0.3">
      <c r="E32139" s="38"/>
    </row>
    <row r="32140" spans="5:5" x14ac:dyDescent="0.3">
      <c r="E32140" s="38"/>
    </row>
    <row r="32141" spans="5:5" x14ac:dyDescent="0.3">
      <c r="E32141" s="38"/>
    </row>
    <row r="32142" spans="5:5" x14ac:dyDescent="0.3">
      <c r="E32142" s="38"/>
    </row>
    <row r="32143" spans="5:5" x14ac:dyDescent="0.3">
      <c r="E32143" s="38"/>
    </row>
    <row r="32144" spans="5:5" x14ac:dyDescent="0.3">
      <c r="E32144" s="38"/>
    </row>
    <row r="32145" spans="5:5" x14ac:dyDescent="0.3">
      <c r="E32145" s="38"/>
    </row>
    <row r="32146" spans="5:5" x14ac:dyDescent="0.3">
      <c r="E32146" s="38"/>
    </row>
    <row r="32147" spans="5:5" x14ac:dyDescent="0.3">
      <c r="E32147" s="38"/>
    </row>
    <row r="32148" spans="5:5" x14ac:dyDescent="0.3">
      <c r="E32148" s="38"/>
    </row>
    <row r="32149" spans="5:5" x14ac:dyDescent="0.3">
      <c r="E32149" s="38"/>
    </row>
    <row r="32150" spans="5:5" x14ac:dyDescent="0.3">
      <c r="E32150" s="38"/>
    </row>
    <row r="32151" spans="5:5" x14ac:dyDescent="0.3">
      <c r="E32151" s="38"/>
    </row>
    <row r="32152" spans="5:5" x14ac:dyDescent="0.3">
      <c r="E32152" s="38"/>
    </row>
    <row r="32153" spans="5:5" x14ac:dyDescent="0.3">
      <c r="E32153" s="38"/>
    </row>
    <row r="32154" spans="5:5" x14ac:dyDescent="0.3">
      <c r="E32154" s="38"/>
    </row>
    <row r="32155" spans="5:5" x14ac:dyDescent="0.3">
      <c r="E32155" s="38"/>
    </row>
    <row r="32156" spans="5:5" x14ac:dyDescent="0.3">
      <c r="E32156" s="38"/>
    </row>
    <row r="32157" spans="5:5" x14ac:dyDescent="0.3">
      <c r="E32157" s="38"/>
    </row>
    <row r="32158" spans="5:5" x14ac:dyDescent="0.3">
      <c r="E32158" s="38"/>
    </row>
    <row r="32159" spans="5:5" x14ac:dyDescent="0.3">
      <c r="E32159" s="38"/>
    </row>
    <row r="32160" spans="5:5" x14ac:dyDescent="0.3">
      <c r="E32160" s="38"/>
    </row>
    <row r="32161" spans="5:5" x14ac:dyDescent="0.3">
      <c r="E32161" s="38"/>
    </row>
    <row r="32162" spans="5:5" x14ac:dyDescent="0.3">
      <c r="E32162" s="38"/>
    </row>
    <row r="32163" spans="5:5" x14ac:dyDescent="0.3">
      <c r="E32163" s="38"/>
    </row>
    <row r="32164" spans="5:5" x14ac:dyDescent="0.3">
      <c r="E32164" s="38"/>
    </row>
    <row r="32165" spans="5:5" x14ac:dyDescent="0.3">
      <c r="E32165" s="38"/>
    </row>
    <row r="32166" spans="5:5" x14ac:dyDescent="0.3">
      <c r="E32166" s="38"/>
    </row>
    <row r="32167" spans="5:5" x14ac:dyDescent="0.3">
      <c r="E32167" s="38"/>
    </row>
    <row r="32168" spans="5:5" x14ac:dyDescent="0.3">
      <c r="E32168" s="38"/>
    </row>
    <row r="32169" spans="5:5" x14ac:dyDescent="0.3">
      <c r="E32169" s="38"/>
    </row>
    <row r="32170" spans="5:5" x14ac:dyDescent="0.3">
      <c r="E32170" s="38"/>
    </row>
    <row r="32171" spans="5:5" x14ac:dyDescent="0.3">
      <c r="E32171" s="38"/>
    </row>
    <row r="32172" spans="5:5" x14ac:dyDescent="0.3">
      <c r="E32172" s="38"/>
    </row>
    <row r="32173" spans="5:5" x14ac:dyDescent="0.3">
      <c r="E32173" s="38"/>
    </row>
    <row r="32174" spans="5:5" x14ac:dyDescent="0.3">
      <c r="E32174" s="38"/>
    </row>
    <row r="32175" spans="5:5" x14ac:dyDescent="0.3">
      <c r="E32175" s="38"/>
    </row>
    <row r="32176" spans="5:5" x14ac:dyDescent="0.3">
      <c r="E32176" s="38"/>
    </row>
    <row r="32177" spans="5:5" x14ac:dyDescent="0.3">
      <c r="E32177" s="38"/>
    </row>
    <row r="32178" spans="5:5" x14ac:dyDescent="0.3">
      <c r="E32178" s="38"/>
    </row>
    <row r="32179" spans="5:5" x14ac:dyDescent="0.3">
      <c r="E32179" s="38"/>
    </row>
    <row r="32180" spans="5:5" x14ac:dyDescent="0.3">
      <c r="E32180" s="38"/>
    </row>
    <row r="32181" spans="5:5" x14ac:dyDescent="0.3">
      <c r="E32181" s="38"/>
    </row>
    <row r="32182" spans="5:5" x14ac:dyDescent="0.3">
      <c r="E32182" s="38"/>
    </row>
    <row r="32183" spans="5:5" x14ac:dyDescent="0.3">
      <c r="E32183" s="38"/>
    </row>
    <row r="32184" spans="5:5" x14ac:dyDescent="0.3">
      <c r="E32184" s="38"/>
    </row>
    <row r="32185" spans="5:5" x14ac:dyDescent="0.3">
      <c r="E32185" s="38"/>
    </row>
    <row r="32186" spans="5:5" x14ac:dyDescent="0.3">
      <c r="E32186" s="38"/>
    </row>
    <row r="32187" spans="5:5" x14ac:dyDescent="0.3">
      <c r="E32187" s="38"/>
    </row>
    <row r="32188" spans="5:5" x14ac:dyDescent="0.3">
      <c r="E32188" s="38"/>
    </row>
    <row r="32189" spans="5:5" x14ac:dyDescent="0.3">
      <c r="E32189" s="38"/>
    </row>
    <row r="32190" spans="5:5" x14ac:dyDescent="0.3">
      <c r="E32190" s="38"/>
    </row>
    <row r="32191" spans="5:5" x14ac:dyDescent="0.3">
      <c r="E32191" s="38"/>
    </row>
    <row r="32192" spans="5:5" x14ac:dyDescent="0.3">
      <c r="E32192" s="38"/>
    </row>
    <row r="32193" spans="5:5" x14ac:dyDescent="0.3">
      <c r="E32193" s="38"/>
    </row>
    <row r="32194" spans="5:5" x14ac:dyDescent="0.3">
      <c r="E32194" s="38"/>
    </row>
    <row r="32195" spans="5:5" x14ac:dyDescent="0.3">
      <c r="E32195" s="38"/>
    </row>
    <row r="32196" spans="5:5" x14ac:dyDescent="0.3">
      <c r="E32196" s="38"/>
    </row>
    <row r="32197" spans="5:5" x14ac:dyDescent="0.3">
      <c r="E32197" s="38"/>
    </row>
    <row r="32198" spans="5:5" x14ac:dyDescent="0.3">
      <c r="E32198" s="38"/>
    </row>
    <row r="32199" spans="5:5" x14ac:dyDescent="0.3">
      <c r="E32199" s="38"/>
    </row>
    <row r="32200" spans="5:5" x14ac:dyDescent="0.3">
      <c r="E32200" s="38"/>
    </row>
    <row r="32201" spans="5:5" x14ac:dyDescent="0.3">
      <c r="E32201" s="38"/>
    </row>
    <row r="32202" spans="5:5" x14ac:dyDescent="0.3">
      <c r="E32202" s="38"/>
    </row>
    <row r="32203" spans="5:5" x14ac:dyDescent="0.3">
      <c r="E32203" s="38"/>
    </row>
    <row r="32204" spans="5:5" x14ac:dyDescent="0.3">
      <c r="E32204" s="38"/>
    </row>
    <row r="32205" spans="5:5" x14ac:dyDescent="0.3">
      <c r="E32205" s="38"/>
    </row>
    <row r="32206" spans="5:5" x14ac:dyDescent="0.3">
      <c r="E32206" s="38"/>
    </row>
    <row r="32207" spans="5:5" x14ac:dyDescent="0.3">
      <c r="E32207" s="38"/>
    </row>
    <row r="32208" spans="5:5" x14ac:dyDescent="0.3">
      <c r="E32208" s="38"/>
    </row>
    <row r="32209" spans="5:5" x14ac:dyDescent="0.3">
      <c r="E32209" s="38"/>
    </row>
    <row r="32210" spans="5:5" x14ac:dyDescent="0.3">
      <c r="E32210" s="38"/>
    </row>
    <row r="32211" spans="5:5" x14ac:dyDescent="0.3">
      <c r="E32211" s="38"/>
    </row>
    <row r="32212" spans="5:5" x14ac:dyDescent="0.3">
      <c r="E32212" s="38"/>
    </row>
    <row r="32213" spans="5:5" x14ac:dyDescent="0.3">
      <c r="E32213" s="38"/>
    </row>
    <row r="32214" spans="5:5" x14ac:dyDescent="0.3">
      <c r="E32214" s="38"/>
    </row>
    <row r="32215" spans="5:5" x14ac:dyDescent="0.3">
      <c r="E32215" s="38"/>
    </row>
    <row r="32216" spans="5:5" x14ac:dyDescent="0.3">
      <c r="E32216" s="38"/>
    </row>
    <row r="32217" spans="5:5" x14ac:dyDescent="0.3">
      <c r="E32217" s="38"/>
    </row>
    <row r="32218" spans="5:5" x14ac:dyDescent="0.3">
      <c r="E32218" s="38"/>
    </row>
    <row r="32219" spans="5:5" x14ac:dyDescent="0.3">
      <c r="E32219" s="38"/>
    </row>
    <row r="32220" spans="5:5" x14ac:dyDescent="0.3">
      <c r="E32220" s="38"/>
    </row>
    <row r="32221" spans="5:5" x14ac:dyDescent="0.3">
      <c r="E32221" s="38"/>
    </row>
    <row r="32222" spans="5:5" x14ac:dyDescent="0.3">
      <c r="E32222" s="38"/>
    </row>
    <row r="32223" spans="5:5" x14ac:dyDescent="0.3">
      <c r="E32223" s="38"/>
    </row>
    <row r="32224" spans="5:5" x14ac:dyDescent="0.3">
      <c r="E32224" s="38"/>
    </row>
    <row r="32225" spans="5:5" x14ac:dyDescent="0.3">
      <c r="E32225" s="38"/>
    </row>
    <row r="32226" spans="5:5" x14ac:dyDescent="0.3">
      <c r="E32226" s="38"/>
    </row>
    <row r="32227" spans="5:5" x14ac:dyDescent="0.3">
      <c r="E32227" s="38"/>
    </row>
    <row r="32228" spans="5:5" x14ac:dyDescent="0.3">
      <c r="E32228" s="38"/>
    </row>
    <row r="32229" spans="5:5" x14ac:dyDescent="0.3">
      <c r="E32229" s="38"/>
    </row>
    <row r="32230" spans="5:5" x14ac:dyDescent="0.3">
      <c r="E32230" s="38"/>
    </row>
    <row r="32231" spans="5:5" x14ac:dyDescent="0.3">
      <c r="E32231" s="38"/>
    </row>
    <row r="32232" spans="5:5" x14ac:dyDescent="0.3">
      <c r="E32232" s="38"/>
    </row>
    <row r="32233" spans="5:5" x14ac:dyDescent="0.3">
      <c r="E32233" s="38"/>
    </row>
    <row r="32234" spans="5:5" x14ac:dyDescent="0.3">
      <c r="E32234" s="38"/>
    </row>
    <row r="32235" spans="5:5" x14ac:dyDescent="0.3">
      <c r="E32235" s="38"/>
    </row>
    <row r="32236" spans="5:5" x14ac:dyDescent="0.3">
      <c r="E32236" s="38"/>
    </row>
    <row r="32237" spans="5:5" x14ac:dyDescent="0.3">
      <c r="E32237" s="38"/>
    </row>
    <row r="32238" spans="5:5" x14ac:dyDescent="0.3">
      <c r="E32238" s="38"/>
    </row>
    <row r="32239" spans="5:5" x14ac:dyDescent="0.3">
      <c r="E32239" s="38"/>
    </row>
    <row r="32240" spans="5:5" x14ac:dyDescent="0.3">
      <c r="E32240" s="38"/>
    </row>
    <row r="32241" spans="5:5" x14ac:dyDescent="0.3">
      <c r="E32241" s="38"/>
    </row>
    <row r="32242" spans="5:5" x14ac:dyDescent="0.3">
      <c r="E32242" s="38"/>
    </row>
    <row r="32243" spans="5:5" x14ac:dyDescent="0.3">
      <c r="E32243" s="38"/>
    </row>
    <row r="32244" spans="5:5" x14ac:dyDescent="0.3">
      <c r="E32244" s="38"/>
    </row>
    <row r="32245" spans="5:5" x14ac:dyDescent="0.3">
      <c r="E32245" s="38"/>
    </row>
    <row r="32246" spans="5:5" x14ac:dyDescent="0.3">
      <c r="E32246" s="38"/>
    </row>
    <row r="32247" spans="5:5" x14ac:dyDescent="0.3">
      <c r="E32247" s="38"/>
    </row>
    <row r="32248" spans="5:5" x14ac:dyDescent="0.3">
      <c r="E32248" s="38"/>
    </row>
    <row r="32249" spans="5:5" x14ac:dyDescent="0.3">
      <c r="E32249" s="38"/>
    </row>
    <row r="32250" spans="5:5" x14ac:dyDescent="0.3">
      <c r="E32250" s="38"/>
    </row>
    <row r="32251" spans="5:5" x14ac:dyDescent="0.3">
      <c r="E32251" s="38"/>
    </row>
    <row r="32252" spans="5:5" x14ac:dyDescent="0.3">
      <c r="E32252" s="38"/>
    </row>
    <row r="32253" spans="5:5" x14ac:dyDescent="0.3">
      <c r="E32253" s="38"/>
    </row>
    <row r="32254" spans="5:5" x14ac:dyDescent="0.3">
      <c r="E32254" s="38"/>
    </row>
    <row r="32255" spans="5:5" x14ac:dyDescent="0.3">
      <c r="E32255" s="38"/>
    </row>
    <row r="32256" spans="5:5" x14ac:dyDescent="0.3">
      <c r="E32256" s="38"/>
    </row>
    <row r="32257" spans="5:5" x14ac:dyDescent="0.3">
      <c r="E32257" s="38"/>
    </row>
    <row r="32258" spans="5:5" x14ac:dyDescent="0.3">
      <c r="E32258" s="38"/>
    </row>
    <row r="32259" spans="5:5" x14ac:dyDescent="0.3">
      <c r="E32259" s="38"/>
    </row>
    <row r="32260" spans="5:5" x14ac:dyDescent="0.3">
      <c r="E32260" s="38"/>
    </row>
    <row r="32261" spans="5:5" x14ac:dyDescent="0.3">
      <c r="E32261" s="38"/>
    </row>
    <row r="32262" spans="5:5" x14ac:dyDescent="0.3">
      <c r="E32262" s="38"/>
    </row>
    <row r="32263" spans="5:5" x14ac:dyDescent="0.3">
      <c r="E32263" s="38"/>
    </row>
    <row r="32264" spans="5:5" x14ac:dyDescent="0.3">
      <c r="E32264" s="38"/>
    </row>
    <row r="32265" spans="5:5" x14ac:dyDescent="0.3">
      <c r="E32265" s="38"/>
    </row>
    <row r="32266" spans="5:5" x14ac:dyDescent="0.3">
      <c r="E32266" s="38"/>
    </row>
    <row r="32267" spans="5:5" x14ac:dyDescent="0.3">
      <c r="E32267" s="38"/>
    </row>
    <row r="32268" spans="5:5" x14ac:dyDescent="0.3">
      <c r="E32268" s="38"/>
    </row>
    <row r="32269" spans="5:5" x14ac:dyDescent="0.3">
      <c r="E32269" s="38"/>
    </row>
    <row r="32270" spans="5:5" x14ac:dyDescent="0.3">
      <c r="E32270" s="38"/>
    </row>
    <row r="32271" spans="5:5" x14ac:dyDescent="0.3">
      <c r="E32271" s="38"/>
    </row>
    <row r="32272" spans="5:5" x14ac:dyDescent="0.3">
      <c r="E32272" s="38"/>
    </row>
    <row r="32273" spans="5:5" x14ac:dyDescent="0.3">
      <c r="E32273" s="38"/>
    </row>
    <row r="32274" spans="5:5" x14ac:dyDescent="0.3">
      <c r="E32274" s="38"/>
    </row>
    <row r="32275" spans="5:5" x14ac:dyDescent="0.3">
      <c r="E32275" s="38"/>
    </row>
    <row r="32276" spans="5:5" x14ac:dyDescent="0.3">
      <c r="E32276" s="38"/>
    </row>
    <row r="32277" spans="5:5" x14ac:dyDescent="0.3">
      <c r="E32277" s="38"/>
    </row>
    <row r="32278" spans="5:5" x14ac:dyDescent="0.3">
      <c r="E32278" s="38"/>
    </row>
    <row r="32279" spans="5:5" x14ac:dyDescent="0.3">
      <c r="E32279" s="38"/>
    </row>
    <row r="32280" spans="5:5" x14ac:dyDescent="0.3">
      <c r="E32280" s="38"/>
    </row>
    <row r="32281" spans="5:5" x14ac:dyDescent="0.3">
      <c r="E32281" s="38"/>
    </row>
    <row r="32282" spans="5:5" x14ac:dyDescent="0.3">
      <c r="E32282" s="38"/>
    </row>
    <row r="32283" spans="5:5" x14ac:dyDescent="0.3">
      <c r="E32283" s="38"/>
    </row>
    <row r="32284" spans="5:5" x14ac:dyDescent="0.3">
      <c r="E32284" s="38"/>
    </row>
    <row r="32285" spans="5:5" x14ac:dyDescent="0.3">
      <c r="E32285" s="38"/>
    </row>
    <row r="32286" spans="5:5" x14ac:dyDescent="0.3">
      <c r="E32286" s="38"/>
    </row>
    <row r="32287" spans="5:5" x14ac:dyDescent="0.3">
      <c r="E32287" s="38"/>
    </row>
    <row r="32288" spans="5:5" x14ac:dyDescent="0.3">
      <c r="E32288" s="38"/>
    </row>
    <row r="32289" spans="5:5" x14ac:dyDescent="0.3">
      <c r="E32289" s="38"/>
    </row>
    <row r="32290" spans="5:5" x14ac:dyDescent="0.3">
      <c r="E32290" s="38"/>
    </row>
    <row r="32291" spans="5:5" x14ac:dyDescent="0.3">
      <c r="E32291" s="38"/>
    </row>
    <row r="32292" spans="5:5" x14ac:dyDescent="0.3">
      <c r="E32292" s="38"/>
    </row>
    <row r="32293" spans="5:5" x14ac:dyDescent="0.3">
      <c r="E32293" s="38"/>
    </row>
    <row r="32294" spans="5:5" x14ac:dyDescent="0.3">
      <c r="E32294" s="38"/>
    </row>
    <row r="32295" spans="5:5" x14ac:dyDescent="0.3">
      <c r="E32295" s="38"/>
    </row>
    <row r="32296" spans="5:5" x14ac:dyDescent="0.3">
      <c r="E32296" s="38"/>
    </row>
    <row r="32297" spans="5:5" x14ac:dyDescent="0.3">
      <c r="E32297" s="38"/>
    </row>
    <row r="32298" spans="5:5" x14ac:dyDescent="0.3">
      <c r="E32298" s="38"/>
    </row>
    <row r="32299" spans="5:5" x14ac:dyDescent="0.3">
      <c r="E32299" s="38"/>
    </row>
    <row r="32300" spans="5:5" x14ac:dyDescent="0.3">
      <c r="E32300" s="38"/>
    </row>
    <row r="32301" spans="5:5" x14ac:dyDescent="0.3">
      <c r="E32301" s="38"/>
    </row>
    <row r="32302" spans="5:5" x14ac:dyDescent="0.3">
      <c r="E32302" s="38"/>
    </row>
    <row r="32303" spans="5:5" x14ac:dyDescent="0.3">
      <c r="E32303" s="38"/>
    </row>
    <row r="32304" spans="5:5" x14ac:dyDescent="0.3">
      <c r="E32304" s="38"/>
    </row>
    <row r="32305" spans="5:5" x14ac:dyDescent="0.3">
      <c r="E32305" s="38"/>
    </row>
    <row r="32306" spans="5:5" x14ac:dyDescent="0.3">
      <c r="E32306" s="38"/>
    </row>
    <row r="32307" spans="5:5" x14ac:dyDescent="0.3">
      <c r="E32307" s="38"/>
    </row>
    <row r="32308" spans="5:5" x14ac:dyDescent="0.3">
      <c r="E32308" s="38"/>
    </row>
    <row r="32309" spans="5:5" x14ac:dyDescent="0.3">
      <c r="E32309" s="38"/>
    </row>
    <row r="32310" spans="5:5" x14ac:dyDescent="0.3">
      <c r="E32310" s="38"/>
    </row>
    <row r="32311" spans="5:5" x14ac:dyDescent="0.3">
      <c r="E32311" s="38"/>
    </row>
    <row r="32312" spans="5:5" x14ac:dyDescent="0.3">
      <c r="E32312" s="38"/>
    </row>
    <row r="32313" spans="5:5" x14ac:dyDescent="0.3">
      <c r="E32313" s="38"/>
    </row>
    <row r="32314" spans="5:5" x14ac:dyDescent="0.3">
      <c r="E32314" s="38"/>
    </row>
    <row r="32315" spans="5:5" x14ac:dyDescent="0.3">
      <c r="E32315" s="38"/>
    </row>
    <row r="32316" spans="5:5" x14ac:dyDescent="0.3">
      <c r="E32316" s="38"/>
    </row>
    <row r="32317" spans="5:5" x14ac:dyDescent="0.3">
      <c r="E32317" s="38"/>
    </row>
    <row r="32318" spans="5:5" x14ac:dyDescent="0.3">
      <c r="E32318" s="38"/>
    </row>
    <row r="32319" spans="5:5" x14ac:dyDescent="0.3">
      <c r="E32319" s="38"/>
    </row>
    <row r="32320" spans="5:5" x14ac:dyDescent="0.3">
      <c r="E32320" s="38"/>
    </row>
    <row r="32321" spans="5:5" x14ac:dyDescent="0.3">
      <c r="E32321" s="38"/>
    </row>
    <row r="32322" spans="5:5" x14ac:dyDescent="0.3">
      <c r="E32322" s="38"/>
    </row>
    <row r="32323" spans="5:5" x14ac:dyDescent="0.3">
      <c r="E32323" s="38"/>
    </row>
    <row r="32324" spans="5:5" x14ac:dyDescent="0.3">
      <c r="E32324" s="38"/>
    </row>
    <row r="32325" spans="5:5" x14ac:dyDescent="0.3">
      <c r="E32325" s="38"/>
    </row>
    <row r="32326" spans="5:5" x14ac:dyDescent="0.3">
      <c r="E32326" s="38"/>
    </row>
    <row r="32327" spans="5:5" x14ac:dyDescent="0.3">
      <c r="E32327" s="38"/>
    </row>
    <row r="32328" spans="5:5" x14ac:dyDescent="0.3">
      <c r="E32328" s="38"/>
    </row>
    <row r="32329" spans="5:5" x14ac:dyDescent="0.3">
      <c r="E32329" s="38"/>
    </row>
    <row r="32330" spans="5:5" x14ac:dyDescent="0.3">
      <c r="E32330" s="38"/>
    </row>
    <row r="32331" spans="5:5" x14ac:dyDescent="0.3">
      <c r="E32331" s="38"/>
    </row>
    <row r="32332" spans="5:5" x14ac:dyDescent="0.3">
      <c r="E32332" s="38"/>
    </row>
    <row r="32333" spans="5:5" x14ac:dyDescent="0.3">
      <c r="E32333" s="38"/>
    </row>
    <row r="32334" spans="5:5" x14ac:dyDescent="0.3">
      <c r="E32334" s="38"/>
    </row>
    <row r="32335" spans="5:5" x14ac:dyDescent="0.3">
      <c r="E32335" s="38"/>
    </row>
    <row r="32336" spans="5:5" x14ac:dyDescent="0.3">
      <c r="E32336" s="38"/>
    </row>
    <row r="32337" spans="5:5" x14ac:dyDescent="0.3">
      <c r="E32337" s="38"/>
    </row>
    <row r="32338" spans="5:5" x14ac:dyDescent="0.3">
      <c r="E32338" s="38"/>
    </row>
    <row r="32339" spans="5:5" x14ac:dyDescent="0.3">
      <c r="E32339" s="38"/>
    </row>
    <row r="32340" spans="5:5" x14ac:dyDescent="0.3">
      <c r="E32340" s="38"/>
    </row>
    <row r="32341" spans="5:5" x14ac:dyDescent="0.3">
      <c r="E32341" s="38"/>
    </row>
    <row r="32342" spans="5:5" x14ac:dyDescent="0.3">
      <c r="E32342" s="38"/>
    </row>
    <row r="32343" spans="5:5" x14ac:dyDescent="0.3">
      <c r="E32343" s="38"/>
    </row>
    <row r="32344" spans="5:5" x14ac:dyDescent="0.3">
      <c r="E32344" s="38"/>
    </row>
    <row r="32345" spans="5:5" x14ac:dyDescent="0.3">
      <c r="E32345" s="38"/>
    </row>
    <row r="32346" spans="5:5" x14ac:dyDescent="0.3">
      <c r="E32346" s="38"/>
    </row>
    <row r="32347" spans="5:5" x14ac:dyDescent="0.3">
      <c r="E32347" s="38"/>
    </row>
    <row r="32348" spans="5:5" x14ac:dyDescent="0.3">
      <c r="E32348" s="38"/>
    </row>
    <row r="32349" spans="5:5" x14ac:dyDescent="0.3">
      <c r="E32349" s="38"/>
    </row>
    <row r="32350" spans="5:5" x14ac:dyDescent="0.3">
      <c r="E32350" s="38"/>
    </row>
    <row r="32351" spans="5:5" x14ac:dyDescent="0.3">
      <c r="E32351" s="38"/>
    </row>
    <row r="32352" spans="5:5" x14ac:dyDescent="0.3">
      <c r="E32352" s="38"/>
    </row>
    <row r="32353" spans="5:5" x14ac:dyDescent="0.3">
      <c r="E32353" s="38"/>
    </row>
    <row r="32354" spans="5:5" x14ac:dyDescent="0.3">
      <c r="E32354" s="38"/>
    </row>
    <row r="32355" spans="5:5" x14ac:dyDescent="0.3">
      <c r="E32355" s="38"/>
    </row>
    <row r="32356" spans="5:5" x14ac:dyDescent="0.3">
      <c r="E32356" s="38"/>
    </row>
    <row r="32357" spans="5:5" x14ac:dyDescent="0.3">
      <c r="E32357" s="38"/>
    </row>
    <row r="32358" spans="5:5" x14ac:dyDescent="0.3">
      <c r="E32358" s="38"/>
    </row>
    <row r="32359" spans="5:5" x14ac:dyDescent="0.3">
      <c r="E32359" s="38"/>
    </row>
    <row r="32360" spans="5:5" x14ac:dyDescent="0.3">
      <c r="E32360" s="38"/>
    </row>
    <row r="32361" spans="5:5" x14ac:dyDescent="0.3">
      <c r="E32361" s="38"/>
    </row>
    <row r="32362" spans="5:5" x14ac:dyDescent="0.3">
      <c r="E32362" s="38"/>
    </row>
    <row r="32363" spans="5:5" x14ac:dyDescent="0.3">
      <c r="E32363" s="38"/>
    </row>
    <row r="32364" spans="5:5" x14ac:dyDescent="0.3">
      <c r="E32364" s="38"/>
    </row>
    <row r="32365" spans="5:5" x14ac:dyDescent="0.3">
      <c r="E32365" s="38"/>
    </row>
    <row r="32366" spans="5:5" x14ac:dyDescent="0.3">
      <c r="E32366" s="38"/>
    </row>
    <row r="32367" spans="5:5" x14ac:dyDescent="0.3">
      <c r="E32367" s="38"/>
    </row>
    <row r="32368" spans="5:5" x14ac:dyDescent="0.3">
      <c r="E32368" s="38"/>
    </row>
    <row r="32369" spans="5:5" x14ac:dyDescent="0.3">
      <c r="E32369" s="38"/>
    </row>
    <row r="32370" spans="5:5" x14ac:dyDescent="0.3">
      <c r="E32370" s="38"/>
    </row>
    <row r="32371" spans="5:5" x14ac:dyDescent="0.3">
      <c r="E32371" s="38"/>
    </row>
    <row r="32372" spans="5:5" x14ac:dyDescent="0.3">
      <c r="E32372" s="38"/>
    </row>
    <row r="32373" spans="5:5" x14ac:dyDescent="0.3">
      <c r="E32373" s="38"/>
    </row>
    <row r="32374" spans="5:5" x14ac:dyDescent="0.3">
      <c r="E32374" s="38"/>
    </row>
    <row r="32375" spans="5:5" x14ac:dyDescent="0.3">
      <c r="E32375" s="38"/>
    </row>
    <row r="32376" spans="5:5" x14ac:dyDescent="0.3">
      <c r="E32376" s="38"/>
    </row>
    <row r="32377" spans="5:5" x14ac:dyDescent="0.3">
      <c r="E32377" s="38"/>
    </row>
    <row r="32378" spans="5:5" x14ac:dyDescent="0.3">
      <c r="E32378" s="38"/>
    </row>
    <row r="32379" spans="5:5" x14ac:dyDescent="0.3">
      <c r="E32379" s="38"/>
    </row>
    <row r="32380" spans="5:5" x14ac:dyDescent="0.3">
      <c r="E32380" s="38"/>
    </row>
    <row r="32381" spans="5:5" x14ac:dyDescent="0.3">
      <c r="E32381" s="38"/>
    </row>
    <row r="32382" spans="5:5" x14ac:dyDescent="0.3">
      <c r="E32382" s="38"/>
    </row>
    <row r="32383" spans="5:5" x14ac:dyDescent="0.3">
      <c r="E32383" s="38"/>
    </row>
    <row r="32384" spans="5:5" x14ac:dyDescent="0.3">
      <c r="E32384" s="38"/>
    </row>
    <row r="32385" spans="5:5" x14ac:dyDescent="0.3">
      <c r="E32385" s="38"/>
    </row>
    <row r="32386" spans="5:5" x14ac:dyDescent="0.3">
      <c r="E32386" s="38"/>
    </row>
    <row r="32387" spans="5:5" x14ac:dyDescent="0.3">
      <c r="E32387" s="38"/>
    </row>
    <row r="32388" spans="5:5" x14ac:dyDescent="0.3">
      <c r="E32388" s="38"/>
    </row>
    <row r="32389" spans="5:5" x14ac:dyDescent="0.3">
      <c r="E32389" s="38"/>
    </row>
    <row r="32390" spans="5:5" x14ac:dyDescent="0.3">
      <c r="E32390" s="38"/>
    </row>
    <row r="32391" spans="5:5" x14ac:dyDescent="0.3">
      <c r="E32391" s="38"/>
    </row>
    <row r="32392" spans="5:5" x14ac:dyDescent="0.3">
      <c r="E32392" s="38"/>
    </row>
    <row r="32393" spans="5:5" x14ac:dyDescent="0.3">
      <c r="E32393" s="38"/>
    </row>
    <row r="32394" spans="5:5" x14ac:dyDescent="0.3">
      <c r="E32394" s="38"/>
    </row>
    <row r="32395" spans="5:5" x14ac:dyDescent="0.3">
      <c r="E32395" s="38"/>
    </row>
    <row r="32396" spans="5:5" x14ac:dyDescent="0.3">
      <c r="E32396" s="38"/>
    </row>
    <row r="32397" spans="5:5" x14ac:dyDescent="0.3">
      <c r="E32397" s="38"/>
    </row>
    <row r="32398" spans="5:5" x14ac:dyDescent="0.3">
      <c r="E32398" s="38"/>
    </row>
    <row r="32399" spans="5:5" x14ac:dyDescent="0.3">
      <c r="E32399" s="38"/>
    </row>
    <row r="32400" spans="5:5" x14ac:dyDescent="0.3">
      <c r="E32400" s="38"/>
    </row>
    <row r="32401" spans="5:5" x14ac:dyDescent="0.3">
      <c r="E32401" s="38"/>
    </row>
    <row r="32402" spans="5:5" x14ac:dyDescent="0.3">
      <c r="E32402" s="38"/>
    </row>
    <row r="32403" spans="5:5" x14ac:dyDescent="0.3">
      <c r="E32403" s="38"/>
    </row>
    <row r="32404" spans="5:5" x14ac:dyDescent="0.3">
      <c r="E32404" s="38"/>
    </row>
    <row r="32405" spans="5:5" x14ac:dyDescent="0.3">
      <c r="E32405" s="38"/>
    </row>
    <row r="32406" spans="5:5" x14ac:dyDescent="0.3">
      <c r="E32406" s="38"/>
    </row>
    <row r="32407" spans="5:5" x14ac:dyDescent="0.3">
      <c r="E32407" s="38"/>
    </row>
    <row r="32408" spans="5:5" x14ac:dyDescent="0.3">
      <c r="E32408" s="38"/>
    </row>
    <row r="32409" spans="5:5" x14ac:dyDescent="0.3">
      <c r="E32409" s="38"/>
    </row>
    <row r="32410" spans="5:5" x14ac:dyDescent="0.3">
      <c r="E32410" s="38"/>
    </row>
    <row r="32411" spans="5:5" x14ac:dyDescent="0.3">
      <c r="E32411" s="38"/>
    </row>
    <row r="32412" spans="5:5" x14ac:dyDescent="0.3">
      <c r="E32412" s="38"/>
    </row>
    <row r="32413" spans="5:5" x14ac:dyDescent="0.3">
      <c r="E32413" s="38"/>
    </row>
    <row r="32414" spans="5:5" x14ac:dyDescent="0.3">
      <c r="E32414" s="38"/>
    </row>
    <row r="32415" spans="5:5" x14ac:dyDescent="0.3">
      <c r="E32415" s="38"/>
    </row>
    <row r="32416" spans="5:5" x14ac:dyDescent="0.3">
      <c r="E32416" s="38"/>
    </row>
    <row r="32417" spans="5:5" x14ac:dyDescent="0.3">
      <c r="E32417" s="38"/>
    </row>
    <row r="32418" spans="5:5" x14ac:dyDescent="0.3">
      <c r="E32418" s="38"/>
    </row>
    <row r="32419" spans="5:5" x14ac:dyDescent="0.3">
      <c r="E32419" s="38"/>
    </row>
    <row r="32420" spans="5:5" x14ac:dyDescent="0.3">
      <c r="E32420" s="38"/>
    </row>
    <row r="32421" spans="5:5" x14ac:dyDescent="0.3">
      <c r="E32421" s="38"/>
    </row>
    <row r="32422" spans="5:5" x14ac:dyDescent="0.3">
      <c r="E32422" s="38"/>
    </row>
    <row r="32423" spans="5:5" x14ac:dyDescent="0.3">
      <c r="E32423" s="38"/>
    </row>
    <row r="32424" spans="5:5" x14ac:dyDescent="0.3">
      <c r="E32424" s="38"/>
    </row>
    <row r="32425" spans="5:5" x14ac:dyDescent="0.3">
      <c r="E32425" s="38"/>
    </row>
    <row r="32426" spans="5:5" x14ac:dyDescent="0.3">
      <c r="E32426" s="38"/>
    </row>
    <row r="32427" spans="5:5" x14ac:dyDescent="0.3">
      <c r="E32427" s="38"/>
    </row>
    <row r="32428" spans="5:5" x14ac:dyDescent="0.3">
      <c r="E32428" s="38"/>
    </row>
    <row r="32429" spans="5:5" x14ac:dyDescent="0.3">
      <c r="E32429" s="38"/>
    </row>
    <row r="32430" spans="5:5" x14ac:dyDescent="0.3">
      <c r="E32430" s="38"/>
    </row>
    <row r="32431" spans="5:5" x14ac:dyDescent="0.3">
      <c r="E32431" s="38"/>
    </row>
    <row r="32432" spans="5:5" x14ac:dyDescent="0.3">
      <c r="E32432" s="38"/>
    </row>
    <row r="32433" spans="5:5" x14ac:dyDescent="0.3">
      <c r="E32433" s="38"/>
    </row>
    <row r="32434" spans="5:5" x14ac:dyDescent="0.3">
      <c r="E32434" s="38"/>
    </row>
    <row r="32435" spans="5:5" x14ac:dyDescent="0.3">
      <c r="E32435" s="38"/>
    </row>
    <row r="32436" spans="5:5" x14ac:dyDescent="0.3">
      <c r="E32436" s="38"/>
    </row>
    <row r="32437" spans="5:5" x14ac:dyDescent="0.3">
      <c r="E32437" s="38"/>
    </row>
    <row r="32438" spans="5:5" x14ac:dyDescent="0.3">
      <c r="E32438" s="38"/>
    </row>
    <row r="32439" spans="5:5" x14ac:dyDescent="0.3">
      <c r="E32439" s="38"/>
    </row>
    <row r="32440" spans="5:5" x14ac:dyDescent="0.3">
      <c r="E32440" s="38"/>
    </row>
    <row r="32441" spans="5:5" x14ac:dyDescent="0.3">
      <c r="E32441" s="38"/>
    </row>
    <row r="32442" spans="5:5" x14ac:dyDescent="0.3">
      <c r="E32442" s="38"/>
    </row>
    <row r="32443" spans="5:5" x14ac:dyDescent="0.3">
      <c r="E32443" s="38"/>
    </row>
    <row r="32444" spans="5:5" x14ac:dyDescent="0.3">
      <c r="E32444" s="38"/>
    </row>
    <row r="32445" spans="5:5" x14ac:dyDescent="0.3">
      <c r="E32445" s="38"/>
    </row>
    <row r="32446" spans="5:5" x14ac:dyDescent="0.3">
      <c r="E32446" s="38"/>
    </row>
    <row r="32447" spans="5:5" x14ac:dyDescent="0.3">
      <c r="E32447" s="38"/>
    </row>
    <row r="32448" spans="5:5" x14ac:dyDescent="0.3">
      <c r="E32448" s="38"/>
    </row>
    <row r="32449" spans="5:5" x14ac:dyDescent="0.3">
      <c r="E32449" s="38"/>
    </row>
    <row r="32450" spans="5:5" x14ac:dyDescent="0.3">
      <c r="E32450" s="38"/>
    </row>
    <row r="32451" spans="5:5" x14ac:dyDescent="0.3">
      <c r="E32451" s="38"/>
    </row>
    <row r="32452" spans="5:5" x14ac:dyDescent="0.3">
      <c r="E32452" s="38"/>
    </row>
    <row r="32453" spans="5:5" x14ac:dyDescent="0.3">
      <c r="E32453" s="38"/>
    </row>
    <row r="32454" spans="5:5" x14ac:dyDescent="0.3">
      <c r="E32454" s="38"/>
    </row>
    <row r="32455" spans="5:5" x14ac:dyDescent="0.3">
      <c r="E32455" s="38"/>
    </row>
    <row r="32456" spans="5:5" x14ac:dyDescent="0.3">
      <c r="E32456" s="38"/>
    </row>
    <row r="32457" spans="5:5" x14ac:dyDescent="0.3">
      <c r="E32457" s="38"/>
    </row>
    <row r="32458" spans="5:5" x14ac:dyDescent="0.3">
      <c r="E32458" s="38"/>
    </row>
    <row r="32459" spans="5:5" x14ac:dyDescent="0.3">
      <c r="E32459" s="38"/>
    </row>
    <row r="32460" spans="5:5" x14ac:dyDescent="0.3">
      <c r="E32460" s="38"/>
    </row>
    <row r="32461" spans="5:5" x14ac:dyDescent="0.3">
      <c r="E32461" s="38"/>
    </row>
    <row r="32462" spans="5:5" x14ac:dyDescent="0.3">
      <c r="E32462" s="38"/>
    </row>
    <row r="32463" spans="5:5" x14ac:dyDescent="0.3">
      <c r="E32463" s="38"/>
    </row>
    <row r="32464" spans="5:5" x14ac:dyDescent="0.3">
      <c r="E32464" s="38"/>
    </row>
    <row r="32465" spans="5:5" x14ac:dyDescent="0.3">
      <c r="E32465" s="38"/>
    </row>
    <row r="32466" spans="5:5" x14ac:dyDescent="0.3">
      <c r="E32466" s="38"/>
    </row>
    <row r="32467" spans="5:5" x14ac:dyDescent="0.3">
      <c r="E32467" s="38"/>
    </row>
    <row r="32468" spans="5:5" x14ac:dyDescent="0.3">
      <c r="E32468" s="38"/>
    </row>
    <row r="32469" spans="5:5" x14ac:dyDescent="0.3">
      <c r="E32469" s="38"/>
    </row>
    <row r="32470" spans="5:5" x14ac:dyDescent="0.3">
      <c r="E32470" s="38"/>
    </row>
    <row r="32471" spans="5:5" x14ac:dyDescent="0.3">
      <c r="E32471" s="38"/>
    </row>
    <row r="32472" spans="5:5" x14ac:dyDescent="0.3">
      <c r="E32472" s="38"/>
    </row>
    <row r="32473" spans="5:5" x14ac:dyDescent="0.3">
      <c r="E32473" s="38"/>
    </row>
    <row r="32474" spans="5:5" x14ac:dyDescent="0.3">
      <c r="E32474" s="38"/>
    </row>
    <row r="32475" spans="5:5" x14ac:dyDescent="0.3">
      <c r="E32475" s="38"/>
    </row>
    <row r="32476" spans="5:5" x14ac:dyDescent="0.3">
      <c r="E32476" s="38"/>
    </row>
    <row r="32477" spans="5:5" x14ac:dyDescent="0.3">
      <c r="E32477" s="38"/>
    </row>
    <row r="32478" spans="5:5" x14ac:dyDescent="0.3">
      <c r="E32478" s="38"/>
    </row>
    <row r="32479" spans="5:5" x14ac:dyDescent="0.3">
      <c r="E32479" s="38"/>
    </row>
    <row r="32480" spans="5:5" x14ac:dyDescent="0.3">
      <c r="E32480" s="38"/>
    </row>
    <row r="32481" spans="5:5" x14ac:dyDescent="0.3">
      <c r="E32481" s="38"/>
    </row>
    <row r="32482" spans="5:5" x14ac:dyDescent="0.3">
      <c r="E32482" s="38"/>
    </row>
    <row r="32483" spans="5:5" x14ac:dyDescent="0.3">
      <c r="E32483" s="38"/>
    </row>
    <row r="32484" spans="5:5" x14ac:dyDescent="0.3">
      <c r="E32484" s="38"/>
    </row>
    <row r="32485" spans="5:5" x14ac:dyDescent="0.3">
      <c r="E32485" s="38"/>
    </row>
    <row r="32486" spans="5:5" x14ac:dyDescent="0.3">
      <c r="E32486" s="38"/>
    </row>
    <row r="32487" spans="5:5" x14ac:dyDescent="0.3">
      <c r="E32487" s="38"/>
    </row>
    <row r="32488" spans="5:5" x14ac:dyDescent="0.3">
      <c r="E32488" s="38"/>
    </row>
    <row r="32489" spans="5:5" x14ac:dyDescent="0.3">
      <c r="E32489" s="38"/>
    </row>
    <row r="32490" spans="5:5" x14ac:dyDescent="0.3">
      <c r="E32490" s="38"/>
    </row>
    <row r="32491" spans="5:5" x14ac:dyDescent="0.3">
      <c r="E32491" s="38"/>
    </row>
    <row r="32492" spans="5:5" x14ac:dyDescent="0.3">
      <c r="E32492" s="38"/>
    </row>
    <row r="32493" spans="5:5" x14ac:dyDescent="0.3">
      <c r="E32493" s="38"/>
    </row>
    <row r="32494" spans="5:5" x14ac:dyDescent="0.3">
      <c r="E32494" s="38"/>
    </row>
    <row r="32495" spans="5:5" x14ac:dyDescent="0.3">
      <c r="E32495" s="38"/>
    </row>
    <row r="32496" spans="5:5" x14ac:dyDescent="0.3">
      <c r="E32496" s="38"/>
    </row>
    <row r="32497" spans="5:5" x14ac:dyDescent="0.3">
      <c r="E32497" s="38"/>
    </row>
    <row r="32498" spans="5:5" x14ac:dyDescent="0.3">
      <c r="E32498" s="38"/>
    </row>
    <row r="32499" spans="5:5" x14ac:dyDescent="0.3">
      <c r="E32499" s="38"/>
    </row>
    <row r="32500" spans="5:5" x14ac:dyDescent="0.3">
      <c r="E32500" s="38"/>
    </row>
    <row r="32501" spans="5:5" x14ac:dyDescent="0.3">
      <c r="E32501" s="38"/>
    </row>
    <row r="32502" spans="5:5" x14ac:dyDescent="0.3">
      <c r="E32502" s="38"/>
    </row>
    <row r="32503" spans="5:5" x14ac:dyDescent="0.3">
      <c r="E32503" s="38"/>
    </row>
    <row r="32504" spans="5:5" x14ac:dyDescent="0.3">
      <c r="E32504" s="38"/>
    </row>
    <row r="32505" spans="5:5" x14ac:dyDescent="0.3">
      <c r="E32505" s="38"/>
    </row>
    <row r="32506" spans="5:5" x14ac:dyDescent="0.3">
      <c r="E32506" s="38"/>
    </row>
    <row r="32507" spans="5:5" x14ac:dyDescent="0.3">
      <c r="E32507" s="38"/>
    </row>
    <row r="32508" spans="5:5" x14ac:dyDescent="0.3">
      <c r="E32508" s="38"/>
    </row>
    <row r="32509" spans="5:5" x14ac:dyDescent="0.3">
      <c r="E32509" s="38"/>
    </row>
    <row r="32510" spans="5:5" x14ac:dyDescent="0.3">
      <c r="E32510" s="38"/>
    </row>
    <row r="32511" spans="5:5" x14ac:dyDescent="0.3">
      <c r="E32511" s="38"/>
    </row>
    <row r="32512" spans="5:5" x14ac:dyDescent="0.3">
      <c r="E32512" s="38"/>
    </row>
    <row r="32513" spans="5:5" x14ac:dyDescent="0.3">
      <c r="E32513" s="38"/>
    </row>
    <row r="32514" spans="5:5" x14ac:dyDescent="0.3">
      <c r="E32514" s="38"/>
    </row>
    <row r="32515" spans="5:5" x14ac:dyDescent="0.3">
      <c r="E32515" s="38"/>
    </row>
    <row r="32516" spans="5:5" x14ac:dyDescent="0.3">
      <c r="E32516" s="38"/>
    </row>
    <row r="32517" spans="5:5" x14ac:dyDescent="0.3">
      <c r="E32517" s="38"/>
    </row>
    <row r="32518" spans="5:5" x14ac:dyDescent="0.3">
      <c r="E32518" s="38"/>
    </row>
    <row r="32519" spans="5:5" x14ac:dyDescent="0.3">
      <c r="E32519" s="38"/>
    </row>
    <row r="32520" spans="5:5" x14ac:dyDescent="0.3">
      <c r="E32520" s="38"/>
    </row>
    <row r="32521" spans="5:5" x14ac:dyDescent="0.3">
      <c r="E32521" s="38"/>
    </row>
    <row r="32522" spans="5:5" x14ac:dyDescent="0.3">
      <c r="E32522" s="38"/>
    </row>
    <row r="32523" spans="5:5" x14ac:dyDescent="0.3">
      <c r="E32523" s="38"/>
    </row>
    <row r="32524" spans="5:5" x14ac:dyDescent="0.3">
      <c r="E32524" s="38"/>
    </row>
    <row r="32525" spans="5:5" x14ac:dyDescent="0.3">
      <c r="E32525" s="38"/>
    </row>
    <row r="32526" spans="5:5" x14ac:dyDescent="0.3">
      <c r="E32526" s="38"/>
    </row>
    <row r="32527" spans="5:5" x14ac:dyDescent="0.3">
      <c r="E32527" s="38"/>
    </row>
    <row r="32528" spans="5:5" x14ac:dyDescent="0.3">
      <c r="E32528" s="38"/>
    </row>
    <row r="32529" spans="5:5" x14ac:dyDescent="0.3">
      <c r="E32529" s="38"/>
    </row>
    <row r="32530" spans="5:5" x14ac:dyDescent="0.3">
      <c r="E32530" s="38"/>
    </row>
    <row r="32531" spans="5:5" x14ac:dyDescent="0.3">
      <c r="E32531" s="38"/>
    </row>
    <row r="32532" spans="5:5" x14ac:dyDescent="0.3">
      <c r="E32532" s="38"/>
    </row>
    <row r="32533" spans="5:5" x14ac:dyDescent="0.3">
      <c r="E32533" s="38"/>
    </row>
    <row r="32534" spans="5:5" x14ac:dyDescent="0.3">
      <c r="E32534" s="38"/>
    </row>
    <row r="32535" spans="5:5" x14ac:dyDescent="0.3">
      <c r="E32535" s="38"/>
    </row>
    <row r="32536" spans="5:5" x14ac:dyDescent="0.3">
      <c r="E32536" s="38"/>
    </row>
    <row r="32537" spans="5:5" x14ac:dyDescent="0.3">
      <c r="E32537" s="38"/>
    </row>
    <row r="32538" spans="5:5" x14ac:dyDescent="0.3">
      <c r="E32538" s="38"/>
    </row>
    <row r="32539" spans="5:5" x14ac:dyDescent="0.3">
      <c r="E32539" s="38"/>
    </row>
    <row r="32540" spans="5:5" x14ac:dyDescent="0.3">
      <c r="E32540" s="38"/>
    </row>
    <row r="32541" spans="5:5" x14ac:dyDescent="0.3">
      <c r="E32541" s="38"/>
    </row>
    <row r="32542" spans="5:5" x14ac:dyDescent="0.3">
      <c r="E32542" s="38"/>
    </row>
    <row r="32543" spans="5:5" x14ac:dyDescent="0.3">
      <c r="E32543" s="38"/>
    </row>
    <row r="32544" spans="5:5" x14ac:dyDescent="0.3">
      <c r="E32544" s="38"/>
    </row>
    <row r="32545" spans="5:5" x14ac:dyDescent="0.3">
      <c r="E32545" s="38"/>
    </row>
    <row r="32546" spans="5:5" x14ac:dyDescent="0.3">
      <c r="E32546" s="38"/>
    </row>
    <row r="32547" spans="5:5" x14ac:dyDescent="0.3">
      <c r="E32547" s="38"/>
    </row>
    <row r="32548" spans="5:5" x14ac:dyDescent="0.3">
      <c r="E32548" s="38"/>
    </row>
    <row r="32549" spans="5:5" x14ac:dyDescent="0.3">
      <c r="E32549" s="38"/>
    </row>
    <row r="32550" spans="5:5" x14ac:dyDescent="0.3">
      <c r="E32550" s="38"/>
    </row>
    <row r="32551" spans="5:5" x14ac:dyDescent="0.3">
      <c r="E32551" s="38"/>
    </row>
    <row r="32552" spans="5:5" x14ac:dyDescent="0.3">
      <c r="E32552" s="38"/>
    </row>
    <row r="32553" spans="5:5" x14ac:dyDescent="0.3">
      <c r="E32553" s="38"/>
    </row>
    <row r="32554" spans="5:5" x14ac:dyDescent="0.3">
      <c r="E32554" s="38"/>
    </row>
    <row r="32555" spans="5:5" x14ac:dyDescent="0.3">
      <c r="E32555" s="38"/>
    </row>
    <row r="32556" spans="5:5" x14ac:dyDescent="0.3">
      <c r="E32556" s="38"/>
    </row>
    <row r="32557" spans="5:5" x14ac:dyDescent="0.3">
      <c r="E32557" s="38"/>
    </row>
    <row r="32558" spans="5:5" x14ac:dyDescent="0.3">
      <c r="E32558" s="38"/>
    </row>
    <row r="32559" spans="5:5" x14ac:dyDescent="0.3">
      <c r="E32559" s="38"/>
    </row>
    <row r="32560" spans="5:5" x14ac:dyDescent="0.3">
      <c r="E32560" s="38"/>
    </row>
    <row r="32561" spans="5:5" x14ac:dyDescent="0.3">
      <c r="E32561" s="38"/>
    </row>
    <row r="32562" spans="5:5" x14ac:dyDescent="0.3">
      <c r="E32562" s="38"/>
    </row>
    <row r="32563" spans="5:5" x14ac:dyDescent="0.3">
      <c r="E32563" s="38"/>
    </row>
    <row r="32564" spans="5:5" x14ac:dyDescent="0.3">
      <c r="E32564" s="38"/>
    </row>
    <row r="32565" spans="5:5" x14ac:dyDescent="0.3">
      <c r="E32565" s="38"/>
    </row>
    <row r="32566" spans="5:5" x14ac:dyDescent="0.3">
      <c r="E32566" s="38"/>
    </row>
    <row r="32567" spans="5:5" x14ac:dyDescent="0.3">
      <c r="E32567" s="38"/>
    </row>
    <row r="32568" spans="5:5" x14ac:dyDescent="0.3">
      <c r="E32568" s="38"/>
    </row>
    <row r="32569" spans="5:5" x14ac:dyDescent="0.3">
      <c r="E32569" s="38"/>
    </row>
    <row r="32570" spans="5:5" x14ac:dyDescent="0.3">
      <c r="E32570" s="38"/>
    </row>
    <row r="32571" spans="5:5" x14ac:dyDescent="0.3">
      <c r="E32571" s="38"/>
    </row>
    <row r="32572" spans="5:5" x14ac:dyDescent="0.3">
      <c r="E32572" s="38"/>
    </row>
    <row r="32573" spans="5:5" x14ac:dyDescent="0.3">
      <c r="E32573" s="38"/>
    </row>
    <row r="32574" spans="5:5" x14ac:dyDescent="0.3">
      <c r="E32574" s="38"/>
    </row>
    <row r="32575" spans="5:5" x14ac:dyDescent="0.3">
      <c r="E32575" s="38"/>
    </row>
    <row r="32576" spans="5:5" x14ac:dyDescent="0.3">
      <c r="E32576" s="38"/>
    </row>
    <row r="32577" spans="5:5" x14ac:dyDescent="0.3">
      <c r="E32577" s="38"/>
    </row>
    <row r="32578" spans="5:5" x14ac:dyDescent="0.3">
      <c r="E32578" s="38"/>
    </row>
    <row r="32579" spans="5:5" x14ac:dyDescent="0.3">
      <c r="E32579" s="38"/>
    </row>
    <row r="32580" spans="5:5" x14ac:dyDescent="0.3">
      <c r="E32580" s="38"/>
    </row>
    <row r="32581" spans="5:5" x14ac:dyDescent="0.3">
      <c r="E32581" s="38"/>
    </row>
    <row r="32582" spans="5:5" x14ac:dyDescent="0.3">
      <c r="E32582" s="38"/>
    </row>
    <row r="32583" spans="5:5" x14ac:dyDescent="0.3">
      <c r="E32583" s="38"/>
    </row>
    <row r="32584" spans="5:5" x14ac:dyDescent="0.3">
      <c r="E32584" s="38"/>
    </row>
    <row r="32585" spans="5:5" x14ac:dyDescent="0.3">
      <c r="E32585" s="38"/>
    </row>
    <row r="32586" spans="5:5" x14ac:dyDescent="0.3">
      <c r="E32586" s="38"/>
    </row>
    <row r="32587" spans="5:5" x14ac:dyDescent="0.3">
      <c r="E32587" s="38"/>
    </row>
    <row r="32588" spans="5:5" x14ac:dyDescent="0.3">
      <c r="E32588" s="38"/>
    </row>
    <row r="32589" spans="5:5" x14ac:dyDescent="0.3">
      <c r="E32589" s="38"/>
    </row>
    <row r="32590" spans="5:5" x14ac:dyDescent="0.3">
      <c r="E32590" s="38"/>
    </row>
    <row r="32591" spans="5:5" x14ac:dyDescent="0.3">
      <c r="E32591" s="38"/>
    </row>
    <row r="32592" spans="5:5" x14ac:dyDescent="0.3">
      <c r="E32592" s="38"/>
    </row>
    <row r="32593" spans="5:5" x14ac:dyDescent="0.3">
      <c r="E32593" s="38"/>
    </row>
    <row r="32594" spans="5:5" x14ac:dyDescent="0.3">
      <c r="E32594" s="38"/>
    </row>
    <row r="32595" spans="5:5" x14ac:dyDescent="0.3">
      <c r="E32595" s="38"/>
    </row>
    <row r="32596" spans="5:5" x14ac:dyDescent="0.3">
      <c r="E32596" s="38"/>
    </row>
    <row r="32597" spans="5:5" x14ac:dyDescent="0.3">
      <c r="E32597" s="38"/>
    </row>
    <row r="32598" spans="5:5" x14ac:dyDescent="0.3">
      <c r="E32598" s="38"/>
    </row>
    <row r="32599" spans="5:5" x14ac:dyDescent="0.3">
      <c r="E32599" s="38"/>
    </row>
    <row r="32600" spans="5:5" x14ac:dyDescent="0.3">
      <c r="E32600" s="38"/>
    </row>
    <row r="32601" spans="5:5" x14ac:dyDescent="0.3">
      <c r="E32601" s="38"/>
    </row>
    <row r="32602" spans="5:5" x14ac:dyDescent="0.3">
      <c r="E32602" s="38"/>
    </row>
    <row r="32603" spans="5:5" x14ac:dyDescent="0.3">
      <c r="E32603" s="38"/>
    </row>
    <row r="32604" spans="5:5" x14ac:dyDescent="0.3">
      <c r="E32604" s="38"/>
    </row>
    <row r="32605" spans="5:5" x14ac:dyDescent="0.3">
      <c r="E32605" s="38"/>
    </row>
    <row r="32606" spans="5:5" x14ac:dyDescent="0.3">
      <c r="E32606" s="38"/>
    </row>
    <row r="32607" spans="5:5" x14ac:dyDescent="0.3">
      <c r="E32607" s="38"/>
    </row>
    <row r="32608" spans="5:5" x14ac:dyDescent="0.3">
      <c r="E32608" s="38"/>
    </row>
    <row r="32609" spans="5:5" x14ac:dyDescent="0.3">
      <c r="E32609" s="38"/>
    </row>
    <row r="32610" spans="5:5" x14ac:dyDescent="0.3">
      <c r="E32610" s="38"/>
    </row>
    <row r="32611" spans="5:5" x14ac:dyDescent="0.3">
      <c r="E32611" s="38"/>
    </row>
    <row r="32612" spans="5:5" x14ac:dyDescent="0.3">
      <c r="E32612" s="38"/>
    </row>
    <row r="32613" spans="5:5" x14ac:dyDescent="0.3">
      <c r="E32613" s="38"/>
    </row>
    <row r="32614" spans="5:5" x14ac:dyDescent="0.3">
      <c r="E32614" s="38"/>
    </row>
    <row r="32615" spans="5:5" x14ac:dyDescent="0.3">
      <c r="E32615" s="38"/>
    </row>
    <row r="32616" spans="5:5" x14ac:dyDescent="0.3">
      <c r="E32616" s="38"/>
    </row>
    <row r="32617" spans="5:5" x14ac:dyDescent="0.3">
      <c r="E32617" s="38"/>
    </row>
    <row r="32618" spans="5:5" x14ac:dyDescent="0.3">
      <c r="E32618" s="38"/>
    </row>
    <row r="32619" spans="5:5" x14ac:dyDescent="0.3">
      <c r="E32619" s="38"/>
    </row>
    <row r="32620" spans="5:5" x14ac:dyDescent="0.3">
      <c r="E32620" s="38"/>
    </row>
    <row r="32621" spans="5:5" x14ac:dyDescent="0.3">
      <c r="E32621" s="38"/>
    </row>
    <row r="32622" spans="5:5" x14ac:dyDescent="0.3">
      <c r="E32622" s="38"/>
    </row>
    <row r="32623" spans="5:5" x14ac:dyDescent="0.3">
      <c r="E32623" s="38"/>
    </row>
    <row r="32624" spans="5:5" x14ac:dyDescent="0.3">
      <c r="E32624" s="38"/>
    </row>
    <row r="32625" spans="5:5" x14ac:dyDescent="0.3">
      <c r="E32625" s="38"/>
    </row>
    <row r="32626" spans="5:5" x14ac:dyDescent="0.3">
      <c r="E32626" s="38"/>
    </row>
    <row r="32627" spans="5:5" x14ac:dyDescent="0.3">
      <c r="E32627" s="38"/>
    </row>
    <row r="32628" spans="5:5" x14ac:dyDescent="0.3">
      <c r="E32628" s="38"/>
    </row>
    <row r="32629" spans="5:5" x14ac:dyDescent="0.3">
      <c r="E32629" s="38"/>
    </row>
    <row r="32630" spans="5:5" x14ac:dyDescent="0.3">
      <c r="E32630" s="38"/>
    </row>
    <row r="32631" spans="5:5" x14ac:dyDescent="0.3">
      <c r="E32631" s="38"/>
    </row>
    <row r="32632" spans="5:5" x14ac:dyDescent="0.3">
      <c r="E32632" s="38"/>
    </row>
    <row r="32633" spans="5:5" x14ac:dyDescent="0.3">
      <c r="E32633" s="38"/>
    </row>
    <row r="32634" spans="5:5" x14ac:dyDescent="0.3">
      <c r="E32634" s="38"/>
    </row>
    <row r="32635" spans="5:5" x14ac:dyDescent="0.3">
      <c r="E32635" s="38"/>
    </row>
    <row r="32636" spans="5:5" x14ac:dyDescent="0.3">
      <c r="E32636" s="38"/>
    </row>
    <row r="32637" spans="5:5" x14ac:dyDescent="0.3">
      <c r="E32637" s="38"/>
    </row>
    <row r="32638" spans="5:5" x14ac:dyDescent="0.3">
      <c r="E32638" s="38"/>
    </row>
    <row r="32639" spans="5:5" x14ac:dyDescent="0.3">
      <c r="E32639" s="38"/>
    </row>
    <row r="32640" spans="5:5" x14ac:dyDescent="0.3">
      <c r="E32640" s="38"/>
    </row>
    <row r="32641" spans="5:5" x14ac:dyDescent="0.3">
      <c r="E32641" s="38"/>
    </row>
    <row r="32642" spans="5:5" x14ac:dyDescent="0.3">
      <c r="E32642" s="38"/>
    </row>
    <row r="32643" spans="5:5" x14ac:dyDescent="0.3">
      <c r="E32643" s="38"/>
    </row>
    <row r="32644" spans="5:5" x14ac:dyDescent="0.3">
      <c r="E32644" s="38"/>
    </row>
    <row r="32645" spans="5:5" x14ac:dyDescent="0.3">
      <c r="E32645" s="38"/>
    </row>
    <row r="32646" spans="5:5" x14ac:dyDescent="0.3">
      <c r="E32646" s="38"/>
    </row>
    <row r="32647" spans="5:5" x14ac:dyDescent="0.3">
      <c r="E32647" s="38"/>
    </row>
    <row r="32648" spans="5:5" x14ac:dyDescent="0.3">
      <c r="E32648" s="38"/>
    </row>
    <row r="32649" spans="5:5" x14ac:dyDescent="0.3">
      <c r="E32649" s="38"/>
    </row>
    <row r="32650" spans="5:5" x14ac:dyDescent="0.3">
      <c r="E32650" s="38"/>
    </row>
    <row r="32651" spans="5:5" x14ac:dyDescent="0.3">
      <c r="E32651" s="38"/>
    </row>
    <row r="32652" spans="5:5" x14ac:dyDescent="0.3">
      <c r="E32652" s="38"/>
    </row>
    <row r="32653" spans="5:5" x14ac:dyDescent="0.3">
      <c r="E32653" s="38"/>
    </row>
    <row r="32654" spans="5:5" x14ac:dyDescent="0.3">
      <c r="E32654" s="38"/>
    </row>
    <row r="32655" spans="5:5" x14ac:dyDescent="0.3">
      <c r="E32655" s="38"/>
    </row>
    <row r="32656" spans="5:5" x14ac:dyDescent="0.3">
      <c r="E32656" s="38"/>
    </row>
    <row r="32657" spans="5:5" x14ac:dyDescent="0.3">
      <c r="E32657" s="38"/>
    </row>
    <row r="32658" spans="5:5" x14ac:dyDescent="0.3">
      <c r="E32658" s="38"/>
    </row>
    <row r="32659" spans="5:5" x14ac:dyDescent="0.3">
      <c r="E32659" s="38"/>
    </row>
    <row r="32660" spans="5:5" x14ac:dyDescent="0.3">
      <c r="E32660" s="38"/>
    </row>
    <row r="32661" spans="5:5" x14ac:dyDescent="0.3">
      <c r="E32661" s="38"/>
    </row>
    <row r="32662" spans="5:5" x14ac:dyDescent="0.3">
      <c r="E32662" s="38"/>
    </row>
    <row r="32663" spans="5:5" x14ac:dyDescent="0.3">
      <c r="E32663" s="38"/>
    </row>
    <row r="32664" spans="5:5" x14ac:dyDescent="0.3">
      <c r="E32664" s="38"/>
    </row>
    <row r="32665" spans="5:5" x14ac:dyDescent="0.3">
      <c r="E32665" s="38"/>
    </row>
    <row r="32666" spans="5:5" x14ac:dyDescent="0.3">
      <c r="E32666" s="38"/>
    </row>
    <row r="32667" spans="5:5" x14ac:dyDescent="0.3">
      <c r="E32667" s="38"/>
    </row>
    <row r="32668" spans="5:5" x14ac:dyDescent="0.3">
      <c r="E32668" s="38"/>
    </row>
    <row r="32669" spans="5:5" x14ac:dyDescent="0.3">
      <c r="E32669" s="38"/>
    </row>
    <row r="32670" spans="5:5" x14ac:dyDescent="0.3">
      <c r="E32670" s="38"/>
    </row>
    <row r="32671" spans="5:5" x14ac:dyDescent="0.3">
      <c r="E32671" s="38"/>
    </row>
    <row r="32672" spans="5:5" x14ac:dyDescent="0.3">
      <c r="E32672" s="38"/>
    </row>
    <row r="32673" spans="5:5" x14ac:dyDescent="0.3">
      <c r="E32673" s="38"/>
    </row>
    <row r="32674" spans="5:5" x14ac:dyDescent="0.3">
      <c r="E32674" s="38"/>
    </row>
    <row r="32675" spans="5:5" x14ac:dyDescent="0.3">
      <c r="E32675" s="38"/>
    </row>
    <row r="32676" spans="5:5" x14ac:dyDescent="0.3">
      <c r="E32676" s="38"/>
    </row>
    <row r="32677" spans="5:5" x14ac:dyDescent="0.3">
      <c r="E32677" s="38"/>
    </row>
    <row r="32678" spans="5:5" x14ac:dyDescent="0.3">
      <c r="E32678" s="38"/>
    </row>
    <row r="32679" spans="5:5" x14ac:dyDescent="0.3">
      <c r="E32679" s="38"/>
    </row>
    <row r="32680" spans="5:5" x14ac:dyDescent="0.3">
      <c r="E32680" s="38"/>
    </row>
    <row r="32681" spans="5:5" x14ac:dyDescent="0.3">
      <c r="E32681" s="38"/>
    </row>
    <row r="32682" spans="5:5" x14ac:dyDescent="0.3">
      <c r="E32682" s="38"/>
    </row>
    <row r="32683" spans="5:5" x14ac:dyDescent="0.3">
      <c r="E32683" s="38"/>
    </row>
    <row r="32684" spans="5:5" x14ac:dyDescent="0.3">
      <c r="E32684" s="38"/>
    </row>
    <row r="32685" spans="5:5" x14ac:dyDescent="0.3">
      <c r="E32685" s="38"/>
    </row>
    <row r="32686" spans="5:5" x14ac:dyDescent="0.3">
      <c r="E32686" s="38"/>
    </row>
    <row r="32687" spans="5:5" x14ac:dyDescent="0.3">
      <c r="E32687" s="38"/>
    </row>
    <row r="32688" spans="5:5" x14ac:dyDescent="0.3">
      <c r="E32688" s="38"/>
    </row>
    <row r="32689" spans="5:5" x14ac:dyDescent="0.3">
      <c r="E32689" s="38"/>
    </row>
    <row r="32690" spans="5:5" x14ac:dyDescent="0.3">
      <c r="E32690" s="38"/>
    </row>
    <row r="32691" spans="5:5" x14ac:dyDescent="0.3">
      <c r="E32691" s="38"/>
    </row>
    <row r="32692" spans="5:5" x14ac:dyDescent="0.3">
      <c r="E32692" s="38"/>
    </row>
    <row r="32693" spans="5:5" x14ac:dyDescent="0.3">
      <c r="E32693" s="38"/>
    </row>
    <row r="32694" spans="5:5" x14ac:dyDescent="0.3">
      <c r="E32694" s="38"/>
    </row>
    <row r="32695" spans="5:5" x14ac:dyDescent="0.3">
      <c r="E32695" s="38"/>
    </row>
    <row r="32696" spans="5:5" x14ac:dyDescent="0.3">
      <c r="E32696" s="38"/>
    </row>
    <row r="32697" spans="5:5" x14ac:dyDescent="0.3">
      <c r="E32697" s="38"/>
    </row>
    <row r="32698" spans="5:5" x14ac:dyDescent="0.3">
      <c r="E32698" s="38"/>
    </row>
    <row r="32699" spans="5:5" x14ac:dyDescent="0.3">
      <c r="E32699" s="38"/>
    </row>
    <row r="32700" spans="5:5" x14ac:dyDescent="0.3">
      <c r="E32700" s="38"/>
    </row>
    <row r="32701" spans="5:5" x14ac:dyDescent="0.3">
      <c r="E32701" s="38"/>
    </row>
    <row r="32702" spans="5:5" x14ac:dyDescent="0.3">
      <c r="E32702" s="38"/>
    </row>
    <row r="32703" spans="5:5" x14ac:dyDescent="0.3">
      <c r="E32703" s="38"/>
    </row>
    <row r="32704" spans="5:5" x14ac:dyDescent="0.3">
      <c r="E32704" s="38"/>
    </row>
    <row r="32705" spans="5:5" x14ac:dyDescent="0.3">
      <c r="E32705" s="38"/>
    </row>
    <row r="32706" spans="5:5" x14ac:dyDescent="0.3">
      <c r="E32706" s="38"/>
    </row>
    <row r="32707" spans="5:5" x14ac:dyDescent="0.3">
      <c r="E32707" s="38"/>
    </row>
    <row r="32708" spans="5:5" x14ac:dyDescent="0.3">
      <c r="E32708" s="38"/>
    </row>
    <row r="32709" spans="5:5" x14ac:dyDescent="0.3">
      <c r="E32709" s="38"/>
    </row>
    <row r="32710" spans="5:5" x14ac:dyDescent="0.3">
      <c r="E32710" s="38"/>
    </row>
    <row r="32711" spans="5:5" x14ac:dyDescent="0.3">
      <c r="E32711" s="38"/>
    </row>
    <row r="32712" spans="5:5" x14ac:dyDescent="0.3">
      <c r="E32712" s="38"/>
    </row>
    <row r="32713" spans="5:5" x14ac:dyDescent="0.3">
      <c r="E32713" s="38"/>
    </row>
    <row r="32714" spans="5:5" x14ac:dyDescent="0.3">
      <c r="E32714" s="38"/>
    </row>
    <row r="32715" spans="5:5" x14ac:dyDescent="0.3">
      <c r="E32715" s="38"/>
    </row>
    <row r="32716" spans="5:5" x14ac:dyDescent="0.3">
      <c r="E32716" s="38"/>
    </row>
    <row r="32717" spans="5:5" x14ac:dyDescent="0.3">
      <c r="E32717" s="38"/>
    </row>
    <row r="32718" spans="5:5" x14ac:dyDescent="0.3">
      <c r="E32718" s="38"/>
    </row>
    <row r="32719" spans="5:5" x14ac:dyDescent="0.3">
      <c r="E32719" s="38"/>
    </row>
    <row r="32720" spans="5:5" x14ac:dyDescent="0.3">
      <c r="E32720" s="38"/>
    </row>
    <row r="32721" spans="5:5" x14ac:dyDescent="0.3">
      <c r="E32721" s="38"/>
    </row>
    <row r="32722" spans="5:5" x14ac:dyDescent="0.3">
      <c r="E32722" s="38"/>
    </row>
    <row r="32723" spans="5:5" x14ac:dyDescent="0.3">
      <c r="E32723" s="38"/>
    </row>
    <row r="32724" spans="5:5" x14ac:dyDescent="0.3">
      <c r="E32724" s="38"/>
    </row>
    <row r="32725" spans="5:5" x14ac:dyDescent="0.3">
      <c r="E32725" s="38"/>
    </row>
    <row r="32726" spans="5:5" x14ac:dyDescent="0.3">
      <c r="E32726" s="38"/>
    </row>
    <row r="32727" spans="5:5" x14ac:dyDescent="0.3">
      <c r="E32727" s="38"/>
    </row>
    <row r="32728" spans="5:5" x14ac:dyDescent="0.3">
      <c r="E32728" s="38"/>
    </row>
    <row r="32729" spans="5:5" x14ac:dyDescent="0.3">
      <c r="E32729" s="38"/>
    </row>
    <row r="32730" spans="5:5" x14ac:dyDescent="0.3">
      <c r="E32730" s="38"/>
    </row>
    <row r="32731" spans="5:5" x14ac:dyDescent="0.3">
      <c r="E32731" s="38"/>
    </row>
    <row r="32732" spans="5:5" x14ac:dyDescent="0.3">
      <c r="E32732" s="38"/>
    </row>
    <row r="32733" spans="5:5" x14ac:dyDescent="0.3">
      <c r="E32733" s="38"/>
    </row>
    <row r="32734" spans="5:5" x14ac:dyDescent="0.3">
      <c r="E32734" s="38"/>
    </row>
    <row r="32735" spans="5:5" x14ac:dyDescent="0.3">
      <c r="E32735" s="38"/>
    </row>
    <row r="32736" spans="5:5" x14ac:dyDescent="0.3">
      <c r="E32736" s="38"/>
    </row>
    <row r="32737" spans="5:5" x14ac:dyDescent="0.3">
      <c r="E32737" s="38"/>
    </row>
    <row r="32738" spans="5:5" x14ac:dyDescent="0.3">
      <c r="E32738" s="38"/>
    </row>
    <row r="32739" spans="5:5" x14ac:dyDescent="0.3">
      <c r="E32739" s="38"/>
    </row>
    <row r="32740" spans="5:5" x14ac:dyDescent="0.3">
      <c r="E32740" s="38"/>
    </row>
    <row r="32741" spans="5:5" x14ac:dyDescent="0.3">
      <c r="E32741" s="38"/>
    </row>
    <row r="32742" spans="5:5" x14ac:dyDescent="0.3">
      <c r="E32742" s="38"/>
    </row>
    <row r="32743" spans="5:5" x14ac:dyDescent="0.3">
      <c r="E32743" s="38"/>
    </row>
    <row r="32744" spans="5:5" x14ac:dyDescent="0.3">
      <c r="E32744" s="38"/>
    </row>
    <row r="32745" spans="5:5" x14ac:dyDescent="0.3">
      <c r="E32745" s="38"/>
    </row>
    <row r="32746" spans="5:5" x14ac:dyDescent="0.3">
      <c r="E32746" s="38"/>
    </row>
    <row r="32747" spans="5:5" x14ac:dyDescent="0.3">
      <c r="E32747" s="38"/>
    </row>
    <row r="32748" spans="5:5" x14ac:dyDescent="0.3">
      <c r="E32748" s="38"/>
    </row>
    <row r="32749" spans="5:5" x14ac:dyDescent="0.3">
      <c r="E32749" s="38"/>
    </row>
    <row r="32750" spans="5:5" x14ac:dyDescent="0.3">
      <c r="E32750" s="38"/>
    </row>
    <row r="32751" spans="5:5" x14ac:dyDescent="0.3">
      <c r="E32751" s="38"/>
    </row>
    <row r="32752" spans="5:5" x14ac:dyDescent="0.3">
      <c r="E32752" s="38"/>
    </row>
    <row r="32753" spans="5:5" x14ac:dyDescent="0.3">
      <c r="E32753" s="38"/>
    </row>
    <row r="32754" spans="5:5" x14ac:dyDescent="0.3">
      <c r="E32754" s="38"/>
    </row>
    <row r="32755" spans="5:5" x14ac:dyDescent="0.3">
      <c r="E32755" s="38"/>
    </row>
    <row r="32756" spans="5:5" x14ac:dyDescent="0.3">
      <c r="E32756" s="38"/>
    </row>
    <row r="32757" spans="5:5" x14ac:dyDescent="0.3">
      <c r="E32757" s="38"/>
    </row>
    <row r="32758" spans="5:5" x14ac:dyDescent="0.3">
      <c r="E32758" s="38"/>
    </row>
    <row r="32759" spans="5:5" x14ac:dyDescent="0.3">
      <c r="E32759" s="38"/>
    </row>
    <row r="32760" spans="5:5" x14ac:dyDescent="0.3">
      <c r="E32760" s="38"/>
    </row>
    <row r="32761" spans="5:5" x14ac:dyDescent="0.3">
      <c r="E32761" s="38"/>
    </row>
    <row r="32762" spans="5:5" x14ac:dyDescent="0.3">
      <c r="E32762" s="38"/>
    </row>
    <row r="32763" spans="5:5" x14ac:dyDescent="0.3">
      <c r="E32763" s="38"/>
    </row>
    <row r="32764" spans="5:5" x14ac:dyDescent="0.3">
      <c r="E32764" s="38"/>
    </row>
    <row r="32765" spans="5:5" x14ac:dyDescent="0.3">
      <c r="E32765" s="38"/>
    </row>
    <row r="32766" spans="5:5" x14ac:dyDescent="0.3">
      <c r="E32766" s="38"/>
    </row>
    <row r="32767" spans="5:5" x14ac:dyDescent="0.3">
      <c r="E32767" s="38"/>
    </row>
    <row r="32768" spans="5:5" x14ac:dyDescent="0.3">
      <c r="E32768" s="38"/>
    </row>
    <row r="32769" spans="5:5" x14ac:dyDescent="0.3">
      <c r="E32769" s="38"/>
    </row>
    <row r="32770" spans="5:5" x14ac:dyDescent="0.3">
      <c r="E32770" s="38"/>
    </row>
    <row r="32771" spans="5:5" x14ac:dyDescent="0.3">
      <c r="E32771" s="38"/>
    </row>
    <row r="32772" spans="5:5" x14ac:dyDescent="0.3">
      <c r="E32772" s="38"/>
    </row>
    <row r="32773" spans="5:5" x14ac:dyDescent="0.3">
      <c r="E32773" s="38"/>
    </row>
    <row r="32774" spans="5:5" x14ac:dyDescent="0.3">
      <c r="E32774" s="38"/>
    </row>
    <row r="32775" spans="5:5" x14ac:dyDescent="0.3">
      <c r="E32775" s="38"/>
    </row>
    <row r="32776" spans="5:5" x14ac:dyDescent="0.3">
      <c r="E32776" s="38"/>
    </row>
    <row r="32777" spans="5:5" x14ac:dyDescent="0.3">
      <c r="E32777" s="38"/>
    </row>
    <row r="32778" spans="5:5" x14ac:dyDescent="0.3">
      <c r="E32778" s="38"/>
    </row>
    <row r="32779" spans="5:5" x14ac:dyDescent="0.3">
      <c r="E32779" s="38"/>
    </row>
    <row r="32780" spans="5:5" x14ac:dyDescent="0.3">
      <c r="E32780" s="38"/>
    </row>
    <row r="32781" spans="5:5" x14ac:dyDescent="0.3">
      <c r="E32781" s="38"/>
    </row>
    <row r="32782" spans="5:5" x14ac:dyDescent="0.3">
      <c r="E32782" s="38"/>
    </row>
    <row r="32783" spans="5:5" x14ac:dyDescent="0.3">
      <c r="E32783" s="38"/>
    </row>
    <row r="32784" spans="5:5" x14ac:dyDescent="0.3">
      <c r="E32784" s="38"/>
    </row>
    <row r="32785" spans="5:5" x14ac:dyDescent="0.3">
      <c r="E32785" s="38"/>
    </row>
    <row r="32786" spans="5:5" x14ac:dyDescent="0.3">
      <c r="E32786" s="38"/>
    </row>
    <row r="32787" spans="5:5" x14ac:dyDescent="0.3">
      <c r="E32787" s="38"/>
    </row>
    <row r="32788" spans="5:5" x14ac:dyDescent="0.3">
      <c r="E32788" s="38"/>
    </row>
    <row r="32789" spans="5:5" x14ac:dyDescent="0.3">
      <c r="E32789" s="38"/>
    </row>
    <row r="32790" spans="5:5" x14ac:dyDescent="0.3">
      <c r="E32790" s="38"/>
    </row>
    <row r="32791" spans="5:5" x14ac:dyDescent="0.3">
      <c r="E32791" s="38"/>
    </row>
    <row r="32792" spans="5:5" x14ac:dyDescent="0.3">
      <c r="E32792" s="38"/>
    </row>
    <row r="32793" spans="5:5" x14ac:dyDescent="0.3">
      <c r="E32793" s="38"/>
    </row>
    <row r="32794" spans="5:5" x14ac:dyDescent="0.3">
      <c r="E32794" s="38"/>
    </row>
    <row r="32795" spans="5:5" x14ac:dyDescent="0.3">
      <c r="E32795" s="38"/>
    </row>
    <row r="32796" spans="5:5" x14ac:dyDescent="0.3">
      <c r="E32796" s="38"/>
    </row>
    <row r="32797" spans="5:5" x14ac:dyDescent="0.3">
      <c r="E32797" s="38"/>
    </row>
    <row r="32798" spans="5:5" x14ac:dyDescent="0.3">
      <c r="E32798" s="38"/>
    </row>
    <row r="32799" spans="5:5" x14ac:dyDescent="0.3">
      <c r="E32799" s="38"/>
    </row>
    <row r="32800" spans="5:5" x14ac:dyDescent="0.3">
      <c r="E32800" s="38"/>
    </row>
    <row r="32801" spans="5:5" x14ac:dyDescent="0.3">
      <c r="E32801" s="38"/>
    </row>
    <row r="32802" spans="5:5" x14ac:dyDescent="0.3">
      <c r="E32802" s="38"/>
    </row>
    <row r="32803" spans="5:5" x14ac:dyDescent="0.3">
      <c r="E32803" s="38"/>
    </row>
    <row r="32804" spans="5:5" x14ac:dyDescent="0.3">
      <c r="E32804" s="38"/>
    </row>
    <row r="32805" spans="5:5" x14ac:dyDescent="0.3">
      <c r="E32805" s="38"/>
    </row>
    <row r="32806" spans="5:5" x14ac:dyDescent="0.3">
      <c r="E32806" s="38"/>
    </row>
    <row r="32807" spans="5:5" x14ac:dyDescent="0.3">
      <c r="E32807" s="38"/>
    </row>
    <row r="32808" spans="5:5" x14ac:dyDescent="0.3">
      <c r="E32808" s="38"/>
    </row>
    <row r="32809" spans="5:5" x14ac:dyDescent="0.3">
      <c r="E32809" s="38"/>
    </row>
    <row r="32810" spans="5:5" x14ac:dyDescent="0.3">
      <c r="E32810" s="38"/>
    </row>
    <row r="32811" spans="5:5" x14ac:dyDescent="0.3">
      <c r="E32811" s="38"/>
    </row>
    <row r="32812" spans="5:5" x14ac:dyDescent="0.3">
      <c r="E32812" s="38"/>
    </row>
    <row r="32813" spans="5:5" x14ac:dyDescent="0.3">
      <c r="E32813" s="38"/>
    </row>
    <row r="32814" spans="5:5" x14ac:dyDescent="0.3">
      <c r="E32814" s="38"/>
    </row>
    <row r="32815" spans="5:5" x14ac:dyDescent="0.3">
      <c r="E32815" s="38"/>
    </row>
    <row r="32816" spans="5:5" x14ac:dyDescent="0.3">
      <c r="E32816" s="38"/>
    </row>
    <row r="32817" spans="5:5" x14ac:dyDescent="0.3">
      <c r="E32817" s="38"/>
    </row>
    <row r="32818" spans="5:5" x14ac:dyDescent="0.3">
      <c r="E32818" s="38"/>
    </row>
    <row r="32819" spans="5:5" x14ac:dyDescent="0.3">
      <c r="E32819" s="38"/>
    </row>
    <row r="32820" spans="5:5" x14ac:dyDescent="0.3">
      <c r="E32820" s="38"/>
    </row>
    <row r="32821" spans="5:5" x14ac:dyDescent="0.3">
      <c r="E32821" s="38"/>
    </row>
    <row r="32822" spans="5:5" x14ac:dyDescent="0.3">
      <c r="E32822" s="38"/>
    </row>
    <row r="32823" spans="5:5" x14ac:dyDescent="0.3">
      <c r="E32823" s="38"/>
    </row>
    <row r="32824" spans="5:5" x14ac:dyDescent="0.3">
      <c r="E32824" s="38"/>
    </row>
    <row r="32825" spans="5:5" x14ac:dyDescent="0.3">
      <c r="E32825" s="38"/>
    </row>
    <row r="32826" spans="5:5" x14ac:dyDescent="0.3">
      <c r="E32826" s="38"/>
    </row>
    <row r="32827" spans="5:5" x14ac:dyDescent="0.3">
      <c r="E32827" s="38"/>
    </row>
    <row r="32828" spans="5:5" x14ac:dyDescent="0.3">
      <c r="E32828" s="38"/>
    </row>
    <row r="32829" spans="5:5" x14ac:dyDescent="0.3">
      <c r="E32829" s="38"/>
    </row>
    <row r="32830" spans="5:5" x14ac:dyDescent="0.3">
      <c r="E32830" s="38"/>
    </row>
    <row r="32831" spans="5:5" x14ac:dyDescent="0.3">
      <c r="E32831" s="38"/>
    </row>
    <row r="32832" spans="5:5" x14ac:dyDescent="0.3">
      <c r="E32832" s="38"/>
    </row>
    <row r="32833" spans="5:5" x14ac:dyDescent="0.3">
      <c r="E32833" s="38"/>
    </row>
    <row r="32834" spans="5:5" x14ac:dyDescent="0.3">
      <c r="E32834" s="38"/>
    </row>
    <row r="32835" spans="5:5" x14ac:dyDescent="0.3">
      <c r="E32835" s="38"/>
    </row>
    <row r="32836" spans="5:5" x14ac:dyDescent="0.3">
      <c r="E32836" s="38"/>
    </row>
    <row r="32837" spans="5:5" x14ac:dyDescent="0.3">
      <c r="E32837" s="38"/>
    </row>
    <row r="32838" spans="5:5" x14ac:dyDescent="0.3">
      <c r="E32838" s="38"/>
    </row>
    <row r="32839" spans="5:5" x14ac:dyDescent="0.3">
      <c r="E32839" s="38"/>
    </row>
    <row r="32840" spans="5:5" x14ac:dyDescent="0.3">
      <c r="E32840" s="38"/>
    </row>
    <row r="32841" spans="5:5" x14ac:dyDescent="0.3">
      <c r="E32841" s="38"/>
    </row>
    <row r="32842" spans="5:5" x14ac:dyDescent="0.3">
      <c r="E32842" s="38"/>
    </row>
    <row r="32843" spans="5:5" x14ac:dyDescent="0.3">
      <c r="E32843" s="38"/>
    </row>
    <row r="32844" spans="5:5" x14ac:dyDescent="0.3">
      <c r="E32844" s="38"/>
    </row>
    <row r="32845" spans="5:5" x14ac:dyDescent="0.3">
      <c r="E32845" s="38"/>
    </row>
    <row r="32846" spans="5:5" x14ac:dyDescent="0.3">
      <c r="E32846" s="38"/>
    </row>
    <row r="32847" spans="5:5" x14ac:dyDescent="0.3">
      <c r="E32847" s="38"/>
    </row>
    <row r="32848" spans="5:5" x14ac:dyDescent="0.3">
      <c r="E32848" s="38"/>
    </row>
    <row r="32849" spans="5:5" x14ac:dyDescent="0.3">
      <c r="E32849" s="38"/>
    </row>
    <row r="32850" spans="5:5" x14ac:dyDescent="0.3">
      <c r="E32850" s="38"/>
    </row>
    <row r="32851" spans="5:5" x14ac:dyDescent="0.3">
      <c r="E32851" s="38"/>
    </row>
    <row r="32852" spans="5:5" x14ac:dyDescent="0.3">
      <c r="E32852" s="38"/>
    </row>
    <row r="32853" spans="5:5" x14ac:dyDescent="0.3">
      <c r="E32853" s="38"/>
    </row>
    <row r="32854" spans="5:5" x14ac:dyDescent="0.3">
      <c r="E32854" s="38"/>
    </row>
    <row r="32855" spans="5:5" x14ac:dyDescent="0.3">
      <c r="E32855" s="38"/>
    </row>
    <row r="32856" spans="5:5" x14ac:dyDescent="0.3">
      <c r="E32856" s="38"/>
    </row>
    <row r="32857" spans="5:5" x14ac:dyDescent="0.3">
      <c r="E32857" s="38"/>
    </row>
    <row r="32858" spans="5:5" x14ac:dyDescent="0.3">
      <c r="E32858" s="38"/>
    </row>
    <row r="32859" spans="5:5" x14ac:dyDescent="0.3">
      <c r="E32859" s="38"/>
    </row>
    <row r="32860" spans="5:5" x14ac:dyDescent="0.3">
      <c r="E32860" s="38"/>
    </row>
    <row r="32861" spans="5:5" x14ac:dyDescent="0.3">
      <c r="E32861" s="38"/>
    </row>
    <row r="32862" spans="5:5" x14ac:dyDescent="0.3">
      <c r="E32862" s="38"/>
    </row>
    <row r="32863" spans="5:5" x14ac:dyDescent="0.3">
      <c r="E32863" s="38"/>
    </row>
    <row r="32864" spans="5:5" x14ac:dyDescent="0.3">
      <c r="E32864" s="38"/>
    </row>
    <row r="32865" spans="5:5" x14ac:dyDescent="0.3">
      <c r="E32865" s="38"/>
    </row>
    <row r="32866" spans="5:5" x14ac:dyDescent="0.3">
      <c r="E32866" s="38"/>
    </row>
    <row r="32867" spans="5:5" x14ac:dyDescent="0.3">
      <c r="E32867" s="38"/>
    </row>
    <row r="32868" spans="5:5" x14ac:dyDescent="0.3">
      <c r="E32868" s="38"/>
    </row>
    <row r="32869" spans="5:5" x14ac:dyDescent="0.3">
      <c r="E32869" s="38"/>
    </row>
    <row r="32870" spans="5:5" x14ac:dyDescent="0.3">
      <c r="E32870" s="38"/>
    </row>
    <row r="32871" spans="5:5" x14ac:dyDescent="0.3">
      <c r="E32871" s="38"/>
    </row>
    <row r="32872" spans="5:5" x14ac:dyDescent="0.3">
      <c r="E32872" s="38"/>
    </row>
    <row r="32873" spans="5:5" x14ac:dyDescent="0.3">
      <c r="E32873" s="38"/>
    </row>
    <row r="32874" spans="5:5" x14ac:dyDescent="0.3">
      <c r="E32874" s="38"/>
    </row>
    <row r="32875" spans="5:5" x14ac:dyDescent="0.3">
      <c r="E32875" s="38"/>
    </row>
    <row r="32876" spans="5:5" x14ac:dyDescent="0.3">
      <c r="E32876" s="38"/>
    </row>
    <row r="32877" spans="5:5" x14ac:dyDescent="0.3">
      <c r="E32877" s="38"/>
    </row>
    <row r="32878" spans="5:5" x14ac:dyDescent="0.3">
      <c r="E32878" s="38"/>
    </row>
    <row r="32879" spans="5:5" x14ac:dyDescent="0.3">
      <c r="E32879" s="38"/>
    </row>
    <row r="32880" spans="5:5" x14ac:dyDescent="0.3">
      <c r="E32880" s="38"/>
    </row>
    <row r="32881" spans="5:5" x14ac:dyDescent="0.3">
      <c r="E32881" s="38"/>
    </row>
    <row r="32882" spans="5:5" x14ac:dyDescent="0.3">
      <c r="E32882" s="38"/>
    </row>
    <row r="32883" spans="5:5" x14ac:dyDescent="0.3">
      <c r="E32883" s="38"/>
    </row>
    <row r="32884" spans="5:5" x14ac:dyDescent="0.3">
      <c r="E32884" s="38"/>
    </row>
    <row r="32885" spans="5:5" x14ac:dyDescent="0.3">
      <c r="E32885" s="38"/>
    </row>
    <row r="32886" spans="5:5" x14ac:dyDescent="0.3">
      <c r="E32886" s="38"/>
    </row>
    <row r="32887" spans="5:5" x14ac:dyDescent="0.3">
      <c r="E32887" s="38"/>
    </row>
    <row r="32888" spans="5:5" x14ac:dyDescent="0.3">
      <c r="E32888" s="38"/>
    </row>
    <row r="32889" spans="5:5" x14ac:dyDescent="0.3">
      <c r="E32889" s="38"/>
    </row>
    <row r="32890" spans="5:5" x14ac:dyDescent="0.3">
      <c r="E32890" s="38"/>
    </row>
    <row r="32891" spans="5:5" x14ac:dyDescent="0.3">
      <c r="E32891" s="38"/>
    </row>
    <row r="32892" spans="5:5" x14ac:dyDescent="0.3">
      <c r="E32892" s="38"/>
    </row>
    <row r="32893" spans="5:5" x14ac:dyDescent="0.3">
      <c r="E32893" s="38"/>
    </row>
    <row r="32894" spans="5:5" x14ac:dyDescent="0.3">
      <c r="E32894" s="38"/>
    </row>
    <row r="32895" spans="5:5" x14ac:dyDescent="0.3">
      <c r="E32895" s="38"/>
    </row>
    <row r="32896" spans="5:5" x14ac:dyDescent="0.3">
      <c r="E32896" s="38"/>
    </row>
    <row r="32897" spans="5:5" x14ac:dyDescent="0.3">
      <c r="E32897" s="38"/>
    </row>
    <row r="32898" spans="5:5" x14ac:dyDescent="0.3">
      <c r="E32898" s="38"/>
    </row>
    <row r="32899" spans="5:5" x14ac:dyDescent="0.3">
      <c r="E32899" s="38"/>
    </row>
    <row r="32900" spans="5:5" x14ac:dyDescent="0.3">
      <c r="E32900" s="38"/>
    </row>
    <row r="32901" spans="5:5" x14ac:dyDescent="0.3">
      <c r="E32901" s="38"/>
    </row>
    <row r="32902" spans="5:5" x14ac:dyDescent="0.3">
      <c r="E32902" s="38"/>
    </row>
    <row r="32903" spans="5:5" x14ac:dyDescent="0.3">
      <c r="E32903" s="38"/>
    </row>
    <row r="32904" spans="5:5" x14ac:dyDescent="0.3">
      <c r="E32904" s="38"/>
    </row>
    <row r="32905" spans="5:5" x14ac:dyDescent="0.3">
      <c r="E32905" s="38"/>
    </row>
    <row r="32906" spans="5:5" x14ac:dyDescent="0.3">
      <c r="E32906" s="38"/>
    </row>
    <row r="32907" spans="5:5" x14ac:dyDescent="0.3">
      <c r="E32907" s="38"/>
    </row>
    <row r="32908" spans="5:5" x14ac:dyDescent="0.3">
      <c r="E32908" s="38"/>
    </row>
    <row r="32909" spans="5:5" x14ac:dyDescent="0.3">
      <c r="E32909" s="38"/>
    </row>
    <row r="32910" spans="5:5" x14ac:dyDescent="0.3">
      <c r="E32910" s="38"/>
    </row>
    <row r="32911" spans="5:5" x14ac:dyDescent="0.3">
      <c r="E32911" s="38"/>
    </row>
    <row r="32912" spans="5:5" x14ac:dyDescent="0.3">
      <c r="E32912" s="38"/>
    </row>
    <row r="32913" spans="5:5" x14ac:dyDescent="0.3">
      <c r="E32913" s="38"/>
    </row>
    <row r="32914" spans="5:5" x14ac:dyDescent="0.3">
      <c r="E32914" s="38"/>
    </row>
    <row r="32915" spans="5:5" x14ac:dyDescent="0.3">
      <c r="E32915" s="38"/>
    </row>
    <row r="32916" spans="5:5" x14ac:dyDescent="0.3">
      <c r="E32916" s="38"/>
    </row>
    <row r="32917" spans="5:5" x14ac:dyDescent="0.3">
      <c r="E32917" s="38"/>
    </row>
    <row r="32918" spans="5:5" x14ac:dyDescent="0.3">
      <c r="E32918" s="38"/>
    </row>
    <row r="32919" spans="5:5" x14ac:dyDescent="0.3">
      <c r="E32919" s="38"/>
    </row>
    <row r="32920" spans="5:5" x14ac:dyDescent="0.3">
      <c r="E32920" s="38"/>
    </row>
    <row r="32921" spans="5:5" x14ac:dyDescent="0.3">
      <c r="E32921" s="38"/>
    </row>
    <row r="32922" spans="5:5" x14ac:dyDescent="0.3">
      <c r="E32922" s="38"/>
    </row>
    <row r="32923" spans="5:5" x14ac:dyDescent="0.3">
      <c r="E32923" s="38"/>
    </row>
    <row r="32924" spans="5:5" x14ac:dyDescent="0.3">
      <c r="E32924" s="38"/>
    </row>
    <row r="32925" spans="5:5" x14ac:dyDescent="0.3">
      <c r="E32925" s="38"/>
    </row>
    <row r="32926" spans="5:5" x14ac:dyDescent="0.3">
      <c r="E32926" s="38"/>
    </row>
    <row r="32927" spans="5:5" x14ac:dyDescent="0.3">
      <c r="E32927" s="38"/>
    </row>
    <row r="32928" spans="5:5" x14ac:dyDescent="0.3">
      <c r="E32928" s="38"/>
    </row>
    <row r="32929" spans="5:5" x14ac:dyDescent="0.3">
      <c r="E32929" s="38"/>
    </row>
    <row r="32930" spans="5:5" x14ac:dyDescent="0.3">
      <c r="E32930" s="38"/>
    </row>
    <row r="32931" spans="5:5" x14ac:dyDescent="0.3">
      <c r="E32931" s="38"/>
    </row>
    <row r="32932" spans="5:5" x14ac:dyDescent="0.3">
      <c r="E32932" s="38"/>
    </row>
    <row r="32933" spans="5:5" x14ac:dyDescent="0.3">
      <c r="E32933" s="38"/>
    </row>
    <row r="32934" spans="5:5" x14ac:dyDescent="0.3">
      <c r="E32934" s="38"/>
    </row>
    <row r="32935" spans="5:5" x14ac:dyDescent="0.3">
      <c r="E32935" s="38"/>
    </row>
    <row r="32936" spans="5:5" x14ac:dyDescent="0.3">
      <c r="E32936" s="38"/>
    </row>
    <row r="32937" spans="5:5" x14ac:dyDescent="0.3">
      <c r="E32937" s="38"/>
    </row>
    <row r="32938" spans="5:5" x14ac:dyDescent="0.3">
      <c r="E32938" s="38"/>
    </row>
    <row r="32939" spans="5:5" x14ac:dyDescent="0.3">
      <c r="E32939" s="38"/>
    </row>
    <row r="32940" spans="5:5" x14ac:dyDescent="0.3">
      <c r="E32940" s="38"/>
    </row>
    <row r="32941" spans="5:5" x14ac:dyDescent="0.3">
      <c r="E32941" s="38"/>
    </row>
    <row r="32942" spans="5:5" x14ac:dyDescent="0.3">
      <c r="E32942" s="38"/>
    </row>
    <row r="32943" spans="5:5" x14ac:dyDescent="0.3">
      <c r="E32943" s="38"/>
    </row>
    <row r="32944" spans="5:5" x14ac:dyDescent="0.3">
      <c r="E32944" s="38"/>
    </row>
    <row r="32945" spans="5:5" x14ac:dyDescent="0.3">
      <c r="E32945" s="38"/>
    </row>
    <row r="32946" spans="5:5" x14ac:dyDescent="0.3">
      <c r="E32946" s="38"/>
    </row>
    <row r="32947" spans="5:5" x14ac:dyDescent="0.3">
      <c r="E32947" s="38"/>
    </row>
    <row r="32948" spans="5:5" x14ac:dyDescent="0.3">
      <c r="E32948" s="38"/>
    </row>
    <row r="32949" spans="5:5" x14ac:dyDescent="0.3">
      <c r="E32949" s="38"/>
    </row>
    <row r="32950" spans="5:5" x14ac:dyDescent="0.3">
      <c r="E32950" s="38"/>
    </row>
    <row r="32951" spans="5:5" x14ac:dyDescent="0.3">
      <c r="E32951" s="38"/>
    </row>
    <row r="32952" spans="5:5" x14ac:dyDescent="0.3">
      <c r="E32952" s="38"/>
    </row>
    <row r="32953" spans="5:5" x14ac:dyDescent="0.3">
      <c r="E32953" s="38"/>
    </row>
    <row r="32954" spans="5:5" x14ac:dyDescent="0.3">
      <c r="E32954" s="38"/>
    </row>
    <row r="32955" spans="5:5" x14ac:dyDescent="0.3">
      <c r="E32955" s="38"/>
    </row>
    <row r="32956" spans="5:5" x14ac:dyDescent="0.3">
      <c r="E32956" s="38"/>
    </row>
    <row r="32957" spans="5:5" x14ac:dyDescent="0.3">
      <c r="E32957" s="38"/>
    </row>
    <row r="32958" spans="5:5" x14ac:dyDescent="0.3">
      <c r="E32958" s="38"/>
    </row>
    <row r="32959" spans="5:5" x14ac:dyDescent="0.3">
      <c r="E32959" s="38"/>
    </row>
    <row r="32960" spans="5:5" x14ac:dyDescent="0.3">
      <c r="E32960" s="38"/>
    </row>
    <row r="32961" spans="5:5" x14ac:dyDescent="0.3">
      <c r="E32961" s="38"/>
    </row>
    <row r="32962" spans="5:5" x14ac:dyDescent="0.3">
      <c r="E32962" s="38"/>
    </row>
    <row r="32963" spans="5:5" x14ac:dyDescent="0.3">
      <c r="E32963" s="38"/>
    </row>
    <row r="32964" spans="5:5" x14ac:dyDescent="0.3">
      <c r="E32964" s="38"/>
    </row>
    <row r="32965" spans="5:5" x14ac:dyDescent="0.3">
      <c r="E32965" s="38"/>
    </row>
    <row r="32966" spans="5:5" x14ac:dyDescent="0.3">
      <c r="E32966" s="38"/>
    </row>
    <row r="32967" spans="5:5" x14ac:dyDescent="0.3">
      <c r="E32967" s="38"/>
    </row>
    <row r="32968" spans="5:5" x14ac:dyDescent="0.3">
      <c r="E32968" s="38"/>
    </row>
    <row r="32969" spans="5:5" x14ac:dyDescent="0.3">
      <c r="E32969" s="38"/>
    </row>
    <row r="32970" spans="5:5" x14ac:dyDescent="0.3">
      <c r="E32970" s="38"/>
    </row>
    <row r="32971" spans="5:5" x14ac:dyDescent="0.3">
      <c r="E32971" s="38"/>
    </row>
    <row r="32972" spans="5:5" x14ac:dyDescent="0.3">
      <c r="E32972" s="38"/>
    </row>
    <row r="32973" spans="5:5" x14ac:dyDescent="0.3">
      <c r="E32973" s="38"/>
    </row>
    <row r="32974" spans="5:5" x14ac:dyDescent="0.3">
      <c r="E32974" s="38"/>
    </row>
    <row r="32975" spans="5:5" x14ac:dyDescent="0.3">
      <c r="E32975" s="38"/>
    </row>
    <row r="32976" spans="5:5" x14ac:dyDescent="0.3">
      <c r="E32976" s="38"/>
    </row>
    <row r="32977" spans="5:5" x14ac:dyDescent="0.3">
      <c r="E32977" s="38"/>
    </row>
    <row r="32978" spans="5:5" x14ac:dyDescent="0.3">
      <c r="E32978" s="38"/>
    </row>
    <row r="32979" spans="5:5" x14ac:dyDescent="0.3">
      <c r="E32979" s="38"/>
    </row>
    <row r="32980" spans="5:5" x14ac:dyDescent="0.3">
      <c r="E32980" s="38"/>
    </row>
    <row r="32981" spans="5:5" x14ac:dyDescent="0.3">
      <c r="E32981" s="38"/>
    </row>
    <row r="32982" spans="5:5" x14ac:dyDescent="0.3">
      <c r="E32982" s="38"/>
    </row>
    <row r="32983" spans="5:5" x14ac:dyDescent="0.3">
      <c r="E32983" s="38"/>
    </row>
    <row r="32984" spans="5:5" x14ac:dyDescent="0.3">
      <c r="E32984" s="38"/>
    </row>
    <row r="32985" spans="5:5" x14ac:dyDescent="0.3">
      <c r="E32985" s="38"/>
    </row>
    <row r="32986" spans="5:5" x14ac:dyDescent="0.3">
      <c r="E32986" s="38"/>
    </row>
    <row r="32987" spans="5:5" x14ac:dyDescent="0.3">
      <c r="E32987" s="38"/>
    </row>
    <row r="32988" spans="5:5" x14ac:dyDescent="0.3">
      <c r="E32988" s="38"/>
    </row>
    <row r="32989" spans="5:5" x14ac:dyDescent="0.3">
      <c r="E32989" s="38"/>
    </row>
    <row r="32990" spans="5:5" x14ac:dyDescent="0.3">
      <c r="E32990" s="38"/>
    </row>
    <row r="32991" spans="5:5" x14ac:dyDescent="0.3">
      <c r="E32991" s="38"/>
    </row>
    <row r="32992" spans="5:5" x14ac:dyDescent="0.3">
      <c r="E32992" s="38"/>
    </row>
    <row r="32993" spans="5:5" x14ac:dyDescent="0.3">
      <c r="E32993" s="38"/>
    </row>
    <row r="32994" spans="5:5" x14ac:dyDescent="0.3">
      <c r="E32994" s="38"/>
    </row>
    <row r="32995" spans="5:5" x14ac:dyDescent="0.3">
      <c r="E32995" s="38"/>
    </row>
    <row r="32996" spans="5:5" x14ac:dyDescent="0.3">
      <c r="E32996" s="38"/>
    </row>
    <row r="32997" spans="5:5" x14ac:dyDescent="0.3">
      <c r="E32997" s="38"/>
    </row>
    <row r="32998" spans="5:5" x14ac:dyDescent="0.3">
      <c r="E32998" s="38"/>
    </row>
    <row r="32999" spans="5:5" x14ac:dyDescent="0.3">
      <c r="E32999" s="38"/>
    </row>
    <row r="33000" spans="5:5" x14ac:dyDescent="0.3">
      <c r="E33000" s="38"/>
    </row>
    <row r="33001" spans="5:5" x14ac:dyDescent="0.3">
      <c r="E33001" s="38"/>
    </row>
    <row r="33002" spans="5:5" x14ac:dyDescent="0.3">
      <c r="E33002" s="38"/>
    </row>
    <row r="33003" spans="5:5" x14ac:dyDescent="0.3">
      <c r="E33003" s="38"/>
    </row>
    <row r="33004" spans="5:5" x14ac:dyDescent="0.3">
      <c r="E33004" s="38"/>
    </row>
    <row r="33005" spans="5:5" x14ac:dyDescent="0.3">
      <c r="E33005" s="38"/>
    </row>
    <row r="33006" spans="5:5" x14ac:dyDescent="0.3">
      <c r="E33006" s="38"/>
    </row>
    <row r="33007" spans="5:5" x14ac:dyDescent="0.3">
      <c r="E33007" s="38"/>
    </row>
    <row r="33008" spans="5:5" x14ac:dyDescent="0.3">
      <c r="E33008" s="38"/>
    </row>
    <row r="33009" spans="5:5" x14ac:dyDescent="0.3">
      <c r="E33009" s="38"/>
    </row>
    <row r="33010" spans="5:5" x14ac:dyDescent="0.3">
      <c r="E33010" s="38"/>
    </row>
    <row r="33011" spans="5:5" x14ac:dyDescent="0.3">
      <c r="E33011" s="38"/>
    </row>
    <row r="33012" spans="5:5" x14ac:dyDescent="0.3">
      <c r="E33012" s="38"/>
    </row>
    <row r="33013" spans="5:5" x14ac:dyDescent="0.3">
      <c r="E33013" s="38"/>
    </row>
    <row r="33014" spans="5:5" x14ac:dyDescent="0.3">
      <c r="E33014" s="38"/>
    </row>
    <row r="33015" spans="5:5" x14ac:dyDescent="0.3">
      <c r="E33015" s="38"/>
    </row>
    <row r="33016" spans="5:5" x14ac:dyDescent="0.3">
      <c r="E33016" s="38"/>
    </row>
    <row r="33017" spans="5:5" x14ac:dyDescent="0.3">
      <c r="E33017" s="38"/>
    </row>
    <row r="33018" spans="5:5" x14ac:dyDescent="0.3">
      <c r="E33018" s="38"/>
    </row>
    <row r="33019" spans="5:5" x14ac:dyDescent="0.3">
      <c r="E33019" s="38"/>
    </row>
    <row r="33020" spans="5:5" x14ac:dyDescent="0.3">
      <c r="E33020" s="38"/>
    </row>
    <row r="33021" spans="5:5" x14ac:dyDescent="0.3">
      <c r="E33021" s="38"/>
    </row>
    <row r="33022" spans="5:5" x14ac:dyDescent="0.3">
      <c r="E33022" s="38"/>
    </row>
    <row r="33023" spans="5:5" x14ac:dyDescent="0.3">
      <c r="E33023" s="38"/>
    </row>
    <row r="33024" spans="5:5" x14ac:dyDescent="0.3">
      <c r="E33024" s="38"/>
    </row>
    <row r="33025" spans="5:5" x14ac:dyDescent="0.3">
      <c r="E33025" s="38"/>
    </row>
    <row r="33026" spans="5:5" x14ac:dyDescent="0.3">
      <c r="E33026" s="38"/>
    </row>
    <row r="33027" spans="5:5" x14ac:dyDescent="0.3">
      <c r="E33027" s="38"/>
    </row>
    <row r="33028" spans="5:5" x14ac:dyDescent="0.3">
      <c r="E33028" s="38"/>
    </row>
    <row r="33029" spans="5:5" x14ac:dyDescent="0.3">
      <c r="E33029" s="38"/>
    </row>
    <row r="33030" spans="5:5" x14ac:dyDescent="0.3">
      <c r="E33030" s="38"/>
    </row>
    <row r="33031" spans="5:5" x14ac:dyDescent="0.3">
      <c r="E33031" s="38"/>
    </row>
    <row r="33032" spans="5:5" x14ac:dyDescent="0.3">
      <c r="E33032" s="38"/>
    </row>
    <row r="33033" spans="5:5" x14ac:dyDescent="0.3">
      <c r="E33033" s="38"/>
    </row>
    <row r="33034" spans="5:5" x14ac:dyDescent="0.3">
      <c r="E33034" s="38"/>
    </row>
    <row r="33035" spans="5:5" x14ac:dyDescent="0.3">
      <c r="E33035" s="38"/>
    </row>
    <row r="33036" spans="5:5" x14ac:dyDescent="0.3">
      <c r="E33036" s="38"/>
    </row>
    <row r="33037" spans="5:5" x14ac:dyDescent="0.3">
      <c r="E33037" s="38"/>
    </row>
    <row r="33038" spans="5:5" x14ac:dyDescent="0.3">
      <c r="E33038" s="38"/>
    </row>
    <row r="33039" spans="5:5" x14ac:dyDescent="0.3">
      <c r="E33039" s="38"/>
    </row>
    <row r="33040" spans="5:5" x14ac:dyDescent="0.3">
      <c r="E33040" s="38"/>
    </row>
    <row r="33041" spans="5:5" x14ac:dyDescent="0.3">
      <c r="E33041" s="38"/>
    </row>
    <row r="33042" spans="5:5" x14ac:dyDescent="0.3">
      <c r="E33042" s="38"/>
    </row>
    <row r="33043" spans="5:5" x14ac:dyDescent="0.3">
      <c r="E33043" s="38"/>
    </row>
    <row r="33044" spans="5:5" x14ac:dyDescent="0.3">
      <c r="E33044" s="38"/>
    </row>
    <row r="33045" spans="5:5" x14ac:dyDescent="0.3">
      <c r="E33045" s="38"/>
    </row>
    <row r="33046" spans="5:5" x14ac:dyDescent="0.3">
      <c r="E33046" s="38"/>
    </row>
    <row r="33047" spans="5:5" x14ac:dyDescent="0.3">
      <c r="E33047" s="38"/>
    </row>
    <row r="33048" spans="5:5" x14ac:dyDescent="0.3">
      <c r="E33048" s="38"/>
    </row>
    <row r="33049" spans="5:5" x14ac:dyDescent="0.3">
      <c r="E33049" s="38"/>
    </row>
    <row r="33050" spans="5:5" x14ac:dyDescent="0.3">
      <c r="E33050" s="38"/>
    </row>
    <row r="33051" spans="5:5" x14ac:dyDescent="0.3">
      <c r="E33051" s="38"/>
    </row>
    <row r="33052" spans="5:5" x14ac:dyDescent="0.3">
      <c r="E33052" s="38"/>
    </row>
    <row r="33053" spans="5:5" x14ac:dyDescent="0.3">
      <c r="E33053" s="38"/>
    </row>
    <row r="33054" spans="5:5" x14ac:dyDescent="0.3">
      <c r="E33054" s="38"/>
    </row>
    <row r="33055" spans="5:5" x14ac:dyDescent="0.3">
      <c r="E33055" s="38"/>
    </row>
    <row r="33056" spans="5:5" x14ac:dyDescent="0.3">
      <c r="E33056" s="38"/>
    </row>
    <row r="33057" spans="5:5" x14ac:dyDescent="0.3">
      <c r="E33057" s="38"/>
    </row>
    <row r="33058" spans="5:5" x14ac:dyDescent="0.3">
      <c r="E33058" s="38"/>
    </row>
    <row r="33059" spans="5:5" x14ac:dyDescent="0.3">
      <c r="E33059" s="38"/>
    </row>
    <row r="33060" spans="5:5" x14ac:dyDescent="0.3">
      <c r="E33060" s="38"/>
    </row>
    <row r="33061" spans="5:5" x14ac:dyDescent="0.3">
      <c r="E33061" s="38"/>
    </row>
    <row r="33062" spans="5:5" x14ac:dyDescent="0.3">
      <c r="E33062" s="38"/>
    </row>
    <row r="33063" spans="5:5" x14ac:dyDescent="0.3">
      <c r="E33063" s="38"/>
    </row>
    <row r="33064" spans="5:5" x14ac:dyDescent="0.3">
      <c r="E33064" s="38"/>
    </row>
    <row r="33065" spans="5:5" x14ac:dyDescent="0.3">
      <c r="E33065" s="38"/>
    </row>
    <row r="33066" spans="5:5" x14ac:dyDescent="0.3">
      <c r="E33066" s="38"/>
    </row>
    <row r="33067" spans="5:5" x14ac:dyDescent="0.3">
      <c r="E33067" s="38"/>
    </row>
    <row r="33068" spans="5:5" x14ac:dyDescent="0.3">
      <c r="E33068" s="38"/>
    </row>
    <row r="33069" spans="5:5" x14ac:dyDescent="0.3">
      <c r="E33069" s="38"/>
    </row>
    <row r="33070" spans="5:5" x14ac:dyDescent="0.3">
      <c r="E33070" s="38"/>
    </row>
    <row r="33071" spans="5:5" x14ac:dyDescent="0.3">
      <c r="E33071" s="38"/>
    </row>
    <row r="33072" spans="5:5" x14ac:dyDescent="0.3">
      <c r="E33072" s="38"/>
    </row>
    <row r="33073" spans="5:5" x14ac:dyDescent="0.3">
      <c r="E33073" s="38"/>
    </row>
    <row r="33074" spans="5:5" x14ac:dyDescent="0.3">
      <c r="E33074" s="38"/>
    </row>
    <row r="33075" spans="5:5" x14ac:dyDescent="0.3">
      <c r="E33075" s="38"/>
    </row>
    <row r="33076" spans="5:5" x14ac:dyDescent="0.3">
      <c r="E33076" s="38"/>
    </row>
    <row r="33077" spans="5:5" x14ac:dyDescent="0.3">
      <c r="E33077" s="38"/>
    </row>
    <row r="33078" spans="5:5" x14ac:dyDescent="0.3">
      <c r="E33078" s="38"/>
    </row>
    <row r="33079" spans="5:5" x14ac:dyDescent="0.3">
      <c r="E33079" s="38"/>
    </row>
    <row r="33080" spans="5:5" x14ac:dyDescent="0.3">
      <c r="E33080" s="38"/>
    </row>
    <row r="33081" spans="5:5" x14ac:dyDescent="0.3">
      <c r="E33081" s="38"/>
    </row>
    <row r="33082" spans="5:5" x14ac:dyDescent="0.3">
      <c r="E33082" s="38"/>
    </row>
    <row r="33083" spans="5:5" x14ac:dyDescent="0.3">
      <c r="E33083" s="38"/>
    </row>
    <row r="33084" spans="5:5" x14ac:dyDescent="0.3">
      <c r="E33084" s="38"/>
    </row>
    <row r="33085" spans="5:5" x14ac:dyDescent="0.3">
      <c r="E33085" s="38"/>
    </row>
    <row r="33086" spans="5:5" x14ac:dyDescent="0.3">
      <c r="E33086" s="38"/>
    </row>
    <row r="33087" spans="5:5" x14ac:dyDescent="0.3">
      <c r="E33087" s="38"/>
    </row>
    <row r="33088" spans="5:5" x14ac:dyDescent="0.3">
      <c r="E33088" s="38"/>
    </row>
    <row r="33089" spans="5:5" x14ac:dyDescent="0.3">
      <c r="E33089" s="38"/>
    </row>
    <row r="33090" spans="5:5" x14ac:dyDescent="0.3">
      <c r="E33090" s="38"/>
    </row>
    <row r="33091" spans="5:5" x14ac:dyDescent="0.3">
      <c r="E33091" s="38"/>
    </row>
    <row r="33092" spans="5:5" x14ac:dyDescent="0.3">
      <c r="E33092" s="38"/>
    </row>
    <row r="33093" spans="5:5" x14ac:dyDescent="0.3">
      <c r="E33093" s="38"/>
    </row>
    <row r="33094" spans="5:5" x14ac:dyDescent="0.3">
      <c r="E33094" s="38"/>
    </row>
    <row r="33095" spans="5:5" x14ac:dyDescent="0.3">
      <c r="E33095" s="38"/>
    </row>
    <row r="33096" spans="5:5" x14ac:dyDescent="0.3">
      <c r="E33096" s="38"/>
    </row>
    <row r="33097" spans="5:5" x14ac:dyDescent="0.3">
      <c r="E33097" s="38"/>
    </row>
    <row r="33098" spans="5:5" x14ac:dyDescent="0.3">
      <c r="E33098" s="38"/>
    </row>
    <row r="33099" spans="5:5" x14ac:dyDescent="0.3">
      <c r="E33099" s="38"/>
    </row>
    <row r="33100" spans="5:5" x14ac:dyDescent="0.3">
      <c r="E33100" s="38"/>
    </row>
    <row r="33101" spans="5:5" x14ac:dyDescent="0.3">
      <c r="E33101" s="38"/>
    </row>
    <row r="33102" spans="5:5" x14ac:dyDescent="0.3">
      <c r="E33102" s="38"/>
    </row>
    <row r="33103" spans="5:5" x14ac:dyDescent="0.3">
      <c r="E33103" s="38"/>
    </row>
    <row r="33104" spans="5:5" x14ac:dyDescent="0.3">
      <c r="E33104" s="38"/>
    </row>
    <row r="33105" spans="5:5" x14ac:dyDescent="0.3">
      <c r="E33105" s="38"/>
    </row>
    <row r="33106" spans="5:5" x14ac:dyDescent="0.3">
      <c r="E33106" s="38"/>
    </row>
    <row r="33107" spans="5:5" x14ac:dyDescent="0.3">
      <c r="E33107" s="38"/>
    </row>
    <row r="33108" spans="5:5" x14ac:dyDescent="0.3">
      <c r="E33108" s="38"/>
    </row>
    <row r="33109" spans="5:5" x14ac:dyDescent="0.3">
      <c r="E33109" s="38"/>
    </row>
    <row r="33110" spans="5:5" x14ac:dyDescent="0.3">
      <c r="E33110" s="38"/>
    </row>
    <row r="33111" spans="5:5" x14ac:dyDescent="0.3">
      <c r="E33111" s="38"/>
    </row>
    <row r="33112" spans="5:5" x14ac:dyDescent="0.3">
      <c r="E33112" s="38"/>
    </row>
    <row r="33113" spans="5:5" x14ac:dyDescent="0.3">
      <c r="E33113" s="38"/>
    </row>
    <row r="33114" spans="5:5" x14ac:dyDescent="0.3">
      <c r="E33114" s="38"/>
    </row>
    <row r="33115" spans="5:5" x14ac:dyDescent="0.3">
      <c r="E33115" s="38"/>
    </row>
    <row r="33116" spans="5:5" x14ac:dyDescent="0.3">
      <c r="E33116" s="38"/>
    </row>
    <row r="33117" spans="5:5" x14ac:dyDescent="0.3">
      <c r="E33117" s="38"/>
    </row>
    <row r="33118" spans="5:5" x14ac:dyDescent="0.3">
      <c r="E33118" s="38"/>
    </row>
    <row r="33119" spans="5:5" x14ac:dyDescent="0.3">
      <c r="E33119" s="38"/>
    </row>
    <row r="33120" spans="5:5" x14ac:dyDescent="0.3">
      <c r="E33120" s="38"/>
    </row>
    <row r="33121" spans="5:5" x14ac:dyDescent="0.3">
      <c r="E33121" s="38"/>
    </row>
    <row r="33122" spans="5:5" x14ac:dyDescent="0.3">
      <c r="E33122" s="38"/>
    </row>
    <row r="33123" spans="5:5" x14ac:dyDescent="0.3">
      <c r="E33123" s="38"/>
    </row>
    <row r="33124" spans="5:5" x14ac:dyDescent="0.3">
      <c r="E33124" s="38"/>
    </row>
    <row r="33125" spans="5:5" x14ac:dyDescent="0.3">
      <c r="E33125" s="38"/>
    </row>
    <row r="33126" spans="5:5" x14ac:dyDescent="0.3">
      <c r="E33126" s="38"/>
    </row>
    <row r="33127" spans="5:5" x14ac:dyDescent="0.3">
      <c r="E33127" s="38"/>
    </row>
    <row r="33128" spans="5:5" x14ac:dyDescent="0.3">
      <c r="E33128" s="38"/>
    </row>
    <row r="33129" spans="5:5" x14ac:dyDescent="0.3">
      <c r="E33129" s="38"/>
    </row>
    <row r="33130" spans="5:5" x14ac:dyDescent="0.3">
      <c r="E33130" s="38"/>
    </row>
    <row r="33131" spans="5:5" x14ac:dyDescent="0.3">
      <c r="E33131" s="38"/>
    </row>
    <row r="33132" spans="5:5" x14ac:dyDescent="0.3">
      <c r="E33132" s="38"/>
    </row>
    <row r="33133" spans="5:5" x14ac:dyDescent="0.3">
      <c r="E33133" s="38"/>
    </row>
    <row r="33134" spans="5:5" x14ac:dyDescent="0.3">
      <c r="E33134" s="38"/>
    </row>
    <row r="33135" spans="5:5" x14ac:dyDescent="0.3">
      <c r="E33135" s="38"/>
    </row>
    <row r="33136" spans="5:5" x14ac:dyDescent="0.3">
      <c r="E33136" s="38"/>
    </row>
    <row r="33137" spans="5:5" x14ac:dyDescent="0.3">
      <c r="E33137" s="38"/>
    </row>
    <row r="33138" spans="5:5" x14ac:dyDescent="0.3">
      <c r="E33138" s="38"/>
    </row>
    <row r="33139" spans="5:5" x14ac:dyDescent="0.3">
      <c r="E33139" s="38"/>
    </row>
    <row r="33140" spans="5:5" x14ac:dyDescent="0.3">
      <c r="E33140" s="38"/>
    </row>
    <row r="33141" spans="5:5" x14ac:dyDescent="0.3">
      <c r="E33141" s="38"/>
    </row>
    <row r="33142" spans="5:5" x14ac:dyDescent="0.3">
      <c r="E33142" s="38"/>
    </row>
    <row r="33143" spans="5:5" x14ac:dyDescent="0.3">
      <c r="E33143" s="38"/>
    </row>
    <row r="33144" spans="5:5" x14ac:dyDescent="0.3">
      <c r="E33144" s="38"/>
    </row>
    <row r="33145" spans="5:5" x14ac:dyDescent="0.3">
      <c r="E33145" s="38"/>
    </row>
    <row r="33146" spans="5:5" x14ac:dyDescent="0.3">
      <c r="E33146" s="38"/>
    </row>
    <row r="33147" spans="5:5" x14ac:dyDescent="0.3">
      <c r="E33147" s="38"/>
    </row>
    <row r="33148" spans="5:5" x14ac:dyDescent="0.3">
      <c r="E33148" s="38"/>
    </row>
    <row r="33149" spans="5:5" x14ac:dyDescent="0.3">
      <c r="E33149" s="38"/>
    </row>
    <row r="33150" spans="5:5" x14ac:dyDescent="0.3">
      <c r="E33150" s="38"/>
    </row>
    <row r="33151" spans="5:5" x14ac:dyDescent="0.3">
      <c r="E33151" s="38"/>
    </row>
    <row r="33152" spans="5:5" x14ac:dyDescent="0.3">
      <c r="E33152" s="38"/>
    </row>
    <row r="33153" spans="5:5" x14ac:dyDescent="0.3">
      <c r="E33153" s="38"/>
    </row>
    <row r="33154" spans="5:5" x14ac:dyDescent="0.3">
      <c r="E33154" s="38"/>
    </row>
    <row r="33155" spans="5:5" x14ac:dyDescent="0.3">
      <c r="E33155" s="38"/>
    </row>
    <row r="33156" spans="5:5" x14ac:dyDescent="0.3">
      <c r="E33156" s="38"/>
    </row>
    <row r="33157" spans="5:5" x14ac:dyDescent="0.3">
      <c r="E33157" s="38"/>
    </row>
    <row r="33158" spans="5:5" x14ac:dyDescent="0.3">
      <c r="E33158" s="38"/>
    </row>
    <row r="33159" spans="5:5" x14ac:dyDescent="0.3">
      <c r="E33159" s="38"/>
    </row>
    <row r="33160" spans="5:5" x14ac:dyDescent="0.3">
      <c r="E33160" s="38"/>
    </row>
    <row r="33161" spans="5:5" x14ac:dyDescent="0.3">
      <c r="E33161" s="38"/>
    </row>
    <row r="33162" spans="5:5" x14ac:dyDescent="0.3">
      <c r="E33162" s="38"/>
    </row>
    <row r="33163" spans="5:5" x14ac:dyDescent="0.3">
      <c r="E33163" s="38"/>
    </row>
    <row r="33164" spans="5:5" x14ac:dyDescent="0.3">
      <c r="E33164" s="38"/>
    </row>
    <row r="33165" spans="5:5" x14ac:dyDescent="0.3">
      <c r="E33165" s="38"/>
    </row>
    <row r="33166" spans="5:5" x14ac:dyDescent="0.3">
      <c r="E33166" s="38"/>
    </row>
    <row r="33167" spans="5:5" x14ac:dyDescent="0.3">
      <c r="E33167" s="38"/>
    </row>
    <row r="33168" spans="5:5" x14ac:dyDescent="0.3">
      <c r="E33168" s="38"/>
    </row>
    <row r="33169" spans="5:5" x14ac:dyDescent="0.3">
      <c r="E33169" s="38"/>
    </row>
    <row r="33170" spans="5:5" x14ac:dyDescent="0.3">
      <c r="E33170" s="38"/>
    </row>
    <row r="33171" spans="5:5" x14ac:dyDescent="0.3">
      <c r="E33171" s="38"/>
    </row>
    <row r="33172" spans="5:5" x14ac:dyDescent="0.3">
      <c r="E33172" s="38"/>
    </row>
    <row r="33173" spans="5:5" x14ac:dyDescent="0.3">
      <c r="E33173" s="38"/>
    </row>
    <row r="33174" spans="5:5" x14ac:dyDescent="0.3">
      <c r="E33174" s="38"/>
    </row>
    <row r="33175" spans="5:5" x14ac:dyDescent="0.3">
      <c r="E33175" s="38"/>
    </row>
    <row r="33176" spans="5:5" x14ac:dyDescent="0.3">
      <c r="E33176" s="38"/>
    </row>
    <row r="33177" spans="5:5" x14ac:dyDescent="0.3">
      <c r="E33177" s="38"/>
    </row>
    <row r="33178" spans="5:5" x14ac:dyDescent="0.3">
      <c r="E33178" s="38"/>
    </row>
    <row r="33179" spans="5:5" x14ac:dyDescent="0.3">
      <c r="E33179" s="38"/>
    </row>
    <row r="33180" spans="5:5" x14ac:dyDescent="0.3">
      <c r="E33180" s="38"/>
    </row>
    <row r="33181" spans="5:5" x14ac:dyDescent="0.3">
      <c r="E33181" s="38"/>
    </row>
    <row r="33182" spans="5:5" x14ac:dyDescent="0.3">
      <c r="E33182" s="38"/>
    </row>
    <row r="33183" spans="5:5" x14ac:dyDescent="0.3">
      <c r="E33183" s="38"/>
    </row>
    <row r="33184" spans="5:5" x14ac:dyDescent="0.3">
      <c r="E33184" s="38"/>
    </row>
    <row r="33185" spans="5:5" x14ac:dyDescent="0.3">
      <c r="E33185" s="38"/>
    </row>
    <row r="33186" spans="5:5" x14ac:dyDescent="0.3">
      <c r="E33186" s="38"/>
    </row>
    <row r="33187" spans="5:5" x14ac:dyDescent="0.3">
      <c r="E33187" s="38"/>
    </row>
    <row r="33188" spans="5:5" x14ac:dyDescent="0.3">
      <c r="E33188" s="38"/>
    </row>
    <row r="33189" spans="5:5" x14ac:dyDescent="0.3">
      <c r="E33189" s="38"/>
    </row>
    <row r="33190" spans="5:5" x14ac:dyDescent="0.3">
      <c r="E33190" s="38"/>
    </row>
    <row r="33191" spans="5:5" x14ac:dyDescent="0.3">
      <c r="E33191" s="38"/>
    </row>
    <row r="33192" spans="5:5" x14ac:dyDescent="0.3">
      <c r="E33192" s="38"/>
    </row>
    <row r="33193" spans="5:5" x14ac:dyDescent="0.3">
      <c r="E33193" s="38"/>
    </row>
    <row r="33194" spans="5:5" x14ac:dyDescent="0.3">
      <c r="E33194" s="38"/>
    </row>
    <row r="33195" spans="5:5" x14ac:dyDescent="0.3">
      <c r="E33195" s="38"/>
    </row>
    <row r="33196" spans="5:5" x14ac:dyDescent="0.3">
      <c r="E33196" s="38"/>
    </row>
    <row r="33197" spans="5:5" x14ac:dyDescent="0.3">
      <c r="E33197" s="38"/>
    </row>
    <row r="33198" spans="5:5" x14ac:dyDescent="0.3">
      <c r="E33198" s="38"/>
    </row>
    <row r="33199" spans="5:5" x14ac:dyDescent="0.3">
      <c r="E33199" s="38"/>
    </row>
    <row r="33200" spans="5:5" x14ac:dyDescent="0.3">
      <c r="E33200" s="38"/>
    </row>
    <row r="33201" spans="5:5" x14ac:dyDescent="0.3">
      <c r="E33201" s="38"/>
    </row>
    <row r="33202" spans="5:5" x14ac:dyDescent="0.3">
      <c r="E33202" s="38"/>
    </row>
    <row r="33203" spans="5:5" x14ac:dyDescent="0.3">
      <c r="E33203" s="38"/>
    </row>
    <row r="33204" spans="5:5" x14ac:dyDescent="0.3">
      <c r="E33204" s="38"/>
    </row>
    <row r="33205" spans="5:5" x14ac:dyDescent="0.3">
      <c r="E33205" s="38"/>
    </row>
    <row r="33206" spans="5:5" x14ac:dyDescent="0.3">
      <c r="E33206" s="38"/>
    </row>
    <row r="33207" spans="5:5" x14ac:dyDescent="0.3">
      <c r="E33207" s="38"/>
    </row>
    <row r="33208" spans="5:5" x14ac:dyDescent="0.3">
      <c r="E33208" s="38"/>
    </row>
    <row r="33209" spans="5:5" x14ac:dyDescent="0.3">
      <c r="E33209" s="38"/>
    </row>
    <row r="33210" spans="5:5" x14ac:dyDescent="0.3">
      <c r="E33210" s="38"/>
    </row>
    <row r="33211" spans="5:5" x14ac:dyDescent="0.3">
      <c r="E33211" s="38"/>
    </row>
    <row r="33212" spans="5:5" x14ac:dyDescent="0.3">
      <c r="E33212" s="38"/>
    </row>
    <row r="33213" spans="5:5" x14ac:dyDescent="0.3">
      <c r="E33213" s="38"/>
    </row>
    <row r="33214" spans="5:5" x14ac:dyDescent="0.3">
      <c r="E33214" s="38"/>
    </row>
    <row r="33215" spans="5:5" x14ac:dyDescent="0.3">
      <c r="E33215" s="38"/>
    </row>
    <row r="33216" spans="5:5" x14ac:dyDescent="0.3">
      <c r="E33216" s="38"/>
    </row>
    <row r="33217" spans="5:5" x14ac:dyDescent="0.3">
      <c r="E33217" s="38"/>
    </row>
    <row r="33218" spans="5:5" x14ac:dyDescent="0.3">
      <c r="E33218" s="38"/>
    </row>
    <row r="33219" spans="5:5" x14ac:dyDescent="0.3">
      <c r="E33219" s="38"/>
    </row>
    <row r="33220" spans="5:5" x14ac:dyDescent="0.3">
      <c r="E33220" s="38"/>
    </row>
    <row r="33221" spans="5:5" x14ac:dyDescent="0.3">
      <c r="E33221" s="38"/>
    </row>
    <row r="33222" spans="5:5" x14ac:dyDescent="0.3">
      <c r="E33222" s="38"/>
    </row>
    <row r="33223" spans="5:5" x14ac:dyDescent="0.3">
      <c r="E33223" s="38"/>
    </row>
    <row r="33224" spans="5:5" x14ac:dyDescent="0.3">
      <c r="E33224" s="38"/>
    </row>
    <row r="33225" spans="5:5" x14ac:dyDescent="0.3">
      <c r="E33225" s="38"/>
    </row>
    <row r="33226" spans="5:5" x14ac:dyDescent="0.3">
      <c r="E33226" s="38"/>
    </row>
    <row r="33227" spans="5:5" x14ac:dyDescent="0.3">
      <c r="E33227" s="38"/>
    </row>
    <row r="33228" spans="5:5" x14ac:dyDescent="0.3">
      <c r="E33228" s="38"/>
    </row>
    <row r="33229" spans="5:5" x14ac:dyDescent="0.3">
      <c r="E33229" s="38"/>
    </row>
    <row r="33230" spans="5:5" x14ac:dyDescent="0.3">
      <c r="E33230" s="38"/>
    </row>
    <row r="33231" spans="5:5" x14ac:dyDescent="0.3">
      <c r="E33231" s="38"/>
    </row>
    <row r="33232" spans="5:5" x14ac:dyDescent="0.3">
      <c r="E33232" s="38"/>
    </row>
    <row r="33233" spans="5:5" x14ac:dyDescent="0.3">
      <c r="E33233" s="38"/>
    </row>
    <row r="33234" spans="5:5" x14ac:dyDescent="0.3">
      <c r="E33234" s="38"/>
    </row>
    <row r="33235" spans="5:5" x14ac:dyDescent="0.3">
      <c r="E33235" s="38"/>
    </row>
    <row r="33236" spans="5:5" x14ac:dyDescent="0.3">
      <c r="E33236" s="38"/>
    </row>
    <row r="33237" spans="5:5" x14ac:dyDescent="0.3">
      <c r="E33237" s="38"/>
    </row>
    <row r="33238" spans="5:5" x14ac:dyDescent="0.3">
      <c r="E33238" s="38"/>
    </row>
    <row r="33239" spans="5:5" x14ac:dyDescent="0.3">
      <c r="E33239" s="38"/>
    </row>
    <row r="33240" spans="5:5" x14ac:dyDescent="0.3">
      <c r="E33240" s="38"/>
    </row>
    <row r="33241" spans="5:5" x14ac:dyDescent="0.3">
      <c r="E33241" s="38"/>
    </row>
    <row r="33242" spans="5:5" x14ac:dyDescent="0.3">
      <c r="E33242" s="38"/>
    </row>
    <row r="33243" spans="5:5" x14ac:dyDescent="0.3">
      <c r="E33243" s="38"/>
    </row>
    <row r="33244" spans="5:5" x14ac:dyDescent="0.3">
      <c r="E33244" s="38"/>
    </row>
    <row r="33245" spans="5:5" x14ac:dyDescent="0.3">
      <c r="E33245" s="38"/>
    </row>
    <row r="33246" spans="5:5" x14ac:dyDescent="0.3">
      <c r="E33246" s="38"/>
    </row>
    <row r="33247" spans="5:5" x14ac:dyDescent="0.3">
      <c r="E33247" s="38"/>
    </row>
    <row r="33248" spans="5:5" x14ac:dyDescent="0.3">
      <c r="E33248" s="38"/>
    </row>
    <row r="33249" spans="5:5" x14ac:dyDescent="0.3">
      <c r="E33249" s="38"/>
    </row>
    <row r="33250" spans="5:5" x14ac:dyDescent="0.3">
      <c r="E33250" s="38"/>
    </row>
    <row r="33251" spans="5:5" x14ac:dyDescent="0.3">
      <c r="E33251" s="38"/>
    </row>
    <row r="33252" spans="5:5" x14ac:dyDescent="0.3">
      <c r="E33252" s="38"/>
    </row>
    <row r="33253" spans="5:5" x14ac:dyDescent="0.3">
      <c r="E33253" s="38"/>
    </row>
    <row r="33254" spans="5:5" x14ac:dyDescent="0.3">
      <c r="E33254" s="38"/>
    </row>
    <row r="33255" spans="5:5" x14ac:dyDescent="0.3">
      <c r="E33255" s="38"/>
    </row>
    <row r="33256" spans="5:5" x14ac:dyDescent="0.3">
      <c r="E33256" s="38"/>
    </row>
    <row r="33257" spans="5:5" x14ac:dyDescent="0.3">
      <c r="E33257" s="38"/>
    </row>
    <row r="33258" spans="5:5" x14ac:dyDescent="0.3">
      <c r="E33258" s="38"/>
    </row>
    <row r="33259" spans="5:5" x14ac:dyDescent="0.3">
      <c r="E33259" s="38"/>
    </row>
    <row r="33260" spans="5:5" x14ac:dyDescent="0.3">
      <c r="E33260" s="38"/>
    </row>
    <row r="33261" spans="5:5" x14ac:dyDescent="0.3">
      <c r="E33261" s="38"/>
    </row>
    <row r="33262" spans="5:5" x14ac:dyDescent="0.3">
      <c r="E33262" s="38"/>
    </row>
    <row r="33263" spans="5:5" x14ac:dyDescent="0.3">
      <c r="E33263" s="38"/>
    </row>
    <row r="33264" spans="5:5" x14ac:dyDescent="0.3">
      <c r="E33264" s="38"/>
    </row>
    <row r="33265" spans="5:5" x14ac:dyDescent="0.3">
      <c r="E33265" s="38"/>
    </row>
    <row r="33266" spans="5:5" x14ac:dyDescent="0.3">
      <c r="E33266" s="38"/>
    </row>
    <row r="33267" spans="5:5" x14ac:dyDescent="0.3">
      <c r="E33267" s="38"/>
    </row>
    <row r="33268" spans="5:5" x14ac:dyDescent="0.3">
      <c r="E33268" s="38"/>
    </row>
    <row r="33269" spans="5:5" x14ac:dyDescent="0.3">
      <c r="E33269" s="38"/>
    </row>
    <row r="33270" spans="5:5" x14ac:dyDescent="0.3">
      <c r="E33270" s="38"/>
    </row>
    <row r="33271" spans="5:5" x14ac:dyDescent="0.3">
      <c r="E33271" s="38"/>
    </row>
    <row r="33272" spans="5:5" x14ac:dyDescent="0.3">
      <c r="E33272" s="38"/>
    </row>
    <row r="33273" spans="5:5" x14ac:dyDescent="0.3">
      <c r="E33273" s="38"/>
    </row>
    <row r="33274" spans="5:5" x14ac:dyDescent="0.3">
      <c r="E33274" s="38"/>
    </row>
    <row r="33275" spans="5:5" x14ac:dyDescent="0.3">
      <c r="E33275" s="38"/>
    </row>
    <row r="33276" spans="5:5" x14ac:dyDescent="0.3">
      <c r="E33276" s="38"/>
    </row>
    <row r="33277" spans="5:5" x14ac:dyDescent="0.3">
      <c r="E33277" s="38"/>
    </row>
    <row r="33278" spans="5:5" x14ac:dyDescent="0.3">
      <c r="E33278" s="38"/>
    </row>
    <row r="33279" spans="5:5" x14ac:dyDescent="0.3">
      <c r="E33279" s="38"/>
    </row>
    <row r="33280" spans="5:5" x14ac:dyDescent="0.3">
      <c r="E33280" s="38"/>
    </row>
    <row r="33281" spans="5:5" x14ac:dyDescent="0.3">
      <c r="E33281" s="38"/>
    </row>
    <row r="33282" spans="5:5" x14ac:dyDescent="0.3">
      <c r="E33282" s="38"/>
    </row>
    <row r="33283" spans="5:5" x14ac:dyDescent="0.3">
      <c r="E33283" s="38"/>
    </row>
    <row r="33284" spans="5:5" x14ac:dyDescent="0.3">
      <c r="E33284" s="38"/>
    </row>
    <row r="33285" spans="5:5" x14ac:dyDescent="0.3">
      <c r="E33285" s="38"/>
    </row>
    <row r="33286" spans="5:5" x14ac:dyDescent="0.3">
      <c r="E33286" s="38"/>
    </row>
    <row r="33287" spans="5:5" x14ac:dyDescent="0.3">
      <c r="E33287" s="38"/>
    </row>
    <row r="33288" spans="5:5" x14ac:dyDescent="0.3">
      <c r="E33288" s="38"/>
    </row>
    <row r="33289" spans="5:5" x14ac:dyDescent="0.3">
      <c r="E33289" s="38"/>
    </row>
    <row r="33290" spans="5:5" x14ac:dyDescent="0.3">
      <c r="E33290" s="38"/>
    </row>
    <row r="33291" spans="5:5" x14ac:dyDescent="0.3">
      <c r="E33291" s="38"/>
    </row>
    <row r="33292" spans="5:5" x14ac:dyDescent="0.3">
      <c r="E33292" s="38"/>
    </row>
    <row r="33293" spans="5:5" x14ac:dyDescent="0.3">
      <c r="E33293" s="38"/>
    </row>
    <row r="33294" spans="5:5" x14ac:dyDescent="0.3">
      <c r="E33294" s="38"/>
    </row>
    <row r="33295" spans="5:5" x14ac:dyDescent="0.3">
      <c r="E33295" s="38"/>
    </row>
    <row r="33296" spans="5:5" x14ac:dyDescent="0.3">
      <c r="E33296" s="38"/>
    </row>
    <row r="33297" spans="5:5" x14ac:dyDescent="0.3">
      <c r="E33297" s="38"/>
    </row>
    <row r="33298" spans="5:5" x14ac:dyDescent="0.3">
      <c r="E33298" s="38"/>
    </row>
    <row r="33299" spans="5:5" x14ac:dyDescent="0.3">
      <c r="E33299" s="38"/>
    </row>
    <row r="33300" spans="5:5" x14ac:dyDescent="0.3">
      <c r="E33300" s="38"/>
    </row>
    <row r="33301" spans="5:5" x14ac:dyDescent="0.3">
      <c r="E33301" s="38"/>
    </row>
    <row r="33302" spans="5:5" x14ac:dyDescent="0.3">
      <c r="E33302" s="38"/>
    </row>
    <row r="33303" spans="5:5" x14ac:dyDescent="0.3">
      <c r="E33303" s="38"/>
    </row>
    <row r="33304" spans="5:5" x14ac:dyDescent="0.3">
      <c r="E33304" s="38"/>
    </row>
    <row r="33305" spans="5:5" x14ac:dyDescent="0.3">
      <c r="E33305" s="38"/>
    </row>
    <row r="33306" spans="5:5" x14ac:dyDescent="0.3">
      <c r="E33306" s="38"/>
    </row>
    <row r="33307" spans="5:5" x14ac:dyDescent="0.3">
      <c r="E33307" s="38"/>
    </row>
    <row r="33308" spans="5:5" x14ac:dyDescent="0.3">
      <c r="E33308" s="38"/>
    </row>
    <row r="33309" spans="5:5" x14ac:dyDescent="0.3">
      <c r="E33309" s="38"/>
    </row>
    <row r="33310" spans="5:5" x14ac:dyDescent="0.3">
      <c r="E33310" s="38"/>
    </row>
    <row r="33311" spans="5:5" x14ac:dyDescent="0.3">
      <c r="E33311" s="38"/>
    </row>
    <row r="33312" spans="5:5" x14ac:dyDescent="0.3">
      <c r="E33312" s="38"/>
    </row>
    <row r="33313" spans="5:5" x14ac:dyDescent="0.3">
      <c r="E33313" s="38"/>
    </row>
    <row r="33314" spans="5:5" x14ac:dyDescent="0.3">
      <c r="E33314" s="38"/>
    </row>
    <row r="33315" spans="5:5" x14ac:dyDescent="0.3">
      <c r="E33315" s="38"/>
    </row>
    <row r="33316" spans="5:5" x14ac:dyDescent="0.3">
      <c r="E33316" s="38"/>
    </row>
    <row r="33317" spans="5:5" x14ac:dyDescent="0.3">
      <c r="E33317" s="38"/>
    </row>
    <row r="33318" spans="5:5" x14ac:dyDescent="0.3">
      <c r="E33318" s="38"/>
    </row>
    <row r="33319" spans="5:5" x14ac:dyDescent="0.3">
      <c r="E33319" s="38"/>
    </row>
    <row r="33320" spans="5:5" x14ac:dyDescent="0.3">
      <c r="E33320" s="38"/>
    </row>
    <row r="33321" spans="5:5" x14ac:dyDescent="0.3">
      <c r="E33321" s="38"/>
    </row>
    <row r="33322" spans="5:5" x14ac:dyDescent="0.3">
      <c r="E33322" s="38"/>
    </row>
    <row r="33323" spans="5:5" x14ac:dyDescent="0.3">
      <c r="E33323" s="38"/>
    </row>
    <row r="33324" spans="5:5" x14ac:dyDescent="0.3">
      <c r="E33324" s="38"/>
    </row>
    <row r="33325" spans="5:5" x14ac:dyDescent="0.3">
      <c r="E33325" s="38"/>
    </row>
    <row r="33326" spans="5:5" x14ac:dyDescent="0.3">
      <c r="E33326" s="38"/>
    </row>
    <row r="33327" spans="5:5" x14ac:dyDescent="0.3">
      <c r="E33327" s="38"/>
    </row>
    <row r="33328" spans="5:5" x14ac:dyDescent="0.3">
      <c r="E33328" s="38"/>
    </row>
    <row r="33329" spans="5:5" x14ac:dyDescent="0.3">
      <c r="E33329" s="38"/>
    </row>
    <row r="33330" spans="5:5" x14ac:dyDescent="0.3">
      <c r="E33330" s="38"/>
    </row>
    <row r="33331" spans="5:5" x14ac:dyDescent="0.3">
      <c r="E33331" s="38"/>
    </row>
    <row r="33332" spans="5:5" x14ac:dyDescent="0.3">
      <c r="E33332" s="38"/>
    </row>
    <row r="33333" spans="5:5" x14ac:dyDescent="0.3">
      <c r="E33333" s="38"/>
    </row>
    <row r="33334" spans="5:5" x14ac:dyDescent="0.3">
      <c r="E33334" s="38"/>
    </row>
    <row r="33335" spans="5:5" x14ac:dyDescent="0.3">
      <c r="E33335" s="38"/>
    </row>
    <row r="33336" spans="5:5" x14ac:dyDescent="0.3">
      <c r="E33336" s="38"/>
    </row>
    <row r="33337" spans="5:5" x14ac:dyDescent="0.3">
      <c r="E33337" s="38"/>
    </row>
    <row r="33338" spans="5:5" x14ac:dyDescent="0.3">
      <c r="E33338" s="38"/>
    </row>
    <row r="33339" spans="5:5" x14ac:dyDescent="0.3">
      <c r="E33339" s="38"/>
    </row>
    <row r="33340" spans="5:5" x14ac:dyDescent="0.3">
      <c r="E33340" s="38"/>
    </row>
    <row r="33341" spans="5:5" x14ac:dyDescent="0.3">
      <c r="E33341" s="38"/>
    </row>
    <row r="33342" spans="5:5" x14ac:dyDescent="0.3">
      <c r="E33342" s="38"/>
    </row>
    <row r="33343" spans="5:5" x14ac:dyDescent="0.3">
      <c r="E33343" s="38"/>
    </row>
    <row r="33344" spans="5:5" x14ac:dyDescent="0.3">
      <c r="E33344" s="38"/>
    </row>
    <row r="33345" spans="5:5" x14ac:dyDescent="0.3">
      <c r="E33345" s="38"/>
    </row>
    <row r="33346" spans="5:5" x14ac:dyDescent="0.3">
      <c r="E33346" s="38"/>
    </row>
    <row r="33347" spans="5:5" x14ac:dyDescent="0.3">
      <c r="E33347" s="38"/>
    </row>
    <row r="33348" spans="5:5" x14ac:dyDescent="0.3">
      <c r="E33348" s="38"/>
    </row>
    <row r="33349" spans="5:5" x14ac:dyDescent="0.3">
      <c r="E33349" s="38"/>
    </row>
    <row r="33350" spans="5:5" x14ac:dyDescent="0.3">
      <c r="E33350" s="38"/>
    </row>
    <row r="33351" spans="5:5" x14ac:dyDescent="0.3">
      <c r="E33351" s="38"/>
    </row>
    <row r="33352" spans="5:5" x14ac:dyDescent="0.3">
      <c r="E33352" s="38"/>
    </row>
    <row r="33353" spans="5:5" x14ac:dyDescent="0.3">
      <c r="E33353" s="38"/>
    </row>
    <row r="33354" spans="5:5" x14ac:dyDescent="0.3">
      <c r="E33354" s="38"/>
    </row>
    <row r="33355" spans="5:5" x14ac:dyDescent="0.3">
      <c r="E33355" s="38"/>
    </row>
    <row r="33356" spans="5:5" x14ac:dyDescent="0.3">
      <c r="E33356" s="38"/>
    </row>
    <row r="33357" spans="5:5" x14ac:dyDescent="0.3">
      <c r="E33357" s="38"/>
    </row>
    <row r="33358" spans="5:5" x14ac:dyDescent="0.3">
      <c r="E33358" s="38"/>
    </row>
    <row r="33359" spans="5:5" x14ac:dyDescent="0.3">
      <c r="E33359" s="38"/>
    </row>
    <row r="33360" spans="5:5" x14ac:dyDescent="0.3">
      <c r="E33360" s="38"/>
    </row>
    <row r="33361" spans="5:5" x14ac:dyDescent="0.3">
      <c r="E33361" s="38"/>
    </row>
    <row r="33362" spans="5:5" x14ac:dyDescent="0.3">
      <c r="E33362" s="38"/>
    </row>
    <row r="33363" spans="5:5" x14ac:dyDescent="0.3">
      <c r="E33363" s="38"/>
    </row>
    <row r="33364" spans="5:5" x14ac:dyDescent="0.3">
      <c r="E33364" s="38"/>
    </row>
    <row r="33365" spans="5:5" x14ac:dyDescent="0.3">
      <c r="E33365" s="38"/>
    </row>
    <row r="33366" spans="5:5" x14ac:dyDescent="0.3">
      <c r="E33366" s="38"/>
    </row>
    <row r="33367" spans="5:5" x14ac:dyDescent="0.3">
      <c r="E33367" s="38"/>
    </row>
    <row r="33368" spans="5:5" x14ac:dyDescent="0.3">
      <c r="E33368" s="38"/>
    </row>
    <row r="33369" spans="5:5" x14ac:dyDescent="0.3">
      <c r="E33369" s="38"/>
    </row>
    <row r="33370" spans="5:5" x14ac:dyDescent="0.3">
      <c r="E33370" s="38"/>
    </row>
    <row r="33371" spans="5:5" x14ac:dyDescent="0.3">
      <c r="E33371" s="38"/>
    </row>
    <row r="33372" spans="5:5" x14ac:dyDescent="0.3">
      <c r="E33372" s="38"/>
    </row>
    <row r="33373" spans="5:5" x14ac:dyDescent="0.3">
      <c r="E33373" s="38"/>
    </row>
    <row r="33374" spans="5:5" x14ac:dyDescent="0.3">
      <c r="E33374" s="38"/>
    </row>
    <row r="33375" spans="5:5" x14ac:dyDescent="0.3">
      <c r="E33375" s="38"/>
    </row>
    <row r="33376" spans="5:5" x14ac:dyDescent="0.3">
      <c r="E33376" s="38"/>
    </row>
    <row r="33377" spans="5:5" x14ac:dyDescent="0.3">
      <c r="E33377" s="38"/>
    </row>
    <row r="33378" spans="5:5" x14ac:dyDescent="0.3">
      <c r="E33378" s="38"/>
    </row>
    <row r="33379" spans="5:5" x14ac:dyDescent="0.3">
      <c r="E33379" s="38"/>
    </row>
    <row r="33380" spans="5:5" x14ac:dyDescent="0.3">
      <c r="E33380" s="38"/>
    </row>
    <row r="33381" spans="5:5" x14ac:dyDescent="0.3">
      <c r="E33381" s="38"/>
    </row>
    <row r="33382" spans="5:5" x14ac:dyDescent="0.3">
      <c r="E33382" s="38"/>
    </row>
    <row r="33383" spans="5:5" x14ac:dyDescent="0.3">
      <c r="E33383" s="38"/>
    </row>
    <row r="33384" spans="5:5" x14ac:dyDescent="0.3">
      <c r="E33384" s="38"/>
    </row>
    <row r="33385" spans="5:5" x14ac:dyDescent="0.3">
      <c r="E33385" s="38"/>
    </row>
    <row r="33386" spans="5:5" x14ac:dyDescent="0.3">
      <c r="E33386" s="38"/>
    </row>
    <row r="33387" spans="5:5" x14ac:dyDescent="0.3">
      <c r="E33387" s="38"/>
    </row>
    <row r="33388" spans="5:5" x14ac:dyDescent="0.3">
      <c r="E33388" s="38"/>
    </row>
    <row r="33389" spans="5:5" x14ac:dyDescent="0.3">
      <c r="E33389" s="38"/>
    </row>
    <row r="33390" spans="5:5" x14ac:dyDescent="0.3">
      <c r="E33390" s="38"/>
    </row>
    <row r="33391" spans="5:5" x14ac:dyDescent="0.3">
      <c r="E33391" s="38"/>
    </row>
    <row r="33392" spans="5:5" x14ac:dyDescent="0.3">
      <c r="E33392" s="38"/>
    </row>
    <row r="33393" spans="5:5" x14ac:dyDescent="0.3">
      <c r="E33393" s="38"/>
    </row>
    <row r="33394" spans="5:5" x14ac:dyDescent="0.3">
      <c r="E33394" s="38"/>
    </row>
    <row r="33395" spans="5:5" x14ac:dyDescent="0.3">
      <c r="E33395" s="38"/>
    </row>
    <row r="33396" spans="5:5" x14ac:dyDescent="0.3">
      <c r="E33396" s="38"/>
    </row>
    <row r="33397" spans="5:5" x14ac:dyDescent="0.3">
      <c r="E33397" s="38"/>
    </row>
    <row r="33398" spans="5:5" x14ac:dyDescent="0.3">
      <c r="E33398" s="38"/>
    </row>
    <row r="33399" spans="5:5" x14ac:dyDescent="0.3">
      <c r="E33399" s="38"/>
    </row>
    <row r="33400" spans="5:5" x14ac:dyDescent="0.3">
      <c r="E33400" s="38"/>
    </row>
    <row r="33401" spans="5:5" x14ac:dyDescent="0.3">
      <c r="E33401" s="38"/>
    </row>
    <row r="33402" spans="5:5" x14ac:dyDescent="0.3">
      <c r="E33402" s="38"/>
    </row>
    <row r="33403" spans="5:5" x14ac:dyDescent="0.3">
      <c r="E33403" s="38"/>
    </row>
    <row r="33404" spans="5:5" x14ac:dyDescent="0.3">
      <c r="E33404" s="38"/>
    </row>
    <row r="33405" spans="5:5" x14ac:dyDescent="0.3">
      <c r="E33405" s="38"/>
    </row>
    <row r="33406" spans="5:5" x14ac:dyDescent="0.3">
      <c r="E33406" s="38"/>
    </row>
    <row r="33407" spans="5:5" x14ac:dyDescent="0.3">
      <c r="E33407" s="38"/>
    </row>
    <row r="33408" spans="5:5" x14ac:dyDescent="0.3">
      <c r="E33408" s="38"/>
    </row>
    <row r="33409" spans="5:5" x14ac:dyDescent="0.3">
      <c r="E33409" s="38"/>
    </row>
    <row r="33410" spans="5:5" x14ac:dyDescent="0.3">
      <c r="E33410" s="38"/>
    </row>
    <row r="33411" spans="5:5" x14ac:dyDescent="0.3">
      <c r="E33411" s="38"/>
    </row>
    <row r="33412" spans="5:5" x14ac:dyDescent="0.3">
      <c r="E33412" s="38"/>
    </row>
    <row r="33413" spans="5:5" x14ac:dyDescent="0.3">
      <c r="E33413" s="38"/>
    </row>
    <row r="33414" spans="5:5" x14ac:dyDescent="0.3">
      <c r="E33414" s="38"/>
    </row>
    <row r="33415" spans="5:5" x14ac:dyDescent="0.3">
      <c r="E33415" s="38"/>
    </row>
    <row r="33416" spans="5:5" x14ac:dyDescent="0.3">
      <c r="E33416" s="38"/>
    </row>
    <row r="33417" spans="5:5" x14ac:dyDescent="0.3">
      <c r="E33417" s="38"/>
    </row>
    <row r="33418" spans="5:5" x14ac:dyDescent="0.3">
      <c r="E33418" s="38"/>
    </row>
    <row r="33419" spans="5:5" x14ac:dyDescent="0.3">
      <c r="E33419" s="38"/>
    </row>
    <row r="33420" spans="5:5" x14ac:dyDescent="0.3">
      <c r="E33420" s="38"/>
    </row>
    <row r="33421" spans="5:5" x14ac:dyDescent="0.3">
      <c r="E33421" s="38"/>
    </row>
    <row r="33422" spans="5:5" x14ac:dyDescent="0.3">
      <c r="E33422" s="38"/>
    </row>
    <row r="33423" spans="5:5" x14ac:dyDescent="0.3">
      <c r="E33423" s="38"/>
    </row>
    <row r="33424" spans="5:5" x14ac:dyDescent="0.3">
      <c r="E33424" s="38"/>
    </row>
    <row r="33425" spans="5:5" x14ac:dyDescent="0.3">
      <c r="E33425" s="38"/>
    </row>
    <row r="33426" spans="5:5" x14ac:dyDescent="0.3">
      <c r="E33426" s="38"/>
    </row>
    <row r="33427" spans="5:5" x14ac:dyDescent="0.3">
      <c r="E33427" s="38"/>
    </row>
    <row r="33428" spans="5:5" x14ac:dyDescent="0.3">
      <c r="E33428" s="38"/>
    </row>
    <row r="33429" spans="5:5" x14ac:dyDescent="0.3">
      <c r="E33429" s="38"/>
    </row>
    <row r="33430" spans="5:5" x14ac:dyDescent="0.3">
      <c r="E33430" s="38"/>
    </row>
    <row r="33431" spans="5:5" x14ac:dyDescent="0.3">
      <c r="E33431" s="38"/>
    </row>
    <row r="33432" spans="5:5" x14ac:dyDescent="0.3">
      <c r="E33432" s="38"/>
    </row>
    <row r="33433" spans="5:5" x14ac:dyDescent="0.3">
      <c r="E33433" s="38"/>
    </row>
    <row r="33434" spans="5:5" x14ac:dyDescent="0.3">
      <c r="E33434" s="38"/>
    </row>
    <row r="33435" spans="5:5" x14ac:dyDescent="0.3">
      <c r="E33435" s="38"/>
    </row>
    <row r="33436" spans="5:5" x14ac:dyDescent="0.3">
      <c r="E33436" s="38"/>
    </row>
    <row r="33437" spans="5:5" x14ac:dyDescent="0.3">
      <c r="E33437" s="38"/>
    </row>
    <row r="33438" spans="5:5" x14ac:dyDescent="0.3">
      <c r="E33438" s="38"/>
    </row>
    <row r="33439" spans="5:5" x14ac:dyDescent="0.3">
      <c r="E33439" s="38"/>
    </row>
    <row r="33440" spans="5:5" x14ac:dyDescent="0.3">
      <c r="E33440" s="38"/>
    </row>
    <row r="33441" spans="5:5" x14ac:dyDescent="0.3">
      <c r="E33441" s="38"/>
    </row>
    <row r="33442" spans="5:5" x14ac:dyDescent="0.3">
      <c r="E33442" s="38"/>
    </row>
    <row r="33443" spans="5:5" x14ac:dyDescent="0.3">
      <c r="E33443" s="38"/>
    </row>
    <row r="33444" spans="5:5" x14ac:dyDescent="0.3">
      <c r="E33444" s="38"/>
    </row>
    <row r="33445" spans="5:5" x14ac:dyDescent="0.3">
      <c r="E33445" s="38"/>
    </row>
    <row r="33446" spans="5:5" x14ac:dyDescent="0.3">
      <c r="E33446" s="38"/>
    </row>
    <row r="33447" spans="5:5" x14ac:dyDescent="0.3">
      <c r="E33447" s="38"/>
    </row>
    <row r="33448" spans="5:5" x14ac:dyDescent="0.3">
      <c r="E33448" s="38"/>
    </row>
    <row r="33449" spans="5:5" x14ac:dyDescent="0.3">
      <c r="E33449" s="38"/>
    </row>
    <row r="33450" spans="5:5" x14ac:dyDescent="0.3">
      <c r="E33450" s="38"/>
    </row>
    <row r="33451" spans="5:5" x14ac:dyDescent="0.3">
      <c r="E33451" s="38"/>
    </row>
    <row r="33452" spans="5:5" x14ac:dyDescent="0.3">
      <c r="E33452" s="38"/>
    </row>
    <row r="33453" spans="5:5" x14ac:dyDescent="0.3">
      <c r="E33453" s="38"/>
    </row>
    <row r="33454" spans="5:5" x14ac:dyDescent="0.3">
      <c r="E33454" s="38"/>
    </row>
    <row r="33455" spans="5:5" x14ac:dyDescent="0.3">
      <c r="E33455" s="38"/>
    </row>
    <row r="33456" spans="5:5" x14ac:dyDescent="0.3">
      <c r="E33456" s="38"/>
    </row>
    <row r="33457" spans="5:5" x14ac:dyDescent="0.3">
      <c r="E33457" s="38"/>
    </row>
    <row r="33458" spans="5:5" x14ac:dyDescent="0.3">
      <c r="E33458" s="38"/>
    </row>
    <row r="33459" spans="5:5" x14ac:dyDescent="0.3">
      <c r="E33459" s="38"/>
    </row>
    <row r="33460" spans="5:5" x14ac:dyDescent="0.3">
      <c r="E33460" s="38"/>
    </row>
    <row r="33461" spans="5:5" x14ac:dyDescent="0.3">
      <c r="E33461" s="38"/>
    </row>
    <row r="33462" spans="5:5" x14ac:dyDescent="0.3">
      <c r="E33462" s="38"/>
    </row>
    <row r="33463" spans="5:5" x14ac:dyDescent="0.3">
      <c r="E33463" s="38"/>
    </row>
    <row r="33464" spans="5:5" x14ac:dyDescent="0.3">
      <c r="E33464" s="38"/>
    </row>
    <row r="33465" spans="5:5" x14ac:dyDescent="0.3">
      <c r="E33465" s="38"/>
    </row>
    <row r="33466" spans="5:5" x14ac:dyDescent="0.3">
      <c r="E33466" s="38"/>
    </row>
    <row r="33467" spans="5:5" x14ac:dyDescent="0.3">
      <c r="E33467" s="38"/>
    </row>
    <row r="33468" spans="5:5" x14ac:dyDescent="0.3">
      <c r="E33468" s="38"/>
    </row>
    <row r="33469" spans="5:5" x14ac:dyDescent="0.3">
      <c r="E33469" s="38"/>
    </row>
    <row r="33470" spans="5:5" x14ac:dyDescent="0.3">
      <c r="E33470" s="38"/>
    </row>
    <row r="33471" spans="5:5" x14ac:dyDescent="0.3">
      <c r="E33471" s="38"/>
    </row>
    <row r="33472" spans="5:5" x14ac:dyDescent="0.3">
      <c r="E33472" s="38"/>
    </row>
    <row r="33473" spans="5:5" x14ac:dyDescent="0.3">
      <c r="E33473" s="38"/>
    </row>
    <row r="33474" spans="5:5" x14ac:dyDescent="0.3">
      <c r="E33474" s="38"/>
    </row>
    <row r="33475" spans="5:5" x14ac:dyDescent="0.3">
      <c r="E33475" s="38"/>
    </row>
    <row r="33476" spans="5:5" x14ac:dyDescent="0.3">
      <c r="E33476" s="38"/>
    </row>
    <row r="33477" spans="5:5" x14ac:dyDescent="0.3">
      <c r="E33477" s="38"/>
    </row>
    <row r="33478" spans="5:5" x14ac:dyDescent="0.3">
      <c r="E33478" s="38"/>
    </row>
    <row r="33479" spans="5:5" x14ac:dyDescent="0.3">
      <c r="E33479" s="38"/>
    </row>
    <row r="33480" spans="5:5" x14ac:dyDescent="0.3">
      <c r="E33480" s="38"/>
    </row>
    <row r="33481" spans="5:5" x14ac:dyDescent="0.3">
      <c r="E33481" s="38"/>
    </row>
    <row r="33482" spans="5:5" x14ac:dyDescent="0.3">
      <c r="E33482" s="38"/>
    </row>
    <row r="33483" spans="5:5" x14ac:dyDescent="0.3">
      <c r="E33483" s="38"/>
    </row>
    <row r="33484" spans="5:5" x14ac:dyDescent="0.3">
      <c r="E33484" s="38"/>
    </row>
    <row r="33485" spans="5:5" x14ac:dyDescent="0.3">
      <c r="E33485" s="38"/>
    </row>
    <row r="33486" spans="5:5" x14ac:dyDescent="0.3">
      <c r="E33486" s="38"/>
    </row>
    <row r="33487" spans="5:5" x14ac:dyDescent="0.3">
      <c r="E33487" s="38"/>
    </row>
    <row r="33488" spans="5:5" x14ac:dyDescent="0.3">
      <c r="E33488" s="38"/>
    </row>
    <row r="33489" spans="5:5" x14ac:dyDescent="0.3">
      <c r="E33489" s="38"/>
    </row>
    <row r="33490" spans="5:5" x14ac:dyDescent="0.3">
      <c r="E33490" s="38"/>
    </row>
    <row r="33491" spans="5:5" x14ac:dyDescent="0.3">
      <c r="E33491" s="38"/>
    </row>
    <row r="33492" spans="5:5" x14ac:dyDescent="0.3">
      <c r="E33492" s="38"/>
    </row>
    <row r="33493" spans="5:5" x14ac:dyDescent="0.3">
      <c r="E33493" s="38"/>
    </row>
    <row r="33494" spans="5:5" x14ac:dyDescent="0.3">
      <c r="E33494" s="38"/>
    </row>
    <row r="33495" spans="5:5" x14ac:dyDescent="0.3">
      <c r="E33495" s="38"/>
    </row>
    <row r="33496" spans="5:5" x14ac:dyDescent="0.3">
      <c r="E33496" s="38"/>
    </row>
    <row r="33497" spans="5:5" x14ac:dyDescent="0.3">
      <c r="E33497" s="38"/>
    </row>
    <row r="33498" spans="5:5" x14ac:dyDescent="0.3">
      <c r="E33498" s="38"/>
    </row>
    <row r="33499" spans="5:5" x14ac:dyDescent="0.3">
      <c r="E33499" s="38"/>
    </row>
    <row r="33500" spans="5:5" x14ac:dyDescent="0.3">
      <c r="E33500" s="38"/>
    </row>
    <row r="33501" spans="5:5" x14ac:dyDescent="0.3">
      <c r="E33501" s="38"/>
    </row>
    <row r="33502" spans="5:5" x14ac:dyDescent="0.3">
      <c r="E33502" s="38"/>
    </row>
    <row r="33503" spans="5:5" x14ac:dyDescent="0.3">
      <c r="E33503" s="38"/>
    </row>
    <row r="33504" spans="5:5" x14ac:dyDescent="0.3">
      <c r="E33504" s="38"/>
    </row>
    <row r="33505" spans="5:5" x14ac:dyDescent="0.3">
      <c r="E33505" s="38"/>
    </row>
    <row r="33506" spans="5:5" x14ac:dyDescent="0.3">
      <c r="E33506" s="38"/>
    </row>
    <row r="33507" spans="5:5" x14ac:dyDescent="0.3">
      <c r="E33507" s="38"/>
    </row>
    <row r="33508" spans="5:5" x14ac:dyDescent="0.3">
      <c r="E33508" s="38"/>
    </row>
    <row r="33509" spans="5:5" x14ac:dyDescent="0.3">
      <c r="E33509" s="38"/>
    </row>
    <row r="33510" spans="5:5" x14ac:dyDescent="0.3">
      <c r="E33510" s="38"/>
    </row>
    <row r="33511" spans="5:5" x14ac:dyDescent="0.3">
      <c r="E33511" s="38"/>
    </row>
    <row r="33512" spans="5:5" x14ac:dyDescent="0.3">
      <c r="E33512" s="38"/>
    </row>
    <row r="33513" spans="5:5" x14ac:dyDescent="0.3">
      <c r="E33513" s="38"/>
    </row>
    <row r="33514" spans="5:5" x14ac:dyDescent="0.3">
      <c r="E33514" s="38"/>
    </row>
    <row r="33515" spans="5:5" x14ac:dyDescent="0.3">
      <c r="E33515" s="38"/>
    </row>
    <row r="33516" spans="5:5" x14ac:dyDescent="0.3">
      <c r="E33516" s="38"/>
    </row>
    <row r="33517" spans="5:5" x14ac:dyDescent="0.3">
      <c r="E33517" s="38"/>
    </row>
    <row r="33518" spans="5:5" x14ac:dyDescent="0.3">
      <c r="E33518" s="38"/>
    </row>
    <row r="33519" spans="5:5" x14ac:dyDescent="0.3">
      <c r="E33519" s="38"/>
    </row>
    <row r="33520" spans="5:5" x14ac:dyDescent="0.3">
      <c r="E33520" s="38"/>
    </row>
    <row r="33521" spans="5:5" x14ac:dyDescent="0.3">
      <c r="E33521" s="38"/>
    </row>
    <row r="33522" spans="5:5" x14ac:dyDescent="0.3">
      <c r="E33522" s="38"/>
    </row>
    <row r="33523" spans="5:5" x14ac:dyDescent="0.3">
      <c r="E33523" s="38"/>
    </row>
    <row r="33524" spans="5:5" x14ac:dyDescent="0.3">
      <c r="E33524" s="38"/>
    </row>
    <row r="33525" spans="5:5" x14ac:dyDescent="0.3">
      <c r="E33525" s="38"/>
    </row>
    <row r="33526" spans="5:5" x14ac:dyDescent="0.3">
      <c r="E33526" s="38"/>
    </row>
    <row r="33527" spans="5:5" x14ac:dyDescent="0.3">
      <c r="E33527" s="38"/>
    </row>
    <row r="33528" spans="5:5" x14ac:dyDescent="0.3">
      <c r="E33528" s="38"/>
    </row>
    <row r="33529" spans="5:5" x14ac:dyDescent="0.3">
      <c r="E33529" s="38"/>
    </row>
    <row r="33530" spans="5:5" x14ac:dyDescent="0.3">
      <c r="E33530" s="38"/>
    </row>
    <row r="33531" spans="5:5" x14ac:dyDescent="0.3">
      <c r="E33531" s="38"/>
    </row>
    <row r="33532" spans="5:5" x14ac:dyDescent="0.3">
      <c r="E33532" s="38"/>
    </row>
    <row r="33533" spans="5:5" x14ac:dyDescent="0.3">
      <c r="E33533" s="38"/>
    </row>
    <row r="33534" spans="5:5" x14ac:dyDescent="0.3">
      <c r="E33534" s="38"/>
    </row>
    <row r="33535" spans="5:5" x14ac:dyDescent="0.3">
      <c r="E33535" s="38"/>
    </row>
    <row r="33536" spans="5:5" x14ac:dyDescent="0.3">
      <c r="E33536" s="38"/>
    </row>
    <row r="33537" spans="5:5" x14ac:dyDescent="0.3">
      <c r="E33537" s="38"/>
    </row>
    <row r="33538" spans="5:5" x14ac:dyDescent="0.3">
      <c r="E33538" s="38"/>
    </row>
    <row r="33539" spans="5:5" x14ac:dyDescent="0.3">
      <c r="E33539" s="38"/>
    </row>
    <row r="33540" spans="5:5" x14ac:dyDescent="0.3">
      <c r="E33540" s="38"/>
    </row>
    <row r="33541" spans="5:5" x14ac:dyDescent="0.3">
      <c r="E33541" s="38"/>
    </row>
    <row r="33542" spans="5:5" x14ac:dyDescent="0.3">
      <c r="E33542" s="38"/>
    </row>
    <row r="33543" spans="5:5" x14ac:dyDescent="0.3">
      <c r="E33543" s="38"/>
    </row>
    <row r="33544" spans="5:5" x14ac:dyDescent="0.3">
      <c r="E33544" s="38"/>
    </row>
    <row r="33545" spans="5:5" x14ac:dyDescent="0.3">
      <c r="E33545" s="38"/>
    </row>
    <row r="33546" spans="5:5" x14ac:dyDescent="0.3">
      <c r="E33546" s="38"/>
    </row>
    <row r="33547" spans="5:5" x14ac:dyDescent="0.3">
      <c r="E33547" s="38"/>
    </row>
    <row r="33548" spans="5:5" x14ac:dyDescent="0.3">
      <c r="E33548" s="38"/>
    </row>
    <row r="33549" spans="5:5" x14ac:dyDescent="0.3">
      <c r="E33549" s="38"/>
    </row>
    <row r="33550" spans="5:5" x14ac:dyDescent="0.3">
      <c r="E33550" s="38"/>
    </row>
    <row r="33551" spans="5:5" x14ac:dyDescent="0.3">
      <c r="E33551" s="38"/>
    </row>
    <row r="33552" spans="5:5" x14ac:dyDescent="0.3">
      <c r="E33552" s="38"/>
    </row>
    <row r="33553" spans="5:5" x14ac:dyDescent="0.3">
      <c r="E33553" s="38"/>
    </row>
    <row r="33554" spans="5:5" x14ac:dyDescent="0.3">
      <c r="E33554" s="38"/>
    </row>
    <row r="33555" spans="5:5" x14ac:dyDescent="0.3">
      <c r="E33555" s="38"/>
    </row>
    <row r="33556" spans="5:5" x14ac:dyDescent="0.3">
      <c r="E33556" s="38"/>
    </row>
    <row r="33557" spans="5:5" x14ac:dyDescent="0.3">
      <c r="E33557" s="38"/>
    </row>
    <row r="33558" spans="5:5" x14ac:dyDescent="0.3">
      <c r="E33558" s="38"/>
    </row>
    <row r="33559" spans="5:5" x14ac:dyDescent="0.3">
      <c r="E33559" s="38"/>
    </row>
    <row r="33560" spans="5:5" x14ac:dyDescent="0.3">
      <c r="E33560" s="38"/>
    </row>
    <row r="33561" spans="5:5" x14ac:dyDescent="0.3">
      <c r="E33561" s="38"/>
    </row>
    <row r="33562" spans="5:5" x14ac:dyDescent="0.3">
      <c r="E33562" s="38"/>
    </row>
    <row r="33563" spans="5:5" x14ac:dyDescent="0.3">
      <c r="E33563" s="38"/>
    </row>
    <row r="33564" spans="5:5" x14ac:dyDescent="0.3">
      <c r="E33564" s="38"/>
    </row>
    <row r="33565" spans="5:5" x14ac:dyDescent="0.3">
      <c r="E33565" s="38"/>
    </row>
    <row r="33566" spans="5:5" x14ac:dyDescent="0.3">
      <c r="E33566" s="38"/>
    </row>
    <row r="33567" spans="5:5" x14ac:dyDescent="0.3">
      <c r="E33567" s="38"/>
    </row>
    <row r="33568" spans="5:5" x14ac:dyDescent="0.3">
      <c r="E33568" s="38"/>
    </row>
    <row r="33569" spans="5:5" x14ac:dyDescent="0.3">
      <c r="E33569" s="38"/>
    </row>
    <row r="33570" spans="5:5" x14ac:dyDescent="0.3">
      <c r="E33570" s="38"/>
    </row>
    <row r="33571" spans="5:5" x14ac:dyDescent="0.3">
      <c r="E33571" s="38"/>
    </row>
    <row r="33572" spans="5:5" x14ac:dyDescent="0.3">
      <c r="E33572" s="38"/>
    </row>
    <row r="33573" spans="5:5" x14ac:dyDescent="0.3">
      <c r="E33573" s="38"/>
    </row>
    <row r="33574" spans="5:5" x14ac:dyDescent="0.3">
      <c r="E33574" s="38"/>
    </row>
    <row r="33575" spans="5:5" x14ac:dyDescent="0.3">
      <c r="E33575" s="38"/>
    </row>
    <row r="33576" spans="5:5" x14ac:dyDescent="0.3">
      <c r="E33576" s="38"/>
    </row>
    <row r="33577" spans="5:5" x14ac:dyDescent="0.3">
      <c r="E33577" s="38"/>
    </row>
    <row r="33578" spans="5:5" x14ac:dyDescent="0.3">
      <c r="E33578" s="38"/>
    </row>
    <row r="33579" spans="5:5" x14ac:dyDescent="0.3">
      <c r="E33579" s="38"/>
    </row>
    <row r="33580" spans="5:5" x14ac:dyDescent="0.3">
      <c r="E33580" s="38"/>
    </row>
    <row r="33581" spans="5:5" x14ac:dyDescent="0.3">
      <c r="E33581" s="38"/>
    </row>
    <row r="33582" spans="5:5" x14ac:dyDescent="0.3">
      <c r="E33582" s="38"/>
    </row>
    <row r="33583" spans="5:5" x14ac:dyDescent="0.3">
      <c r="E33583" s="38"/>
    </row>
    <row r="33584" spans="5:5" x14ac:dyDescent="0.3">
      <c r="E33584" s="38"/>
    </row>
    <row r="33585" spans="5:5" x14ac:dyDescent="0.3">
      <c r="E33585" s="38"/>
    </row>
    <row r="33586" spans="5:5" x14ac:dyDescent="0.3">
      <c r="E33586" s="38"/>
    </row>
    <row r="33587" spans="5:5" x14ac:dyDescent="0.3">
      <c r="E33587" s="38"/>
    </row>
    <row r="33588" spans="5:5" x14ac:dyDescent="0.3">
      <c r="E33588" s="38"/>
    </row>
    <row r="33589" spans="5:5" x14ac:dyDescent="0.3">
      <c r="E33589" s="38"/>
    </row>
    <row r="33590" spans="5:5" x14ac:dyDescent="0.3">
      <c r="E33590" s="38"/>
    </row>
    <row r="33591" spans="5:5" x14ac:dyDescent="0.3">
      <c r="E33591" s="38"/>
    </row>
    <row r="33592" spans="5:5" x14ac:dyDescent="0.3">
      <c r="E33592" s="38"/>
    </row>
    <row r="33593" spans="5:5" x14ac:dyDescent="0.3">
      <c r="E33593" s="38"/>
    </row>
    <row r="33594" spans="5:5" x14ac:dyDescent="0.3">
      <c r="E33594" s="38"/>
    </row>
    <row r="33595" spans="5:5" x14ac:dyDescent="0.3">
      <c r="E33595" s="38"/>
    </row>
    <row r="33596" spans="5:5" x14ac:dyDescent="0.3">
      <c r="E33596" s="38"/>
    </row>
    <row r="33597" spans="5:5" x14ac:dyDescent="0.3">
      <c r="E33597" s="38"/>
    </row>
    <row r="33598" spans="5:5" x14ac:dyDescent="0.3">
      <c r="E33598" s="38"/>
    </row>
    <row r="33599" spans="5:5" x14ac:dyDescent="0.3">
      <c r="E33599" s="38"/>
    </row>
    <row r="33600" spans="5:5" x14ac:dyDescent="0.3">
      <c r="E33600" s="38"/>
    </row>
    <row r="33601" spans="5:5" x14ac:dyDescent="0.3">
      <c r="E33601" s="38"/>
    </row>
    <row r="33602" spans="5:5" x14ac:dyDescent="0.3">
      <c r="E33602" s="38"/>
    </row>
    <row r="33603" spans="5:5" x14ac:dyDescent="0.3">
      <c r="E33603" s="38"/>
    </row>
    <row r="33604" spans="5:5" x14ac:dyDescent="0.3">
      <c r="E33604" s="38"/>
    </row>
    <row r="33605" spans="5:5" x14ac:dyDescent="0.3">
      <c r="E33605" s="38"/>
    </row>
    <row r="33606" spans="5:5" x14ac:dyDescent="0.3">
      <c r="E33606" s="38"/>
    </row>
    <row r="33607" spans="5:5" x14ac:dyDescent="0.3">
      <c r="E33607" s="38"/>
    </row>
    <row r="33608" spans="5:5" x14ac:dyDescent="0.3">
      <c r="E33608" s="38"/>
    </row>
    <row r="33609" spans="5:5" x14ac:dyDescent="0.3">
      <c r="E33609" s="38"/>
    </row>
    <row r="33610" spans="5:5" x14ac:dyDescent="0.3">
      <c r="E33610" s="38"/>
    </row>
    <row r="33611" spans="5:5" x14ac:dyDescent="0.3">
      <c r="E33611" s="38"/>
    </row>
    <row r="33612" spans="5:5" x14ac:dyDescent="0.3">
      <c r="E33612" s="38"/>
    </row>
    <row r="33613" spans="5:5" x14ac:dyDescent="0.3">
      <c r="E33613" s="38"/>
    </row>
    <row r="33614" spans="5:5" x14ac:dyDescent="0.3">
      <c r="E33614" s="38"/>
    </row>
    <row r="33615" spans="5:5" x14ac:dyDescent="0.3">
      <c r="E33615" s="38"/>
    </row>
    <row r="33616" spans="5:5" x14ac:dyDescent="0.3">
      <c r="E33616" s="38"/>
    </row>
    <row r="33617" spans="5:5" x14ac:dyDescent="0.3">
      <c r="E33617" s="38"/>
    </row>
    <row r="33618" spans="5:5" x14ac:dyDescent="0.3">
      <c r="E33618" s="38"/>
    </row>
    <row r="33619" spans="5:5" x14ac:dyDescent="0.3">
      <c r="E33619" s="38"/>
    </row>
    <row r="33620" spans="5:5" x14ac:dyDescent="0.3">
      <c r="E33620" s="38"/>
    </row>
    <row r="33621" spans="5:5" x14ac:dyDescent="0.3">
      <c r="E33621" s="38"/>
    </row>
    <row r="33622" spans="5:5" x14ac:dyDescent="0.3">
      <c r="E33622" s="38"/>
    </row>
    <row r="33623" spans="5:5" x14ac:dyDescent="0.3">
      <c r="E33623" s="38"/>
    </row>
    <row r="33624" spans="5:5" x14ac:dyDescent="0.3">
      <c r="E33624" s="38"/>
    </row>
    <row r="33625" spans="5:5" x14ac:dyDescent="0.3">
      <c r="E33625" s="38"/>
    </row>
    <row r="33626" spans="5:5" x14ac:dyDescent="0.3">
      <c r="E33626" s="38"/>
    </row>
    <row r="33627" spans="5:5" x14ac:dyDescent="0.3">
      <c r="E33627" s="38"/>
    </row>
    <row r="33628" spans="5:5" x14ac:dyDescent="0.3">
      <c r="E33628" s="38"/>
    </row>
    <row r="33629" spans="5:5" x14ac:dyDescent="0.3">
      <c r="E33629" s="38"/>
    </row>
    <row r="33630" spans="5:5" x14ac:dyDescent="0.3">
      <c r="E33630" s="38"/>
    </row>
    <row r="33631" spans="5:5" x14ac:dyDescent="0.3">
      <c r="E33631" s="38"/>
    </row>
    <row r="33632" spans="5:5" x14ac:dyDescent="0.3">
      <c r="E33632" s="38"/>
    </row>
    <row r="33633" spans="5:5" x14ac:dyDescent="0.3">
      <c r="E33633" s="38"/>
    </row>
    <row r="33634" spans="5:5" x14ac:dyDescent="0.3">
      <c r="E33634" s="38"/>
    </row>
    <row r="33635" spans="5:5" x14ac:dyDescent="0.3">
      <c r="E33635" s="38"/>
    </row>
    <row r="33636" spans="5:5" x14ac:dyDescent="0.3">
      <c r="E33636" s="38"/>
    </row>
    <row r="33637" spans="5:5" x14ac:dyDescent="0.3">
      <c r="E33637" s="38"/>
    </row>
    <row r="33638" spans="5:5" x14ac:dyDescent="0.3">
      <c r="E33638" s="38"/>
    </row>
    <row r="33639" spans="5:5" x14ac:dyDescent="0.3">
      <c r="E33639" s="38"/>
    </row>
    <row r="33640" spans="5:5" x14ac:dyDescent="0.3">
      <c r="E33640" s="38"/>
    </row>
    <row r="33641" spans="5:5" x14ac:dyDescent="0.3">
      <c r="E33641" s="38"/>
    </row>
    <row r="33642" spans="5:5" x14ac:dyDescent="0.3">
      <c r="E33642" s="38"/>
    </row>
    <row r="33643" spans="5:5" x14ac:dyDescent="0.3">
      <c r="E33643" s="38"/>
    </row>
    <row r="33644" spans="5:5" x14ac:dyDescent="0.3">
      <c r="E33644" s="38"/>
    </row>
    <row r="33645" spans="5:5" x14ac:dyDescent="0.3">
      <c r="E33645" s="38"/>
    </row>
    <row r="33646" spans="5:5" x14ac:dyDescent="0.3">
      <c r="E33646" s="38"/>
    </row>
    <row r="33647" spans="5:5" x14ac:dyDescent="0.3">
      <c r="E33647" s="38"/>
    </row>
    <row r="33648" spans="5:5" x14ac:dyDescent="0.3">
      <c r="E33648" s="38"/>
    </row>
    <row r="33649" spans="5:5" x14ac:dyDescent="0.3">
      <c r="E33649" s="38"/>
    </row>
    <row r="33650" spans="5:5" x14ac:dyDescent="0.3">
      <c r="E33650" s="38"/>
    </row>
    <row r="33651" spans="5:5" x14ac:dyDescent="0.3">
      <c r="E33651" s="38"/>
    </row>
    <row r="33652" spans="5:5" x14ac:dyDescent="0.3">
      <c r="E33652" s="38"/>
    </row>
    <row r="33653" spans="5:5" x14ac:dyDescent="0.3">
      <c r="E33653" s="38"/>
    </row>
    <row r="33654" spans="5:5" x14ac:dyDescent="0.3">
      <c r="E33654" s="38"/>
    </row>
    <row r="33655" spans="5:5" x14ac:dyDescent="0.3">
      <c r="E33655" s="38"/>
    </row>
    <row r="33656" spans="5:5" x14ac:dyDescent="0.3">
      <c r="E33656" s="38"/>
    </row>
    <row r="33657" spans="5:5" x14ac:dyDescent="0.3">
      <c r="E33657" s="38"/>
    </row>
    <row r="33658" spans="5:5" x14ac:dyDescent="0.3">
      <c r="E33658" s="38"/>
    </row>
    <row r="33659" spans="5:5" x14ac:dyDescent="0.3">
      <c r="E33659" s="38"/>
    </row>
    <row r="33660" spans="5:5" x14ac:dyDescent="0.3">
      <c r="E33660" s="38"/>
    </row>
    <row r="33661" spans="5:5" x14ac:dyDescent="0.3">
      <c r="E33661" s="38"/>
    </row>
    <row r="33662" spans="5:5" x14ac:dyDescent="0.3">
      <c r="E33662" s="38"/>
    </row>
    <row r="33663" spans="5:5" x14ac:dyDescent="0.3">
      <c r="E33663" s="38"/>
    </row>
    <row r="33664" spans="5:5" x14ac:dyDescent="0.3">
      <c r="E33664" s="38"/>
    </row>
    <row r="33665" spans="5:5" x14ac:dyDescent="0.3">
      <c r="E33665" s="38"/>
    </row>
    <row r="33666" spans="5:5" x14ac:dyDescent="0.3">
      <c r="E33666" s="38"/>
    </row>
    <row r="33667" spans="5:5" x14ac:dyDescent="0.3">
      <c r="E33667" s="38"/>
    </row>
    <row r="33668" spans="5:5" x14ac:dyDescent="0.3">
      <c r="E33668" s="38"/>
    </row>
    <row r="33669" spans="5:5" x14ac:dyDescent="0.3">
      <c r="E33669" s="38"/>
    </row>
    <row r="33670" spans="5:5" x14ac:dyDescent="0.3">
      <c r="E33670" s="38"/>
    </row>
    <row r="33671" spans="5:5" x14ac:dyDescent="0.3">
      <c r="E33671" s="38"/>
    </row>
    <row r="33672" spans="5:5" x14ac:dyDescent="0.3">
      <c r="E33672" s="38"/>
    </row>
    <row r="33673" spans="5:5" x14ac:dyDescent="0.3">
      <c r="E33673" s="38"/>
    </row>
    <row r="33674" spans="5:5" x14ac:dyDescent="0.3">
      <c r="E33674" s="38"/>
    </row>
    <row r="33675" spans="5:5" x14ac:dyDescent="0.3">
      <c r="E33675" s="38"/>
    </row>
    <row r="33676" spans="5:5" x14ac:dyDescent="0.3">
      <c r="E33676" s="38"/>
    </row>
    <row r="33677" spans="5:5" x14ac:dyDescent="0.3">
      <c r="E33677" s="38"/>
    </row>
    <row r="33678" spans="5:5" x14ac:dyDescent="0.3">
      <c r="E33678" s="38"/>
    </row>
    <row r="33679" spans="5:5" x14ac:dyDescent="0.3">
      <c r="E33679" s="38"/>
    </row>
    <row r="33680" spans="5:5" x14ac:dyDescent="0.3">
      <c r="E33680" s="38"/>
    </row>
    <row r="33681" spans="5:5" x14ac:dyDescent="0.3">
      <c r="E33681" s="38"/>
    </row>
    <row r="33682" spans="5:5" x14ac:dyDescent="0.3">
      <c r="E33682" s="38"/>
    </row>
    <row r="33683" spans="5:5" x14ac:dyDescent="0.3">
      <c r="E33683" s="38"/>
    </row>
    <row r="33684" spans="5:5" x14ac:dyDescent="0.3">
      <c r="E33684" s="38"/>
    </row>
    <row r="33685" spans="5:5" x14ac:dyDescent="0.3">
      <c r="E33685" s="38"/>
    </row>
    <row r="33686" spans="5:5" x14ac:dyDescent="0.3">
      <c r="E33686" s="38"/>
    </row>
    <row r="33687" spans="5:5" x14ac:dyDescent="0.3">
      <c r="E33687" s="38"/>
    </row>
    <row r="33688" spans="5:5" x14ac:dyDescent="0.3">
      <c r="E33688" s="38"/>
    </row>
    <row r="33689" spans="5:5" x14ac:dyDescent="0.3">
      <c r="E33689" s="38"/>
    </row>
    <row r="33690" spans="5:5" x14ac:dyDescent="0.3">
      <c r="E33690" s="38"/>
    </row>
    <row r="33691" spans="5:5" x14ac:dyDescent="0.3">
      <c r="E33691" s="38"/>
    </row>
    <row r="33692" spans="5:5" x14ac:dyDescent="0.3">
      <c r="E33692" s="38"/>
    </row>
    <row r="33693" spans="5:5" x14ac:dyDescent="0.3">
      <c r="E33693" s="38"/>
    </row>
    <row r="33694" spans="5:5" x14ac:dyDescent="0.3">
      <c r="E33694" s="38"/>
    </row>
    <row r="33695" spans="5:5" x14ac:dyDescent="0.3">
      <c r="E33695" s="38"/>
    </row>
    <row r="33696" spans="5:5" x14ac:dyDescent="0.3">
      <c r="E33696" s="38"/>
    </row>
    <row r="33697" spans="5:5" x14ac:dyDescent="0.3">
      <c r="E33697" s="38"/>
    </row>
    <row r="33698" spans="5:5" x14ac:dyDescent="0.3">
      <c r="E33698" s="38"/>
    </row>
    <row r="33699" spans="5:5" x14ac:dyDescent="0.3">
      <c r="E33699" s="38"/>
    </row>
    <row r="33700" spans="5:5" x14ac:dyDescent="0.3">
      <c r="E33700" s="38"/>
    </row>
    <row r="33701" spans="5:5" x14ac:dyDescent="0.3">
      <c r="E33701" s="38"/>
    </row>
    <row r="33702" spans="5:5" x14ac:dyDescent="0.3">
      <c r="E33702" s="38"/>
    </row>
    <row r="33703" spans="5:5" x14ac:dyDescent="0.3">
      <c r="E33703" s="38"/>
    </row>
    <row r="33704" spans="5:5" x14ac:dyDescent="0.3">
      <c r="E33704" s="38"/>
    </row>
    <row r="33705" spans="5:5" x14ac:dyDescent="0.3">
      <c r="E33705" s="38"/>
    </row>
    <row r="33706" spans="5:5" x14ac:dyDescent="0.3">
      <c r="E33706" s="38"/>
    </row>
    <row r="33707" spans="5:5" x14ac:dyDescent="0.3">
      <c r="E33707" s="38"/>
    </row>
    <row r="33708" spans="5:5" x14ac:dyDescent="0.3">
      <c r="E33708" s="38"/>
    </row>
    <row r="33709" spans="5:5" x14ac:dyDescent="0.3">
      <c r="E33709" s="38"/>
    </row>
    <row r="33710" spans="5:5" x14ac:dyDescent="0.3">
      <c r="E33710" s="38"/>
    </row>
    <row r="33711" spans="5:5" x14ac:dyDescent="0.3">
      <c r="E33711" s="38"/>
    </row>
    <row r="33712" spans="5:5" x14ac:dyDescent="0.3">
      <c r="E33712" s="38"/>
    </row>
    <row r="33713" spans="5:5" x14ac:dyDescent="0.3">
      <c r="E33713" s="38"/>
    </row>
    <row r="33714" spans="5:5" x14ac:dyDescent="0.3">
      <c r="E33714" s="38"/>
    </row>
    <row r="33715" spans="5:5" x14ac:dyDescent="0.3">
      <c r="E33715" s="38"/>
    </row>
    <row r="33716" spans="5:5" x14ac:dyDescent="0.3">
      <c r="E33716" s="38"/>
    </row>
    <row r="33717" spans="5:5" x14ac:dyDescent="0.3">
      <c r="E33717" s="38"/>
    </row>
    <row r="33718" spans="5:5" x14ac:dyDescent="0.3">
      <c r="E33718" s="38"/>
    </row>
    <row r="33719" spans="5:5" x14ac:dyDescent="0.3">
      <c r="E33719" s="38"/>
    </row>
    <row r="33720" spans="5:5" x14ac:dyDescent="0.3">
      <c r="E33720" s="38"/>
    </row>
    <row r="33721" spans="5:5" x14ac:dyDescent="0.3">
      <c r="E33721" s="38"/>
    </row>
    <row r="33722" spans="5:5" x14ac:dyDescent="0.3">
      <c r="E33722" s="38"/>
    </row>
    <row r="33723" spans="5:5" x14ac:dyDescent="0.3">
      <c r="E33723" s="38"/>
    </row>
    <row r="33724" spans="5:5" x14ac:dyDescent="0.3">
      <c r="E33724" s="38"/>
    </row>
    <row r="33725" spans="5:5" x14ac:dyDescent="0.3">
      <c r="E33725" s="38"/>
    </row>
    <row r="33726" spans="5:5" x14ac:dyDescent="0.3">
      <c r="E33726" s="38"/>
    </row>
    <row r="33727" spans="5:5" x14ac:dyDescent="0.3">
      <c r="E33727" s="38"/>
    </row>
    <row r="33728" spans="5:5" x14ac:dyDescent="0.3">
      <c r="E33728" s="38"/>
    </row>
    <row r="33729" spans="5:5" x14ac:dyDescent="0.3">
      <c r="E33729" s="38"/>
    </row>
    <row r="33730" spans="5:5" x14ac:dyDescent="0.3">
      <c r="E33730" s="38"/>
    </row>
    <row r="33731" spans="5:5" x14ac:dyDescent="0.3">
      <c r="E33731" s="38"/>
    </row>
    <row r="33732" spans="5:5" x14ac:dyDescent="0.3">
      <c r="E33732" s="38"/>
    </row>
    <row r="33733" spans="5:5" x14ac:dyDescent="0.3">
      <c r="E33733" s="38"/>
    </row>
    <row r="33734" spans="5:5" x14ac:dyDescent="0.3">
      <c r="E33734" s="38"/>
    </row>
    <row r="33735" spans="5:5" x14ac:dyDescent="0.3">
      <c r="E33735" s="38"/>
    </row>
    <row r="33736" spans="5:5" x14ac:dyDescent="0.3">
      <c r="E33736" s="38"/>
    </row>
    <row r="33737" spans="5:5" x14ac:dyDescent="0.3">
      <c r="E33737" s="38"/>
    </row>
    <row r="33738" spans="5:5" x14ac:dyDescent="0.3">
      <c r="E33738" s="38"/>
    </row>
    <row r="33739" spans="5:5" x14ac:dyDescent="0.3">
      <c r="E33739" s="38"/>
    </row>
    <row r="33740" spans="5:5" x14ac:dyDescent="0.3">
      <c r="E33740" s="38"/>
    </row>
    <row r="33741" spans="5:5" x14ac:dyDescent="0.3">
      <c r="E33741" s="38"/>
    </row>
    <row r="33742" spans="5:5" x14ac:dyDescent="0.3">
      <c r="E33742" s="38"/>
    </row>
    <row r="33743" spans="5:5" x14ac:dyDescent="0.3">
      <c r="E33743" s="38"/>
    </row>
    <row r="33744" spans="5:5" x14ac:dyDescent="0.3">
      <c r="E33744" s="38"/>
    </row>
    <row r="33745" spans="5:5" x14ac:dyDescent="0.3">
      <c r="E33745" s="38"/>
    </row>
    <row r="33746" spans="5:5" x14ac:dyDescent="0.3">
      <c r="E33746" s="38"/>
    </row>
    <row r="33747" spans="5:5" x14ac:dyDescent="0.3">
      <c r="E33747" s="38"/>
    </row>
    <row r="33748" spans="5:5" x14ac:dyDescent="0.3">
      <c r="E33748" s="38"/>
    </row>
    <row r="33749" spans="5:5" x14ac:dyDescent="0.3">
      <c r="E33749" s="38"/>
    </row>
    <row r="33750" spans="5:5" x14ac:dyDescent="0.3">
      <c r="E33750" s="38"/>
    </row>
    <row r="33751" spans="5:5" x14ac:dyDescent="0.3">
      <c r="E33751" s="38"/>
    </row>
    <row r="33752" spans="5:5" x14ac:dyDescent="0.3">
      <c r="E33752" s="38"/>
    </row>
    <row r="33753" spans="5:5" x14ac:dyDescent="0.3">
      <c r="E33753" s="38"/>
    </row>
    <row r="33754" spans="5:5" x14ac:dyDescent="0.3">
      <c r="E33754" s="38"/>
    </row>
    <row r="33755" spans="5:5" x14ac:dyDescent="0.3">
      <c r="E33755" s="38"/>
    </row>
    <row r="33756" spans="5:5" x14ac:dyDescent="0.3">
      <c r="E33756" s="38"/>
    </row>
    <row r="33757" spans="5:5" x14ac:dyDescent="0.3">
      <c r="E33757" s="38"/>
    </row>
    <row r="33758" spans="5:5" x14ac:dyDescent="0.3">
      <c r="E33758" s="38"/>
    </row>
    <row r="33759" spans="5:5" x14ac:dyDescent="0.3">
      <c r="E33759" s="38"/>
    </row>
    <row r="33760" spans="5:5" x14ac:dyDescent="0.3">
      <c r="E33760" s="38"/>
    </row>
    <row r="33761" spans="5:5" x14ac:dyDescent="0.3">
      <c r="E33761" s="38"/>
    </row>
    <row r="33762" spans="5:5" x14ac:dyDescent="0.3">
      <c r="E33762" s="38"/>
    </row>
    <row r="33763" spans="5:5" x14ac:dyDescent="0.3">
      <c r="E33763" s="38"/>
    </row>
    <row r="33764" spans="5:5" x14ac:dyDescent="0.3">
      <c r="E33764" s="38"/>
    </row>
    <row r="33765" spans="5:5" x14ac:dyDescent="0.3">
      <c r="E33765" s="38"/>
    </row>
    <row r="33766" spans="5:5" x14ac:dyDescent="0.3">
      <c r="E33766" s="38"/>
    </row>
    <row r="33767" spans="5:5" x14ac:dyDescent="0.3">
      <c r="E33767" s="38"/>
    </row>
    <row r="33768" spans="5:5" x14ac:dyDescent="0.3">
      <c r="E33768" s="38"/>
    </row>
    <row r="33769" spans="5:5" x14ac:dyDescent="0.3">
      <c r="E33769" s="38"/>
    </row>
    <row r="33770" spans="5:5" x14ac:dyDescent="0.3">
      <c r="E33770" s="38"/>
    </row>
    <row r="33771" spans="5:5" x14ac:dyDescent="0.3">
      <c r="E33771" s="38"/>
    </row>
    <row r="33772" spans="5:5" x14ac:dyDescent="0.3">
      <c r="E33772" s="38"/>
    </row>
    <row r="33773" spans="5:5" x14ac:dyDescent="0.3">
      <c r="E33773" s="38"/>
    </row>
    <row r="33774" spans="5:5" x14ac:dyDescent="0.3">
      <c r="E33774" s="38"/>
    </row>
    <row r="33775" spans="5:5" x14ac:dyDescent="0.3">
      <c r="E33775" s="38"/>
    </row>
    <row r="33776" spans="5:5" x14ac:dyDescent="0.3">
      <c r="E33776" s="38"/>
    </row>
    <row r="33777" spans="5:5" x14ac:dyDescent="0.3">
      <c r="E33777" s="38"/>
    </row>
    <row r="33778" spans="5:5" x14ac:dyDescent="0.3">
      <c r="E33778" s="38"/>
    </row>
    <row r="33779" spans="5:5" x14ac:dyDescent="0.3">
      <c r="E33779" s="38"/>
    </row>
    <row r="33780" spans="5:5" x14ac:dyDescent="0.3">
      <c r="E33780" s="38"/>
    </row>
    <row r="33781" spans="5:5" x14ac:dyDescent="0.3">
      <c r="E33781" s="38"/>
    </row>
    <row r="33782" spans="5:5" x14ac:dyDescent="0.3">
      <c r="E33782" s="38"/>
    </row>
    <row r="33783" spans="5:5" x14ac:dyDescent="0.3">
      <c r="E33783" s="38"/>
    </row>
    <row r="33784" spans="5:5" x14ac:dyDescent="0.3">
      <c r="E33784" s="38"/>
    </row>
    <row r="33785" spans="5:5" x14ac:dyDescent="0.3">
      <c r="E33785" s="38"/>
    </row>
    <row r="33786" spans="5:5" x14ac:dyDescent="0.3">
      <c r="E33786" s="38"/>
    </row>
    <row r="33787" spans="5:5" x14ac:dyDescent="0.3">
      <c r="E33787" s="38"/>
    </row>
    <row r="33788" spans="5:5" x14ac:dyDescent="0.3">
      <c r="E33788" s="38"/>
    </row>
    <row r="33789" spans="5:5" x14ac:dyDescent="0.3">
      <c r="E33789" s="38"/>
    </row>
    <row r="33790" spans="5:5" x14ac:dyDescent="0.3">
      <c r="E33790" s="38"/>
    </row>
    <row r="33791" spans="5:5" x14ac:dyDescent="0.3">
      <c r="E33791" s="38"/>
    </row>
    <row r="33792" spans="5:5" x14ac:dyDescent="0.3">
      <c r="E33792" s="38"/>
    </row>
    <row r="33793" spans="5:5" x14ac:dyDescent="0.3">
      <c r="E33793" s="38"/>
    </row>
    <row r="33794" spans="5:5" x14ac:dyDescent="0.3">
      <c r="E33794" s="38"/>
    </row>
    <row r="33795" spans="5:5" x14ac:dyDescent="0.3">
      <c r="E33795" s="38"/>
    </row>
    <row r="33796" spans="5:5" x14ac:dyDescent="0.3">
      <c r="E33796" s="38"/>
    </row>
    <row r="33797" spans="5:5" x14ac:dyDescent="0.3">
      <c r="E33797" s="38"/>
    </row>
    <row r="33798" spans="5:5" x14ac:dyDescent="0.3">
      <c r="E33798" s="38"/>
    </row>
    <row r="33799" spans="5:5" x14ac:dyDescent="0.3">
      <c r="E33799" s="38"/>
    </row>
    <row r="33800" spans="5:5" x14ac:dyDescent="0.3">
      <c r="E33800" s="38"/>
    </row>
    <row r="33801" spans="5:5" x14ac:dyDescent="0.3">
      <c r="E33801" s="38"/>
    </row>
    <row r="33802" spans="5:5" x14ac:dyDescent="0.3">
      <c r="E33802" s="38"/>
    </row>
    <row r="33803" spans="5:5" x14ac:dyDescent="0.3">
      <c r="E33803" s="38"/>
    </row>
    <row r="33804" spans="5:5" x14ac:dyDescent="0.3">
      <c r="E33804" s="38"/>
    </row>
    <row r="33805" spans="5:5" x14ac:dyDescent="0.3">
      <c r="E33805" s="38"/>
    </row>
    <row r="33806" spans="5:5" x14ac:dyDescent="0.3">
      <c r="E33806" s="38"/>
    </row>
    <row r="33807" spans="5:5" x14ac:dyDescent="0.3">
      <c r="E33807" s="38"/>
    </row>
    <row r="33808" spans="5:5" x14ac:dyDescent="0.3">
      <c r="E33808" s="38"/>
    </row>
    <row r="33809" spans="5:5" x14ac:dyDescent="0.3">
      <c r="E33809" s="38"/>
    </row>
    <row r="33810" spans="5:5" x14ac:dyDescent="0.3">
      <c r="E33810" s="38"/>
    </row>
    <row r="33811" spans="5:5" x14ac:dyDescent="0.3">
      <c r="E33811" s="38"/>
    </row>
    <row r="33812" spans="5:5" x14ac:dyDescent="0.3">
      <c r="E33812" s="38"/>
    </row>
    <row r="33813" spans="5:5" x14ac:dyDescent="0.3">
      <c r="E33813" s="38"/>
    </row>
    <row r="33814" spans="5:5" x14ac:dyDescent="0.3">
      <c r="E33814" s="38"/>
    </row>
    <row r="33815" spans="5:5" x14ac:dyDescent="0.3">
      <c r="E33815" s="38"/>
    </row>
    <row r="33816" spans="5:5" x14ac:dyDescent="0.3">
      <c r="E33816" s="38"/>
    </row>
    <row r="33817" spans="5:5" x14ac:dyDescent="0.3">
      <c r="E33817" s="38"/>
    </row>
    <row r="33818" spans="5:5" x14ac:dyDescent="0.3">
      <c r="E33818" s="38"/>
    </row>
    <row r="33819" spans="5:5" x14ac:dyDescent="0.3">
      <c r="E33819" s="38"/>
    </row>
    <row r="33820" spans="5:5" x14ac:dyDescent="0.3">
      <c r="E33820" s="38"/>
    </row>
    <row r="33821" spans="5:5" x14ac:dyDescent="0.3">
      <c r="E33821" s="38"/>
    </row>
    <row r="33822" spans="5:5" x14ac:dyDescent="0.3">
      <c r="E33822" s="38"/>
    </row>
    <row r="33823" spans="5:5" x14ac:dyDescent="0.3">
      <c r="E33823" s="38"/>
    </row>
    <row r="33824" spans="5:5" x14ac:dyDescent="0.3">
      <c r="E33824" s="38"/>
    </row>
    <row r="33825" spans="5:5" x14ac:dyDescent="0.3">
      <c r="E33825" s="38"/>
    </row>
    <row r="33826" spans="5:5" x14ac:dyDescent="0.3">
      <c r="E33826" s="38"/>
    </row>
    <row r="33827" spans="5:5" x14ac:dyDescent="0.3">
      <c r="E33827" s="38"/>
    </row>
    <row r="33828" spans="5:5" x14ac:dyDescent="0.3">
      <c r="E33828" s="38"/>
    </row>
    <row r="33829" spans="5:5" x14ac:dyDescent="0.3">
      <c r="E33829" s="38"/>
    </row>
    <row r="33830" spans="5:5" x14ac:dyDescent="0.3">
      <c r="E33830" s="38"/>
    </row>
    <row r="33831" spans="5:5" x14ac:dyDescent="0.3">
      <c r="E33831" s="38"/>
    </row>
    <row r="33832" spans="5:5" x14ac:dyDescent="0.3">
      <c r="E33832" s="38"/>
    </row>
    <row r="33833" spans="5:5" x14ac:dyDescent="0.3">
      <c r="E33833" s="38"/>
    </row>
    <row r="33834" spans="5:5" x14ac:dyDescent="0.3">
      <c r="E33834" s="38"/>
    </row>
    <row r="33835" spans="5:5" x14ac:dyDescent="0.3">
      <c r="E33835" s="38"/>
    </row>
    <row r="33836" spans="5:5" x14ac:dyDescent="0.3">
      <c r="E33836" s="38"/>
    </row>
    <row r="33837" spans="5:5" x14ac:dyDescent="0.3">
      <c r="E33837" s="38"/>
    </row>
    <row r="33838" spans="5:5" x14ac:dyDescent="0.3">
      <c r="E33838" s="38"/>
    </row>
    <row r="33839" spans="5:5" x14ac:dyDescent="0.3">
      <c r="E33839" s="38"/>
    </row>
    <row r="33840" spans="5:5" x14ac:dyDescent="0.3">
      <c r="E33840" s="38"/>
    </row>
    <row r="33841" spans="5:5" x14ac:dyDescent="0.3">
      <c r="E33841" s="38"/>
    </row>
    <row r="33842" spans="5:5" x14ac:dyDescent="0.3">
      <c r="E33842" s="38"/>
    </row>
    <row r="33843" spans="5:5" x14ac:dyDescent="0.3">
      <c r="E33843" s="38"/>
    </row>
    <row r="33844" spans="5:5" x14ac:dyDescent="0.3">
      <c r="E33844" s="38"/>
    </row>
    <row r="33845" spans="5:5" x14ac:dyDescent="0.3">
      <c r="E33845" s="38"/>
    </row>
    <row r="33846" spans="5:5" x14ac:dyDescent="0.3">
      <c r="E33846" s="38"/>
    </row>
    <row r="33847" spans="5:5" x14ac:dyDescent="0.3">
      <c r="E33847" s="38"/>
    </row>
    <row r="33848" spans="5:5" x14ac:dyDescent="0.3">
      <c r="E33848" s="38"/>
    </row>
    <row r="33849" spans="5:5" x14ac:dyDescent="0.3">
      <c r="E33849" s="38"/>
    </row>
    <row r="33850" spans="5:5" x14ac:dyDescent="0.3">
      <c r="E33850" s="38"/>
    </row>
    <row r="33851" spans="5:5" x14ac:dyDescent="0.3">
      <c r="E33851" s="38"/>
    </row>
    <row r="33852" spans="5:5" x14ac:dyDescent="0.3">
      <c r="E33852" s="38"/>
    </row>
    <row r="33853" spans="5:5" x14ac:dyDescent="0.3">
      <c r="E33853" s="38"/>
    </row>
    <row r="33854" spans="5:5" x14ac:dyDescent="0.3">
      <c r="E33854" s="38"/>
    </row>
    <row r="33855" spans="5:5" x14ac:dyDescent="0.3">
      <c r="E33855" s="38"/>
    </row>
    <row r="33856" spans="5:5" x14ac:dyDescent="0.3">
      <c r="E33856" s="38"/>
    </row>
    <row r="33857" spans="5:5" x14ac:dyDescent="0.3">
      <c r="E33857" s="38"/>
    </row>
    <row r="33858" spans="5:5" x14ac:dyDescent="0.3">
      <c r="E33858" s="38"/>
    </row>
    <row r="33859" spans="5:5" x14ac:dyDescent="0.3">
      <c r="E33859" s="38"/>
    </row>
    <row r="33860" spans="5:5" x14ac:dyDescent="0.3">
      <c r="E33860" s="38"/>
    </row>
    <row r="33861" spans="5:5" x14ac:dyDescent="0.3">
      <c r="E33861" s="38"/>
    </row>
    <row r="33862" spans="5:5" x14ac:dyDescent="0.3">
      <c r="E33862" s="38"/>
    </row>
    <row r="33863" spans="5:5" x14ac:dyDescent="0.3">
      <c r="E33863" s="38"/>
    </row>
    <row r="33864" spans="5:5" x14ac:dyDescent="0.3">
      <c r="E33864" s="38"/>
    </row>
    <row r="33865" spans="5:5" x14ac:dyDescent="0.3">
      <c r="E33865" s="38"/>
    </row>
    <row r="33866" spans="5:5" x14ac:dyDescent="0.3">
      <c r="E33866" s="38"/>
    </row>
    <row r="33867" spans="5:5" x14ac:dyDescent="0.3">
      <c r="E33867" s="38"/>
    </row>
    <row r="33868" spans="5:5" x14ac:dyDescent="0.3">
      <c r="E33868" s="38"/>
    </row>
    <row r="33869" spans="5:5" x14ac:dyDescent="0.3">
      <c r="E33869" s="38"/>
    </row>
    <row r="33870" spans="5:5" x14ac:dyDescent="0.3">
      <c r="E33870" s="38"/>
    </row>
    <row r="33871" spans="5:5" x14ac:dyDescent="0.3">
      <c r="E33871" s="38"/>
    </row>
    <row r="33872" spans="5:5" x14ac:dyDescent="0.3">
      <c r="E33872" s="38"/>
    </row>
    <row r="33873" spans="5:5" x14ac:dyDescent="0.3">
      <c r="E33873" s="38"/>
    </row>
    <row r="33874" spans="5:5" x14ac:dyDescent="0.3">
      <c r="E33874" s="38"/>
    </row>
    <row r="33875" spans="5:5" x14ac:dyDescent="0.3">
      <c r="E33875" s="38"/>
    </row>
    <row r="33876" spans="5:5" x14ac:dyDescent="0.3">
      <c r="E33876" s="38"/>
    </row>
    <row r="33877" spans="5:5" x14ac:dyDescent="0.3">
      <c r="E33877" s="38"/>
    </row>
    <row r="33878" spans="5:5" x14ac:dyDescent="0.3">
      <c r="E33878" s="38"/>
    </row>
    <row r="33879" spans="5:5" x14ac:dyDescent="0.3">
      <c r="E33879" s="38"/>
    </row>
    <row r="33880" spans="5:5" x14ac:dyDescent="0.3">
      <c r="E33880" s="38"/>
    </row>
    <row r="33881" spans="5:5" x14ac:dyDescent="0.3">
      <c r="E33881" s="38"/>
    </row>
    <row r="33882" spans="5:5" x14ac:dyDescent="0.3">
      <c r="E33882" s="38"/>
    </row>
    <row r="33883" spans="5:5" x14ac:dyDescent="0.3">
      <c r="E33883" s="38"/>
    </row>
    <row r="33884" spans="5:5" x14ac:dyDescent="0.3">
      <c r="E33884" s="38"/>
    </row>
    <row r="33885" spans="5:5" x14ac:dyDescent="0.3">
      <c r="E33885" s="38"/>
    </row>
    <row r="33886" spans="5:5" x14ac:dyDescent="0.3">
      <c r="E33886" s="38"/>
    </row>
    <row r="33887" spans="5:5" x14ac:dyDescent="0.3">
      <c r="E33887" s="38"/>
    </row>
    <row r="33888" spans="5:5" x14ac:dyDescent="0.3">
      <c r="E33888" s="38"/>
    </row>
    <row r="33889" spans="5:5" x14ac:dyDescent="0.3">
      <c r="E33889" s="38"/>
    </row>
    <row r="33890" spans="5:5" x14ac:dyDescent="0.3">
      <c r="E33890" s="38"/>
    </row>
    <row r="33891" spans="5:5" x14ac:dyDescent="0.3">
      <c r="E33891" s="38"/>
    </row>
    <row r="33892" spans="5:5" x14ac:dyDescent="0.3">
      <c r="E33892" s="38"/>
    </row>
    <row r="33893" spans="5:5" x14ac:dyDescent="0.3">
      <c r="E33893" s="38"/>
    </row>
    <row r="33894" spans="5:5" x14ac:dyDescent="0.3">
      <c r="E33894" s="38"/>
    </row>
    <row r="33895" spans="5:5" x14ac:dyDescent="0.3">
      <c r="E33895" s="38"/>
    </row>
    <row r="33896" spans="5:5" x14ac:dyDescent="0.3">
      <c r="E33896" s="38"/>
    </row>
    <row r="33897" spans="5:5" x14ac:dyDescent="0.3">
      <c r="E33897" s="38"/>
    </row>
    <row r="33898" spans="5:5" x14ac:dyDescent="0.3">
      <c r="E33898" s="38"/>
    </row>
    <row r="33899" spans="5:5" x14ac:dyDescent="0.3">
      <c r="E33899" s="38"/>
    </row>
    <row r="33900" spans="5:5" x14ac:dyDescent="0.3">
      <c r="E33900" s="38"/>
    </row>
    <row r="33901" spans="5:5" x14ac:dyDescent="0.3">
      <c r="E33901" s="38"/>
    </row>
    <row r="33902" spans="5:5" x14ac:dyDescent="0.3">
      <c r="E33902" s="38"/>
    </row>
    <row r="33903" spans="5:5" x14ac:dyDescent="0.3">
      <c r="E33903" s="38"/>
    </row>
    <row r="33904" spans="5:5" x14ac:dyDescent="0.3">
      <c r="E33904" s="38"/>
    </row>
    <row r="33905" spans="5:5" x14ac:dyDescent="0.3">
      <c r="E33905" s="38"/>
    </row>
    <row r="33906" spans="5:5" x14ac:dyDescent="0.3">
      <c r="E33906" s="38"/>
    </row>
    <row r="33907" spans="5:5" x14ac:dyDescent="0.3">
      <c r="E33907" s="38"/>
    </row>
    <row r="33908" spans="5:5" x14ac:dyDescent="0.3">
      <c r="E33908" s="38"/>
    </row>
    <row r="33909" spans="5:5" x14ac:dyDescent="0.3">
      <c r="E33909" s="38"/>
    </row>
    <row r="33910" spans="5:5" x14ac:dyDescent="0.3">
      <c r="E33910" s="38"/>
    </row>
    <row r="33911" spans="5:5" x14ac:dyDescent="0.3">
      <c r="E33911" s="38"/>
    </row>
    <row r="33912" spans="5:5" x14ac:dyDescent="0.3">
      <c r="E33912" s="38"/>
    </row>
    <row r="33913" spans="5:5" x14ac:dyDescent="0.3">
      <c r="E33913" s="38"/>
    </row>
    <row r="33914" spans="5:5" x14ac:dyDescent="0.3">
      <c r="E33914" s="38"/>
    </row>
    <row r="33915" spans="5:5" x14ac:dyDescent="0.3">
      <c r="E33915" s="38"/>
    </row>
    <row r="33916" spans="5:5" x14ac:dyDescent="0.3">
      <c r="E33916" s="38"/>
    </row>
    <row r="33917" spans="5:5" x14ac:dyDescent="0.3">
      <c r="E33917" s="38"/>
    </row>
    <row r="33918" spans="5:5" x14ac:dyDescent="0.3">
      <c r="E33918" s="38"/>
    </row>
    <row r="33919" spans="5:5" x14ac:dyDescent="0.3">
      <c r="E33919" s="38"/>
    </row>
    <row r="33920" spans="5:5" x14ac:dyDescent="0.3">
      <c r="E33920" s="38"/>
    </row>
    <row r="33921" spans="5:5" x14ac:dyDescent="0.3">
      <c r="E33921" s="38"/>
    </row>
    <row r="33922" spans="5:5" x14ac:dyDescent="0.3">
      <c r="E33922" s="38"/>
    </row>
    <row r="33923" spans="5:5" x14ac:dyDescent="0.3">
      <c r="E33923" s="38"/>
    </row>
    <row r="33924" spans="5:5" x14ac:dyDescent="0.3">
      <c r="E33924" s="38"/>
    </row>
    <row r="33925" spans="5:5" x14ac:dyDescent="0.3">
      <c r="E33925" s="38"/>
    </row>
    <row r="33926" spans="5:5" x14ac:dyDescent="0.3">
      <c r="E33926" s="38"/>
    </row>
    <row r="33927" spans="5:5" x14ac:dyDescent="0.3">
      <c r="E33927" s="38"/>
    </row>
    <row r="33928" spans="5:5" x14ac:dyDescent="0.3">
      <c r="E33928" s="38"/>
    </row>
    <row r="33929" spans="5:5" x14ac:dyDescent="0.3">
      <c r="E33929" s="38"/>
    </row>
    <row r="33930" spans="5:5" x14ac:dyDescent="0.3">
      <c r="E33930" s="38"/>
    </row>
    <row r="33931" spans="5:5" x14ac:dyDescent="0.3">
      <c r="E33931" s="38"/>
    </row>
    <row r="33932" spans="5:5" x14ac:dyDescent="0.3">
      <c r="E33932" s="38"/>
    </row>
    <row r="33933" spans="5:5" x14ac:dyDescent="0.3">
      <c r="E33933" s="38"/>
    </row>
    <row r="33934" spans="5:5" x14ac:dyDescent="0.3">
      <c r="E33934" s="38"/>
    </row>
    <row r="33935" spans="5:5" x14ac:dyDescent="0.3">
      <c r="E33935" s="38"/>
    </row>
    <row r="33936" spans="5:5" x14ac:dyDescent="0.3">
      <c r="E33936" s="38"/>
    </row>
    <row r="33937" spans="5:5" x14ac:dyDescent="0.3">
      <c r="E33937" s="38"/>
    </row>
    <row r="33938" spans="5:5" x14ac:dyDescent="0.3">
      <c r="E33938" s="38"/>
    </row>
    <row r="33939" spans="5:5" x14ac:dyDescent="0.3">
      <c r="E33939" s="38"/>
    </row>
    <row r="33940" spans="5:5" x14ac:dyDescent="0.3">
      <c r="E33940" s="38"/>
    </row>
    <row r="33941" spans="5:5" x14ac:dyDescent="0.3">
      <c r="E33941" s="38"/>
    </row>
    <row r="33942" spans="5:5" x14ac:dyDescent="0.3">
      <c r="E33942" s="38"/>
    </row>
    <row r="33943" spans="5:5" x14ac:dyDescent="0.3">
      <c r="E33943" s="38"/>
    </row>
    <row r="33944" spans="5:5" x14ac:dyDescent="0.3">
      <c r="E33944" s="38"/>
    </row>
    <row r="33945" spans="5:5" x14ac:dyDescent="0.3">
      <c r="E33945" s="38"/>
    </row>
    <row r="33946" spans="5:5" x14ac:dyDescent="0.3">
      <c r="E33946" s="38"/>
    </row>
    <row r="33947" spans="5:5" x14ac:dyDescent="0.3">
      <c r="E33947" s="38"/>
    </row>
    <row r="33948" spans="5:5" x14ac:dyDescent="0.3">
      <c r="E33948" s="38"/>
    </row>
    <row r="33949" spans="5:5" x14ac:dyDescent="0.3">
      <c r="E33949" s="38"/>
    </row>
    <row r="33950" spans="5:5" x14ac:dyDescent="0.3">
      <c r="E33950" s="38"/>
    </row>
    <row r="33951" spans="5:5" x14ac:dyDescent="0.3">
      <c r="E33951" s="38"/>
    </row>
    <row r="33952" spans="5:5" x14ac:dyDescent="0.3">
      <c r="E33952" s="38"/>
    </row>
    <row r="33953" spans="5:5" x14ac:dyDescent="0.3">
      <c r="E33953" s="38"/>
    </row>
    <row r="33954" spans="5:5" x14ac:dyDescent="0.3">
      <c r="E33954" s="38"/>
    </row>
    <row r="33955" spans="5:5" x14ac:dyDescent="0.3">
      <c r="E33955" s="38"/>
    </row>
    <row r="33956" spans="5:5" x14ac:dyDescent="0.3">
      <c r="E33956" s="38"/>
    </row>
    <row r="33957" spans="5:5" x14ac:dyDescent="0.3">
      <c r="E33957" s="38"/>
    </row>
    <row r="33958" spans="5:5" x14ac:dyDescent="0.3">
      <c r="E33958" s="38"/>
    </row>
    <row r="33959" spans="5:5" x14ac:dyDescent="0.3">
      <c r="E33959" s="38"/>
    </row>
    <row r="33960" spans="5:5" x14ac:dyDescent="0.3">
      <c r="E33960" s="38"/>
    </row>
    <row r="33961" spans="5:5" x14ac:dyDescent="0.3">
      <c r="E33961" s="38"/>
    </row>
    <row r="33962" spans="5:5" x14ac:dyDescent="0.3">
      <c r="E33962" s="38"/>
    </row>
    <row r="33963" spans="5:5" x14ac:dyDescent="0.3">
      <c r="E33963" s="38"/>
    </row>
    <row r="33964" spans="5:5" x14ac:dyDescent="0.3">
      <c r="E33964" s="38"/>
    </row>
    <row r="33965" spans="5:5" x14ac:dyDescent="0.3">
      <c r="E33965" s="38"/>
    </row>
    <row r="33966" spans="5:5" x14ac:dyDescent="0.3">
      <c r="E33966" s="38"/>
    </row>
    <row r="33967" spans="5:5" x14ac:dyDescent="0.3">
      <c r="E33967" s="38"/>
    </row>
    <row r="33968" spans="5:5" x14ac:dyDescent="0.3">
      <c r="E33968" s="38"/>
    </row>
    <row r="33969" spans="5:5" x14ac:dyDescent="0.3">
      <c r="E33969" s="38"/>
    </row>
    <row r="33970" spans="5:5" x14ac:dyDescent="0.3">
      <c r="E33970" s="38"/>
    </row>
    <row r="33971" spans="5:5" x14ac:dyDescent="0.3">
      <c r="E33971" s="38"/>
    </row>
    <row r="33972" spans="5:5" x14ac:dyDescent="0.3">
      <c r="E33972" s="38"/>
    </row>
    <row r="33973" spans="5:5" x14ac:dyDescent="0.3">
      <c r="E33973" s="38"/>
    </row>
    <row r="33974" spans="5:5" x14ac:dyDescent="0.3">
      <c r="E33974" s="38"/>
    </row>
    <row r="33975" spans="5:5" x14ac:dyDescent="0.3">
      <c r="E33975" s="38"/>
    </row>
    <row r="33976" spans="5:5" x14ac:dyDescent="0.3">
      <c r="E33976" s="38"/>
    </row>
    <row r="33977" spans="5:5" x14ac:dyDescent="0.3">
      <c r="E33977" s="38"/>
    </row>
    <row r="33978" spans="5:5" x14ac:dyDescent="0.3">
      <c r="E33978" s="38"/>
    </row>
    <row r="33979" spans="5:5" x14ac:dyDescent="0.3">
      <c r="E33979" s="38"/>
    </row>
    <row r="33980" spans="5:5" x14ac:dyDescent="0.3">
      <c r="E33980" s="38"/>
    </row>
    <row r="33981" spans="5:5" x14ac:dyDescent="0.3">
      <c r="E33981" s="38"/>
    </row>
    <row r="33982" spans="5:5" x14ac:dyDescent="0.3">
      <c r="E33982" s="38"/>
    </row>
    <row r="33983" spans="5:5" x14ac:dyDescent="0.3">
      <c r="E33983" s="38"/>
    </row>
    <row r="33984" spans="5:5" x14ac:dyDescent="0.3">
      <c r="E33984" s="38"/>
    </row>
    <row r="33985" spans="5:5" x14ac:dyDescent="0.3">
      <c r="E33985" s="38"/>
    </row>
    <row r="33986" spans="5:5" x14ac:dyDescent="0.3">
      <c r="E33986" s="38"/>
    </row>
    <row r="33987" spans="5:5" x14ac:dyDescent="0.3">
      <c r="E33987" s="38"/>
    </row>
    <row r="33988" spans="5:5" x14ac:dyDescent="0.3">
      <c r="E33988" s="38"/>
    </row>
    <row r="33989" spans="5:5" x14ac:dyDescent="0.3">
      <c r="E33989" s="38"/>
    </row>
    <row r="33990" spans="5:5" x14ac:dyDescent="0.3">
      <c r="E33990" s="38"/>
    </row>
    <row r="33991" spans="5:5" x14ac:dyDescent="0.3">
      <c r="E33991" s="38"/>
    </row>
    <row r="33992" spans="5:5" x14ac:dyDescent="0.3">
      <c r="E33992" s="38"/>
    </row>
    <row r="33993" spans="5:5" x14ac:dyDescent="0.3">
      <c r="E33993" s="38"/>
    </row>
    <row r="33994" spans="5:5" x14ac:dyDescent="0.3">
      <c r="E33994" s="38"/>
    </row>
    <row r="33995" spans="5:5" x14ac:dyDescent="0.3">
      <c r="E33995" s="38"/>
    </row>
    <row r="33996" spans="5:5" x14ac:dyDescent="0.3">
      <c r="E33996" s="38"/>
    </row>
    <row r="33997" spans="5:5" x14ac:dyDescent="0.3">
      <c r="E33997" s="38"/>
    </row>
    <row r="33998" spans="5:5" x14ac:dyDescent="0.3">
      <c r="E33998" s="38"/>
    </row>
    <row r="33999" spans="5:5" x14ac:dyDescent="0.3">
      <c r="E33999" s="38"/>
    </row>
    <row r="34000" spans="5:5" x14ac:dyDescent="0.3">
      <c r="E34000" s="38"/>
    </row>
    <row r="34001" spans="5:5" x14ac:dyDescent="0.3">
      <c r="E34001" s="38"/>
    </row>
    <row r="34002" spans="5:5" x14ac:dyDescent="0.3">
      <c r="E34002" s="38"/>
    </row>
    <row r="34003" spans="5:5" x14ac:dyDescent="0.3">
      <c r="E34003" s="38"/>
    </row>
    <row r="34004" spans="5:5" x14ac:dyDescent="0.3">
      <c r="E34004" s="38"/>
    </row>
    <row r="34005" spans="5:5" x14ac:dyDescent="0.3">
      <c r="E34005" s="38"/>
    </row>
    <row r="34006" spans="5:5" x14ac:dyDescent="0.3">
      <c r="E34006" s="38"/>
    </row>
    <row r="34007" spans="5:5" x14ac:dyDescent="0.3">
      <c r="E34007" s="38"/>
    </row>
    <row r="34008" spans="5:5" x14ac:dyDescent="0.3">
      <c r="E34008" s="38"/>
    </row>
    <row r="34009" spans="5:5" x14ac:dyDescent="0.3">
      <c r="E34009" s="38"/>
    </row>
    <row r="34010" spans="5:5" x14ac:dyDescent="0.3">
      <c r="E34010" s="38"/>
    </row>
    <row r="34011" spans="5:5" x14ac:dyDescent="0.3">
      <c r="E34011" s="38"/>
    </row>
    <row r="34012" spans="5:5" x14ac:dyDescent="0.3">
      <c r="E34012" s="38"/>
    </row>
    <row r="34013" spans="5:5" x14ac:dyDescent="0.3">
      <c r="E34013" s="38"/>
    </row>
    <row r="34014" spans="5:5" x14ac:dyDescent="0.3">
      <c r="E34014" s="38"/>
    </row>
    <row r="34015" spans="5:5" x14ac:dyDescent="0.3">
      <c r="E34015" s="38"/>
    </row>
    <row r="34016" spans="5:5" x14ac:dyDescent="0.3">
      <c r="E34016" s="38"/>
    </row>
    <row r="34017" spans="5:5" x14ac:dyDescent="0.3">
      <c r="E34017" s="38"/>
    </row>
    <row r="34018" spans="5:5" x14ac:dyDescent="0.3">
      <c r="E34018" s="38"/>
    </row>
    <row r="34019" spans="5:5" x14ac:dyDescent="0.3">
      <c r="E34019" s="38"/>
    </row>
    <row r="34020" spans="5:5" x14ac:dyDescent="0.3">
      <c r="E34020" s="38"/>
    </row>
    <row r="34021" spans="5:5" x14ac:dyDescent="0.3">
      <c r="E34021" s="38"/>
    </row>
    <row r="34022" spans="5:5" x14ac:dyDescent="0.3">
      <c r="E34022" s="38"/>
    </row>
    <row r="34023" spans="5:5" x14ac:dyDescent="0.3">
      <c r="E34023" s="38"/>
    </row>
    <row r="34024" spans="5:5" x14ac:dyDescent="0.3">
      <c r="E34024" s="38"/>
    </row>
    <row r="34025" spans="5:5" x14ac:dyDescent="0.3">
      <c r="E34025" s="38"/>
    </row>
    <row r="34026" spans="5:5" x14ac:dyDescent="0.3">
      <c r="E34026" s="38"/>
    </row>
    <row r="34027" spans="5:5" x14ac:dyDescent="0.3">
      <c r="E34027" s="38"/>
    </row>
    <row r="34028" spans="5:5" x14ac:dyDescent="0.3">
      <c r="E34028" s="38"/>
    </row>
    <row r="34029" spans="5:5" x14ac:dyDescent="0.3">
      <c r="E34029" s="38"/>
    </row>
    <row r="34030" spans="5:5" x14ac:dyDescent="0.3">
      <c r="E34030" s="38"/>
    </row>
    <row r="34031" spans="5:5" x14ac:dyDescent="0.3">
      <c r="E34031" s="38"/>
    </row>
    <row r="34032" spans="5:5" x14ac:dyDescent="0.3">
      <c r="E34032" s="38"/>
    </row>
    <row r="34033" spans="5:5" x14ac:dyDescent="0.3">
      <c r="E34033" s="38"/>
    </row>
    <row r="34034" spans="5:5" x14ac:dyDescent="0.3">
      <c r="E34034" s="38"/>
    </row>
    <row r="34035" spans="5:5" x14ac:dyDescent="0.3">
      <c r="E34035" s="38"/>
    </row>
    <row r="34036" spans="5:5" x14ac:dyDescent="0.3">
      <c r="E34036" s="38"/>
    </row>
    <row r="34037" spans="5:5" x14ac:dyDescent="0.3">
      <c r="E34037" s="38"/>
    </row>
    <row r="34038" spans="5:5" x14ac:dyDescent="0.3">
      <c r="E34038" s="38"/>
    </row>
    <row r="34039" spans="5:5" x14ac:dyDescent="0.3">
      <c r="E34039" s="38"/>
    </row>
    <row r="34040" spans="5:5" x14ac:dyDescent="0.3">
      <c r="E34040" s="38"/>
    </row>
    <row r="34041" spans="5:5" x14ac:dyDescent="0.3">
      <c r="E34041" s="38"/>
    </row>
    <row r="34042" spans="5:5" x14ac:dyDescent="0.3">
      <c r="E34042" s="38"/>
    </row>
    <row r="34043" spans="5:5" x14ac:dyDescent="0.3">
      <c r="E34043" s="38"/>
    </row>
    <row r="34044" spans="5:5" x14ac:dyDescent="0.3">
      <c r="E34044" s="38"/>
    </row>
    <row r="34045" spans="5:5" x14ac:dyDescent="0.3">
      <c r="E34045" s="38"/>
    </row>
    <row r="34046" spans="5:5" x14ac:dyDescent="0.3">
      <c r="E34046" s="38"/>
    </row>
    <row r="34047" spans="5:5" x14ac:dyDescent="0.3">
      <c r="E34047" s="38"/>
    </row>
    <row r="34048" spans="5:5" x14ac:dyDescent="0.3">
      <c r="E34048" s="38"/>
    </row>
    <row r="34049" spans="5:5" x14ac:dyDescent="0.3">
      <c r="E34049" s="38"/>
    </row>
    <row r="34050" spans="5:5" x14ac:dyDescent="0.3">
      <c r="E34050" s="38"/>
    </row>
    <row r="34051" spans="5:5" x14ac:dyDescent="0.3">
      <c r="E34051" s="38"/>
    </row>
    <row r="34052" spans="5:5" x14ac:dyDescent="0.3">
      <c r="E34052" s="38"/>
    </row>
    <row r="34053" spans="5:5" x14ac:dyDescent="0.3">
      <c r="E34053" s="38"/>
    </row>
    <row r="34054" spans="5:5" x14ac:dyDescent="0.3">
      <c r="E34054" s="38"/>
    </row>
    <row r="34055" spans="5:5" x14ac:dyDescent="0.3">
      <c r="E34055" s="38"/>
    </row>
    <row r="34056" spans="5:5" x14ac:dyDescent="0.3">
      <c r="E34056" s="38"/>
    </row>
    <row r="34057" spans="5:5" x14ac:dyDescent="0.3">
      <c r="E34057" s="38"/>
    </row>
    <row r="34058" spans="5:5" x14ac:dyDescent="0.3">
      <c r="E34058" s="38"/>
    </row>
    <row r="34059" spans="5:5" x14ac:dyDescent="0.3">
      <c r="E34059" s="38"/>
    </row>
    <row r="34060" spans="5:5" x14ac:dyDescent="0.3">
      <c r="E34060" s="38"/>
    </row>
    <row r="34061" spans="5:5" x14ac:dyDescent="0.3">
      <c r="E34061" s="38"/>
    </row>
    <row r="34062" spans="5:5" x14ac:dyDescent="0.3">
      <c r="E34062" s="38"/>
    </row>
    <row r="34063" spans="5:5" x14ac:dyDescent="0.3">
      <c r="E34063" s="38"/>
    </row>
    <row r="34064" spans="5:5" x14ac:dyDescent="0.3">
      <c r="E34064" s="38"/>
    </row>
    <row r="34065" spans="5:5" x14ac:dyDescent="0.3">
      <c r="E34065" s="38"/>
    </row>
    <row r="34066" spans="5:5" x14ac:dyDescent="0.3">
      <c r="E34066" s="38"/>
    </row>
    <row r="34067" spans="5:5" x14ac:dyDescent="0.3">
      <c r="E34067" s="38"/>
    </row>
    <row r="34068" spans="5:5" x14ac:dyDescent="0.3">
      <c r="E34068" s="38"/>
    </row>
    <row r="34069" spans="5:5" x14ac:dyDescent="0.3">
      <c r="E34069" s="38"/>
    </row>
    <row r="34070" spans="5:5" x14ac:dyDescent="0.3">
      <c r="E34070" s="38"/>
    </row>
    <row r="34071" spans="5:5" x14ac:dyDescent="0.3">
      <c r="E34071" s="38"/>
    </row>
    <row r="34072" spans="5:5" x14ac:dyDescent="0.3">
      <c r="E34072" s="38"/>
    </row>
    <row r="34073" spans="5:5" x14ac:dyDescent="0.3">
      <c r="E34073" s="38"/>
    </row>
    <row r="34074" spans="5:5" x14ac:dyDescent="0.3">
      <c r="E34074" s="38"/>
    </row>
    <row r="34075" spans="5:5" x14ac:dyDescent="0.3">
      <c r="E34075" s="38"/>
    </row>
    <row r="34076" spans="5:5" x14ac:dyDescent="0.3">
      <c r="E34076" s="38"/>
    </row>
    <row r="34077" spans="5:5" x14ac:dyDescent="0.3">
      <c r="E34077" s="38"/>
    </row>
    <row r="34078" spans="5:5" x14ac:dyDescent="0.3">
      <c r="E34078" s="38"/>
    </row>
    <row r="34079" spans="5:5" x14ac:dyDescent="0.3">
      <c r="E34079" s="38"/>
    </row>
    <row r="34080" spans="5:5" x14ac:dyDescent="0.3">
      <c r="E34080" s="38"/>
    </row>
    <row r="34081" spans="5:5" x14ac:dyDescent="0.3">
      <c r="E34081" s="38"/>
    </row>
    <row r="34082" spans="5:5" x14ac:dyDescent="0.3">
      <c r="E34082" s="38"/>
    </row>
    <row r="34083" spans="5:5" x14ac:dyDescent="0.3">
      <c r="E34083" s="38"/>
    </row>
    <row r="34084" spans="5:5" x14ac:dyDescent="0.3">
      <c r="E34084" s="38"/>
    </row>
    <row r="34085" spans="5:5" x14ac:dyDescent="0.3">
      <c r="E34085" s="38"/>
    </row>
    <row r="34086" spans="5:5" x14ac:dyDescent="0.3">
      <c r="E34086" s="38"/>
    </row>
    <row r="34087" spans="5:5" x14ac:dyDescent="0.3">
      <c r="E34087" s="38"/>
    </row>
    <row r="34088" spans="5:5" x14ac:dyDescent="0.3">
      <c r="E34088" s="38"/>
    </row>
    <row r="34089" spans="5:5" x14ac:dyDescent="0.3">
      <c r="E34089" s="38"/>
    </row>
    <row r="34090" spans="5:5" x14ac:dyDescent="0.3">
      <c r="E34090" s="38"/>
    </row>
    <row r="34091" spans="5:5" x14ac:dyDescent="0.3">
      <c r="E34091" s="38"/>
    </row>
    <row r="34092" spans="5:5" x14ac:dyDescent="0.3">
      <c r="E34092" s="38"/>
    </row>
    <row r="34093" spans="5:5" x14ac:dyDescent="0.3">
      <c r="E34093" s="38"/>
    </row>
    <row r="34094" spans="5:5" x14ac:dyDescent="0.3">
      <c r="E34094" s="38"/>
    </row>
    <row r="34095" spans="5:5" x14ac:dyDescent="0.3">
      <c r="E34095" s="38"/>
    </row>
    <row r="34096" spans="5:5" x14ac:dyDescent="0.3">
      <c r="E34096" s="38"/>
    </row>
    <row r="34097" spans="5:5" x14ac:dyDescent="0.3">
      <c r="E34097" s="38"/>
    </row>
    <row r="34098" spans="5:5" x14ac:dyDescent="0.3">
      <c r="E34098" s="38"/>
    </row>
    <row r="34099" spans="5:5" x14ac:dyDescent="0.3">
      <c r="E34099" s="38"/>
    </row>
    <row r="34100" spans="5:5" x14ac:dyDescent="0.3">
      <c r="E34100" s="38"/>
    </row>
    <row r="34101" spans="5:5" x14ac:dyDescent="0.3">
      <c r="E34101" s="38"/>
    </row>
    <row r="34102" spans="5:5" x14ac:dyDescent="0.3">
      <c r="E34102" s="38"/>
    </row>
    <row r="34103" spans="5:5" x14ac:dyDescent="0.3">
      <c r="E34103" s="38"/>
    </row>
    <row r="34104" spans="5:5" x14ac:dyDescent="0.3">
      <c r="E34104" s="38"/>
    </row>
    <row r="34105" spans="5:5" x14ac:dyDescent="0.3">
      <c r="E34105" s="38"/>
    </row>
    <row r="34106" spans="5:5" x14ac:dyDescent="0.3">
      <c r="E34106" s="38"/>
    </row>
    <row r="34107" spans="5:5" x14ac:dyDescent="0.3">
      <c r="E34107" s="38"/>
    </row>
    <row r="34108" spans="5:5" x14ac:dyDescent="0.3">
      <c r="E34108" s="38"/>
    </row>
    <row r="34109" spans="5:5" x14ac:dyDescent="0.3">
      <c r="E34109" s="38"/>
    </row>
    <row r="34110" spans="5:5" x14ac:dyDescent="0.3">
      <c r="E34110" s="38"/>
    </row>
    <row r="34111" spans="5:5" x14ac:dyDescent="0.3">
      <c r="E34111" s="38"/>
    </row>
    <row r="34112" spans="5:5" x14ac:dyDescent="0.3">
      <c r="E34112" s="38"/>
    </row>
    <row r="34113" spans="5:5" x14ac:dyDescent="0.3">
      <c r="E34113" s="38"/>
    </row>
    <row r="34114" spans="5:5" x14ac:dyDescent="0.3">
      <c r="E34114" s="38"/>
    </row>
    <row r="34115" spans="5:5" x14ac:dyDescent="0.3">
      <c r="E34115" s="38"/>
    </row>
    <row r="34116" spans="5:5" x14ac:dyDescent="0.3">
      <c r="E34116" s="38"/>
    </row>
    <row r="34117" spans="5:5" x14ac:dyDescent="0.3">
      <c r="E34117" s="38"/>
    </row>
    <row r="34118" spans="5:5" x14ac:dyDescent="0.3">
      <c r="E34118" s="38"/>
    </row>
    <row r="34119" spans="5:5" x14ac:dyDescent="0.3">
      <c r="E34119" s="38"/>
    </row>
    <row r="34120" spans="5:5" x14ac:dyDescent="0.3">
      <c r="E34120" s="38"/>
    </row>
    <row r="34121" spans="5:5" x14ac:dyDescent="0.3">
      <c r="E34121" s="38"/>
    </row>
    <row r="34122" spans="5:5" x14ac:dyDescent="0.3">
      <c r="E34122" s="38"/>
    </row>
    <row r="34123" spans="5:5" x14ac:dyDescent="0.3">
      <c r="E34123" s="38"/>
    </row>
    <row r="34124" spans="5:5" x14ac:dyDescent="0.3">
      <c r="E34124" s="38"/>
    </row>
    <row r="34125" spans="5:5" x14ac:dyDescent="0.3">
      <c r="E34125" s="38"/>
    </row>
    <row r="34126" spans="5:5" x14ac:dyDescent="0.3">
      <c r="E34126" s="38"/>
    </row>
    <row r="34127" spans="5:5" x14ac:dyDescent="0.3">
      <c r="E34127" s="38"/>
    </row>
    <row r="34128" spans="5:5" x14ac:dyDescent="0.3">
      <c r="E34128" s="38"/>
    </row>
    <row r="34129" spans="5:5" x14ac:dyDescent="0.3">
      <c r="E34129" s="38"/>
    </row>
    <row r="34130" spans="5:5" x14ac:dyDescent="0.3">
      <c r="E34130" s="38"/>
    </row>
    <row r="34131" spans="5:5" x14ac:dyDescent="0.3">
      <c r="E34131" s="38"/>
    </row>
    <row r="34132" spans="5:5" x14ac:dyDescent="0.3">
      <c r="E34132" s="38"/>
    </row>
    <row r="34133" spans="5:5" x14ac:dyDescent="0.3">
      <c r="E34133" s="38"/>
    </row>
    <row r="34134" spans="5:5" x14ac:dyDescent="0.3">
      <c r="E34134" s="38"/>
    </row>
    <row r="34135" spans="5:5" x14ac:dyDescent="0.3">
      <c r="E34135" s="38"/>
    </row>
    <row r="34136" spans="5:5" x14ac:dyDescent="0.3">
      <c r="E34136" s="38"/>
    </row>
    <row r="34137" spans="5:5" x14ac:dyDescent="0.3">
      <c r="E34137" s="38"/>
    </row>
    <row r="34138" spans="5:5" x14ac:dyDescent="0.3">
      <c r="E34138" s="38"/>
    </row>
    <row r="34139" spans="5:5" x14ac:dyDescent="0.3">
      <c r="E34139" s="38"/>
    </row>
    <row r="34140" spans="5:5" x14ac:dyDescent="0.3">
      <c r="E34140" s="38"/>
    </row>
    <row r="34141" spans="5:5" x14ac:dyDescent="0.3">
      <c r="E34141" s="38"/>
    </row>
    <row r="34142" spans="5:5" x14ac:dyDescent="0.3">
      <c r="E34142" s="38"/>
    </row>
    <row r="34143" spans="5:5" x14ac:dyDescent="0.3">
      <c r="E34143" s="38"/>
    </row>
    <row r="34144" spans="5:5" x14ac:dyDescent="0.3">
      <c r="E34144" s="38"/>
    </row>
    <row r="34145" spans="5:5" x14ac:dyDescent="0.3">
      <c r="E34145" s="38"/>
    </row>
    <row r="34146" spans="5:5" x14ac:dyDescent="0.3">
      <c r="E34146" s="38"/>
    </row>
    <row r="34147" spans="5:5" x14ac:dyDescent="0.3">
      <c r="E34147" s="38"/>
    </row>
    <row r="34148" spans="5:5" x14ac:dyDescent="0.3">
      <c r="E34148" s="38"/>
    </row>
    <row r="34149" spans="5:5" x14ac:dyDescent="0.3">
      <c r="E34149" s="38"/>
    </row>
    <row r="34150" spans="5:5" x14ac:dyDescent="0.3">
      <c r="E34150" s="38"/>
    </row>
    <row r="34151" spans="5:5" x14ac:dyDescent="0.3">
      <c r="E34151" s="38"/>
    </row>
    <row r="34152" spans="5:5" x14ac:dyDescent="0.3">
      <c r="E34152" s="38"/>
    </row>
    <row r="34153" spans="5:5" x14ac:dyDescent="0.3">
      <c r="E34153" s="38"/>
    </row>
    <row r="34154" spans="5:5" x14ac:dyDescent="0.3">
      <c r="E34154" s="38"/>
    </row>
    <row r="34155" spans="5:5" x14ac:dyDescent="0.3">
      <c r="E34155" s="38"/>
    </row>
    <row r="34156" spans="5:5" x14ac:dyDescent="0.3">
      <c r="E34156" s="38"/>
    </row>
    <row r="34157" spans="5:5" x14ac:dyDescent="0.3">
      <c r="E34157" s="38"/>
    </row>
    <row r="34158" spans="5:5" x14ac:dyDescent="0.3">
      <c r="E34158" s="38"/>
    </row>
    <row r="34159" spans="5:5" x14ac:dyDescent="0.3">
      <c r="E34159" s="38"/>
    </row>
    <row r="34160" spans="5:5" x14ac:dyDescent="0.3">
      <c r="E34160" s="38"/>
    </row>
    <row r="34161" spans="5:5" x14ac:dyDescent="0.3">
      <c r="E34161" s="38"/>
    </row>
    <row r="34162" spans="5:5" x14ac:dyDescent="0.3">
      <c r="E34162" s="38"/>
    </row>
    <row r="34163" spans="5:5" x14ac:dyDescent="0.3">
      <c r="E34163" s="38"/>
    </row>
    <row r="34164" spans="5:5" x14ac:dyDescent="0.3">
      <c r="E34164" s="38"/>
    </row>
    <row r="34165" spans="5:5" x14ac:dyDescent="0.3">
      <c r="E34165" s="38"/>
    </row>
    <row r="34166" spans="5:5" x14ac:dyDescent="0.3">
      <c r="E34166" s="38"/>
    </row>
    <row r="34167" spans="5:5" x14ac:dyDescent="0.3">
      <c r="E34167" s="38"/>
    </row>
    <row r="34168" spans="5:5" x14ac:dyDescent="0.3">
      <c r="E34168" s="38"/>
    </row>
    <row r="34169" spans="5:5" x14ac:dyDescent="0.3">
      <c r="E34169" s="38"/>
    </row>
    <row r="34170" spans="5:5" x14ac:dyDescent="0.3">
      <c r="E34170" s="38"/>
    </row>
    <row r="34171" spans="5:5" x14ac:dyDescent="0.3">
      <c r="E34171" s="38"/>
    </row>
    <row r="34172" spans="5:5" x14ac:dyDescent="0.3">
      <c r="E34172" s="38"/>
    </row>
    <row r="34173" spans="5:5" x14ac:dyDescent="0.3">
      <c r="E34173" s="38"/>
    </row>
    <row r="34174" spans="5:5" x14ac:dyDescent="0.3">
      <c r="E34174" s="38"/>
    </row>
    <row r="34175" spans="5:5" x14ac:dyDescent="0.3">
      <c r="E34175" s="38"/>
    </row>
    <row r="34176" spans="5:5" x14ac:dyDescent="0.3">
      <c r="E34176" s="38"/>
    </row>
    <row r="34177" spans="5:5" x14ac:dyDescent="0.3">
      <c r="E34177" s="38"/>
    </row>
    <row r="34178" spans="5:5" x14ac:dyDescent="0.3">
      <c r="E34178" s="38"/>
    </row>
    <row r="34179" spans="5:5" x14ac:dyDescent="0.3">
      <c r="E34179" s="38"/>
    </row>
    <row r="34180" spans="5:5" x14ac:dyDescent="0.3">
      <c r="E34180" s="38"/>
    </row>
    <row r="34181" spans="5:5" x14ac:dyDescent="0.3">
      <c r="E34181" s="38"/>
    </row>
    <row r="34182" spans="5:5" x14ac:dyDescent="0.3">
      <c r="E34182" s="38"/>
    </row>
    <row r="34183" spans="5:5" x14ac:dyDescent="0.3">
      <c r="E34183" s="38"/>
    </row>
    <row r="34184" spans="5:5" x14ac:dyDescent="0.3">
      <c r="E34184" s="38"/>
    </row>
    <row r="34185" spans="5:5" x14ac:dyDescent="0.3">
      <c r="E34185" s="38"/>
    </row>
    <row r="34186" spans="5:5" x14ac:dyDescent="0.3">
      <c r="E34186" s="38"/>
    </row>
    <row r="34187" spans="5:5" x14ac:dyDescent="0.3">
      <c r="E34187" s="38"/>
    </row>
    <row r="34188" spans="5:5" x14ac:dyDescent="0.3">
      <c r="E34188" s="38"/>
    </row>
    <row r="34189" spans="5:5" x14ac:dyDescent="0.3">
      <c r="E34189" s="38"/>
    </row>
    <row r="34190" spans="5:5" x14ac:dyDescent="0.3">
      <c r="E34190" s="38"/>
    </row>
    <row r="34191" spans="5:5" x14ac:dyDescent="0.3">
      <c r="E34191" s="38"/>
    </row>
    <row r="34192" spans="5:5" x14ac:dyDescent="0.3">
      <c r="E34192" s="38"/>
    </row>
    <row r="34193" spans="5:5" x14ac:dyDescent="0.3">
      <c r="E34193" s="38"/>
    </row>
    <row r="34194" spans="5:5" x14ac:dyDescent="0.3">
      <c r="E34194" s="38"/>
    </row>
    <row r="34195" spans="5:5" x14ac:dyDescent="0.3">
      <c r="E34195" s="38"/>
    </row>
    <row r="34196" spans="5:5" x14ac:dyDescent="0.3">
      <c r="E34196" s="38"/>
    </row>
    <row r="34197" spans="5:5" x14ac:dyDescent="0.3">
      <c r="E34197" s="38"/>
    </row>
    <row r="34198" spans="5:5" x14ac:dyDescent="0.3">
      <c r="E34198" s="38"/>
    </row>
    <row r="34199" spans="5:5" x14ac:dyDescent="0.3">
      <c r="E34199" s="38"/>
    </row>
    <row r="34200" spans="5:5" x14ac:dyDescent="0.3">
      <c r="E34200" s="38"/>
    </row>
    <row r="34201" spans="5:5" x14ac:dyDescent="0.3">
      <c r="E34201" s="38"/>
    </row>
    <row r="34202" spans="5:5" x14ac:dyDescent="0.3">
      <c r="E34202" s="38"/>
    </row>
    <row r="34203" spans="5:5" x14ac:dyDescent="0.3">
      <c r="E34203" s="38"/>
    </row>
    <row r="34204" spans="5:5" x14ac:dyDescent="0.3">
      <c r="E34204" s="38"/>
    </row>
    <row r="34205" spans="5:5" x14ac:dyDescent="0.3">
      <c r="E34205" s="38"/>
    </row>
    <row r="34206" spans="5:5" x14ac:dyDescent="0.3">
      <c r="E34206" s="38"/>
    </row>
    <row r="34207" spans="5:5" x14ac:dyDescent="0.3">
      <c r="E34207" s="38"/>
    </row>
    <row r="34208" spans="5:5" x14ac:dyDescent="0.3">
      <c r="E34208" s="38"/>
    </row>
    <row r="34209" spans="5:5" x14ac:dyDescent="0.3">
      <c r="E34209" s="38"/>
    </row>
    <row r="34210" spans="5:5" x14ac:dyDescent="0.3">
      <c r="E34210" s="38"/>
    </row>
    <row r="34211" spans="5:5" x14ac:dyDescent="0.3">
      <c r="E34211" s="38"/>
    </row>
    <row r="34212" spans="5:5" x14ac:dyDescent="0.3">
      <c r="E34212" s="38"/>
    </row>
    <row r="34213" spans="5:5" x14ac:dyDescent="0.3">
      <c r="E34213" s="38"/>
    </row>
    <row r="34214" spans="5:5" x14ac:dyDescent="0.3">
      <c r="E34214" s="38"/>
    </row>
    <row r="34215" spans="5:5" x14ac:dyDescent="0.3">
      <c r="E34215" s="38"/>
    </row>
    <row r="34216" spans="5:5" x14ac:dyDescent="0.3">
      <c r="E34216" s="38"/>
    </row>
    <row r="34217" spans="5:5" x14ac:dyDescent="0.3">
      <c r="E34217" s="38"/>
    </row>
    <row r="34218" spans="5:5" x14ac:dyDescent="0.3">
      <c r="E34218" s="38"/>
    </row>
    <row r="34219" spans="5:5" x14ac:dyDescent="0.3">
      <c r="E34219" s="38"/>
    </row>
    <row r="34220" spans="5:5" x14ac:dyDescent="0.3">
      <c r="E34220" s="38"/>
    </row>
    <row r="34221" spans="5:5" x14ac:dyDescent="0.3">
      <c r="E34221" s="38"/>
    </row>
    <row r="34222" spans="5:5" x14ac:dyDescent="0.3">
      <c r="E34222" s="38"/>
    </row>
    <row r="34223" spans="5:5" x14ac:dyDescent="0.3">
      <c r="E34223" s="38"/>
    </row>
    <row r="34224" spans="5:5" x14ac:dyDescent="0.3">
      <c r="E34224" s="38"/>
    </row>
    <row r="34225" spans="5:5" x14ac:dyDescent="0.3">
      <c r="E34225" s="38"/>
    </row>
    <row r="34226" spans="5:5" x14ac:dyDescent="0.3">
      <c r="E34226" s="38"/>
    </row>
    <row r="34227" spans="5:5" x14ac:dyDescent="0.3">
      <c r="E34227" s="38"/>
    </row>
    <row r="34228" spans="5:5" x14ac:dyDescent="0.3">
      <c r="E34228" s="38"/>
    </row>
    <row r="34229" spans="5:5" x14ac:dyDescent="0.3">
      <c r="E34229" s="38"/>
    </row>
    <row r="34230" spans="5:5" x14ac:dyDescent="0.3">
      <c r="E34230" s="38"/>
    </row>
    <row r="34231" spans="5:5" x14ac:dyDescent="0.3">
      <c r="E34231" s="38"/>
    </row>
    <row r="34232" spans="5:5" x14ac:dyDescent="0.3">
      <c r="E34232" s="38"/>
    </row>
    <row r="34233" spans="5:5" x14ac:dyDescent="0.3">
      <c r="E34233" s="38"/>
    </row>
    <row r="34234" spans="5:5" x14ac:dyDescent="0.3">
      <c r="E34234" s="38"/>
    </row>
    <row r="34235" spans="5:5" x14ac:dyDescent="0.3">
      <c r="E34235" s="38"/>
    </row>
    <row r="34236" spans="5:5" x14ac:dyDescent="0.3">
      <c r="E34236" s="38"/>
    </row>
    <row r="34237" spans="5:5" x14ac:dyDescent="0.3">
      <c r="E34237" s="38"/>
    </row>
    <row r="34238" spans="5:5" x14ac:dyDescent="0.3">
      <c r="E34238" s="38"/>
    </row>
    <row r="34239" spans="5:5" x14ac:dyDescent="0.3">
      <c r="E34239" s="38"/>
    </row>
    <row r="34240" spans="5:5" x14ac:dyDescent="0.3">
      <c r="E34240" s="38"/>
    </row>
    <row r="34241" spans="5:5" x14ac:dyDescent="0.3">
      <c r="E34241" s="38"/>
    </row>
    <row r="34242" spans="5:5" x14ac:dyDescent="0.3">
      <c r="E34242" s="38"/>
    </row>
    <row r="34243" spans="5:5" x14ac:dyDescent="0.3">
      <c r="E34243" s="38"/>
    </row>
    <row r="34244" spans="5:5" x14ac:dyDescent="0.3">
      <c r="E34244" s="38"/>
    </row>
    <row r="34245" spans="5:5" x14ac:dyDescent="0.3">
      <c r="E34245" s="38"/>
    </row>
    <row r="34246" spans="5:5" x14ac:dyDescent="0.3">
      <c r="E34246" s="38"/>
    </row>
    <row r="34247" spans="5:5" x14ac:dyDescent="0.3">
      <c r="E34247" s="38"/>
    </row>
    <row r="34248" spans="5:5" x14ac:dyDescent="0.3">
      <c r="E34248" s="38"/>
    </row>
    <row r="34249" spans="5:5" x14ac:dyDescent="0.3">
      <c r="E34249" s="38"/>
    </row>
    <row r="34250" spans="5:5" x14ac:dyDescent="0.3">
      <c r="E34250" s="38"/>
    </row>
    <row r="34251" spans="5:5" x14ac:dyDescent="0.3">
      <c r="E34251" s="38"/>
    </row>
    <row r="34252" spans="5:5" x14ac:dyDescent="0.3">
      <c r="E34252" s="38"/>
    </row>
    <row r="34253" spans="5:5" x14ac:dyDescent="0.3">
      <c r="E34253" s="38"/>
    </row>
    <row r="34254" spans="5:5" x14ac:dyDescent="0.3">
      <c r="E34254" s="38"/>
    </row>
    <row r="34255" spans="5:5" x14ac:dyDescent="0.3">
      <c r="E34255" s="38"/>
    </row>
    <row r="34256" spans="5:5" x14ac:dyDescent="0.3">
      <c r="E34256" s="38"/>
    </row>
    <row r="34257" spans="5:5" x14ac:dyDescent="0.3">
      <c r="E34257" s="38"/>
    </row>
    <row r="34258" spans="5:5" x14ac:dyDescent="0.3">
      <c r="E34258" s="38"/>
    </row>
    <row r="34259" spans="5:5" x14ac:dyDescent="0.3">
      <c r="E34259" s="38"/>
    </row>
    <row r="34260" spans="5:5" x14ac:dyDescent="0.3">
      <c r="E34260" s="38"/>
    </row>
    <row r="34261" spans="5:5" x14ac:dyDescent="0.3">
      <c r="E34261" s="38"/>
    </row>
    <row r="34262" spans="5:5" x14ac:dyDescent="0.3">
      <c r="E34262" s="38"/>
    </row>
    <row r="34263" spans="5:5" x14ac:dyDescent="0.3">
      <c r="E34263" s="38"/>
    </row>
    <row r="34264" spans="5:5" x14ac:dyDescent="0.3">
      <c r="E34264" s="38"/>
    </row>
    <row r="34265" spans="5:5" x14ac:dyDescent="0.3">
      <c r="E34265" s="38"/>
    </row>
    <row r="34266" spans="5:5" x14ac:dyDescent="0.3">
      <c r="E34266" s="38"/>
    </row>
    <row r="34267" spans="5:5" x14ac:dyDescent="0.3">
      <c r="E34267" s="38"/>
    </row>
    <row r="34268" spans="5:5" x14ac:dyDescent="0.3">
      <c r="E34268" s="38"/>
    </row>
    <row r="34269" spans="5:5" x14ac:dyDescent="0.3">
      <c r="E34269" s="38"/>
    </row>
    <row r="34270" spans="5:5" x14ac:dyDescent="0.3">
      <c r="E34270" s="38"/>
    </row>
    <row r="34271" spans="5:5" x14ac:dyDescent="0.3">
      <c r="E34271" s="38"/>
    </row>
    <row r="34272" spans="5:5" x14ac:dyDescent="0.3">
      <c r="E34272" s="38"/>
    </row>
    <row r="34273" spans="5:5" x14ac:dyDescent="0.3">
      <c r="E34273" s="38"/>
    </row>
    <row r="34274" spans="5:5" x14ac:dyDescent="0.3">
      <c r="E34274" s="38"/>
    </row>
    <row r="34275" spans="5:5" x14ac:dyDescent="0.3">
      <c r="E34275" s="38"/>
    </row>
    <row r="34276" spans="5:5" x14ac:dyDescent="0.3">
      <c r="E34276" s="38"/>
    </row>
    <row r="34277" spans="5:5" x14ac:dyDescent="0.3">
      <c r="E34277" s="38"/>
    </row>
    <row r="34278" spans="5:5" x14ac:dyDescent="0.3">
      <c r="E34278" s="38"/>
    </row>
    <row r="34279" spans="5:5" x14ac:dyDescent="0.3">
      <c r="E34279" s="38"/>
    </row>
    <row r="34280" spans="5:5" x14ac:dyDescent="0.3">
      <c r="E34280" s="38"/>
    </row>
    <row r="34281" spans="5:5" x14ac:dyDescent="0.3">
      <c r="E34281" s="38"/>
    </row>
    <row r="34282" spans="5:5" x14ac:dyDescent="0.3">
      <c r="E34282" s="38"/>
    </row>
    <row r="34283" spans="5:5" x14ac:dyDescent="0.3">
      <c r="E34283" s="38"/>
    </row>
    <row r="34284" spans="5:5" x14ac:dyDescent="0.3">
      <c r="E34284" s="38"/>
    </row>
    <row r="34285" spans="5:5" x14ac:dyDescent="0.3">
      <c r="E34285" s="38"/>
    </row>
    <row r="34286" spans="5:5" x14ac:dyDescent="0.3">
      <c r="E34286" s="38"/>
    </row>
    <row r="34287" spans="5:5" x14ac:dyDescent="0.3">
      <c r="E34287" s="38"/>
    </row>
    <row r="34288" spans="5:5" x14ac:dyDescent="0.3">
      <c r="E34288" s="38"/>
    </row>
    <row r="34289" spans="5:5" x14ac:dyDescent="0.3">
      <c r="E34289" s="38"/>
    </row>
    <row r="34290" spans="5:5" x14ac:dyDescent="0.3">
      <c r="E34290" s="38"/>
    </row>
    <row r="34291" spans="5:5" x14ac:dyDescent="0.3">
      <c r="E34291" s="38"/>
    </row>
    <row r="34292" spans="5:5" x14ac:dyDescent="0.3">
      <c r="E34292" s="38"/>
    </row>
    <row r="34293" spans="5:5" x14ac:dyDescent="0.3">
      <c r="E34293" s="38"/>
    </row>
    <row r="34294" spans="5:5" x14ac:dyDescent="0.3">
      <c r="E34294" s="38"/>
    </row>
    <row r="34295" spans="5:5" x14ac:dyDescent="0.3">
      <c r="E34295" s="38"/>
    </row>
    <row r="34296" spans="5:5" x14ac:dyDescent="0.3">
      <c r="E34296" s="38"/>
    </row>
    <row r="34297" spans="5:5" x14ac:dyDescent="0.3">
      <c r="E34297" s="38"/>
    </row>
    <row r="34298" spans="5:5" x14ac:dyDescent="0.3">
      <c r="E34298" s="38"/>
    </row>
    <row r="34299" spans="5:5" x14ac:dyDescent="0.3">
      <c r="E34299" s="38"/>
    </row>
    <row r="34300" spans="5:5" x14ac:dyDescent="0.3">
      <c r="E34300" s="38"/>
    </row>
    <row r="34301" spans="5:5" x14ac:dyDescent="0.3">
      <c r="E34301" s="38"/>
    </row>
    <row r="34302" spans="5:5" x14ac:dyDescent="0.3">
      <c r="E34302" s="38"/>
    </row>
    <row r="34303" spans="5:5" x14ac:dyDescent="0.3">
      <c r="E34303" s="38"/>
    </row>
    <row r="34304" spans="5:5" x14ac:dyDescent="0.3">
      <c r="E34304" s="38"/>
    </row>
    <row r="34305" spans="5:5" x14ac:dyDescent="0.3">
      <c r="E34305" s="38"/>
    </row>
    <row r="34306" spans="5:5" x14ac:dyDescent="0.3">
      <c r="E34306" s="38"/>
    </row>
    <row r="34307" spans="5:5" x14ac:dyDescent="0.3">
      <c r="E34307" s="38"/>
    </row>
    <row r="34308" spans="5:5" x14ac:dyDescent="0.3">
      <c r="E34308" s="38"/>
    </row>
    <row r="34309" spans="5:5" x14ac:dyDescent="0.3">
      <c r="E34309" s="38"/>
    </row>
    <row r="34310" spans="5:5" x14ac:dyDescent="0.3">
      <c r="E34310" s="38"/>
    </row>
    <row r="34311" spans="5:5" x14ac:dyDescent="0.3">
      <c r="E34311" s="38"/>
    </row>
    <row r="34312" spans="5:5" x14ac:dyDescent="0.3">
      <c r="E34312" s="38"/>
    </row>
    <row r="34313" spans="5:5" x14ac:dyDescent="0.3">
      <c r="E34313" s="38"/>
    </row>
    <row r="34314" spans="5:5" x14ac:dyDescent="0.3">
      <c r="E34314" s="38"/>
    </row>
    <row r="34315" spans="5:5" x14ac:dyDescent="0.3">
      <c r="E34315" s="38"/>
    </row>
    <row r="34316" spans="5:5" x14ac:dyDescent="0.3">
      <c r="E34316" s="38"/>
    </row>
    <row r="34317" spans="5:5" x14ac:dyDescent="0.3">
      <c r="E34317" s="38"/>
    </row>
    <row r="34318" spans="5:5" x14ac:dyDescent="0.3">
      <c r="E34318" s="38"/>
    </row>
    <row r="34319" spans="5:5" x14ac:dyDescent="0.3">
      <c r="E34319" s="38"/>
    </row>
    <row r="34320" spans="5:5" x14ac:dyDescent="0.3">
      <c r="E34320" s="38"/>
    </row>
    <row r="34321" spans="5:5" x14ac:dyDescent="0.3">
      <c r="E34321" s="38"/>
    </row>
    <row r="34322" spans="5:5" x14ac:dyDescent="0.3">
      <c r="E34322" s="38"/>
    </row>
    <row r="34323" spans="5:5" x14ac:dyDescent="0.3">
      <c r="E34323" s="38"/>
    </row>
    <row r="34324" spans="5:5" x14ac:dyDescent="0.3">
      <c r="E34324" s="38"/>
    </row>
    <row r="34325" spans="5:5" x14ac:dyDescent="0.3">
      <c r="E34325" s="38"/>
    </row>
    <row r="34326" spans="5:5" x14ac:dyDescent="0.3">
      <c r="E34326" s="38"/>
    </row>
    <row r="34327" spans="5:5" x14ac:dyDescent="0.3">
      <c r="E34327" s="38"/>
    </row>
    <row r="34328" spans="5:5" x14ac:dyDescent="0.3">
      <c r="E34328" s="38"/>
    </row>
    <row r="34329" spans="5:5" x14ac:dyDescent="0.3">
      <c r="E34329" s="38"/>
    </row>
    <row r="34330" spans="5:5" x14ac:dyDescent="0.3">
      <c r="E34330" s="38"/>
    </row>
    <row r="34331" spans="5:5" x14ac:dyDescent="0.3">
      <c r="E34331" s="38"/>
    </row>
    <row r="34332" spans="5:5" x14ac:dyDescent="0.3">
      <c r="E34332" s="38"/>
    </row>
    <row r="34333" spans="5:5" x14ac:dyDescent="0.3">
      <c r="E34333" s="38"/>
    </row>
    <row r="34334" spans="5:5" x14ac:dyDescent="0.3">
      <c r="E34334" s="38"/>
    </row>
    <row r="34335" spans="5:5" x14ac:dyDescent="0.3">
      <c r="E34335" s="38"/>
    </row>
    <row r="34336" spans="5:5" x14ac:dyDescent="0.3">
      <c r="E34336" s="38"/>
    </row>
    <row r="34337" spans="5:5" x14ac:dyDescent="0.3">
      <c r="E34337" s="38"/>
    </row>
    <row r="34338" spans="5:5" x14ac:dyDescent="0.3">
      <c r="E34338" s="38"/>
    </row>
    <row r="34339" spans="5:5" x14ac:dyDescent="0.3">
      <c r="E34339" s="38"/>
    </row>
    <row r="34340" spans="5:5" x14ac:dyDescent="0.3">
      <c r="E34340" s="38"/>
    </row>
    <row r="34341" spans="5:5" x14ac:dyDescent="0.3">
      <c r="E34341" s="38"/>
    </row>
    <row r="34342" spans="5:5" x14ac:dyDescent="0.3">
      <c r="E34342" s="38"/>
    </row>
    <row r="34343" spans="5:5" x14ac:dyDescent="0.3">
      <c r="E34343" s="38"/>
    </row>
    <row r="34344" spans="5:5" x14ac:dyDescent="0.3">
      <c r="E34344" s="38"/>
    </row>
    <row r="34345" spans="5:5" x14ac:dyDescent="0.3">
      <c r="E34345" s="38"/>
    </row>
    <row r="34346" spans="5:5" x14ac:dyDescent="0.3">
      <c r="E34346" s="38"/>
    </row>
    <row r="34347" spans="5:5" x14ac:dyDescent="0.3">
      <c r="E34347" s="38"/>
    </row>
    <row r="34348" spans="5:5" x14ac:dyDescent="0.3">
      <c r="E34348" s="38"/>
    </row>
    <row r="34349" spans="5:5" x14ac:dyDescent="0.3">
      <c r="E34349" s="38"/>
    </row>
    <row r="34350" spans="5:5" x14ac:dyDescent="0.3">
      <c r="E34350" s="38"/>
    </row>
    <row r="34351" spans="5:5" x14ac:dyDescent="0.3">
      <c r="E34351" s="38"/>
    </row>
    <row r="34352" spans="5:5" x14ac:dyDescent="0.3">
      <c r="E34352" s="38"/>
    </row>
    <row r="34353" spans="5:5" x14ac:dyDescent="0.3">
      <c r="E34353" s="38"/>
    </row>
    <row r="34354" spans="5:5" x14ac:dyDescent="0.3">
      <c r="E34354" s="38"/>
    </row>
    <row r="34355" spans="5:5" x14ac:dyDescent="0.3">
      <c r="E34355" s="38"/>
    </row>
    <row r="34356" spans="5:5" x14ac:dyDescent="0.3">
      <c r="E34356" s="38"/>
    </row>
    <row r="34357" spans="5:5" x14ac:dyDescent="0.3">
      <c r="E34357" s="38"/>
    </row>
    <row r="34358" spans="5:5" x14ac:dyDescent="0.3">
      <c r="E34358" s="38"/>
    </row>
    <row r="34359" spans="5:5" x14ac:dyDescent="0.3">
      <c r="E34359" s="38"/>
    </row>
    <row r="34360" spans="5:5" x14ac:dyDescent="0.3">
      <c r="E34360" s="38"/>
    </row>
    <row r="34361" spans="5:5" x14ac:dyDescent="0.3">
      <c r="E34361" s="38"/>
    </row>
    <row r="34362" spans="5:5" x14ac:dyDescent="0.3">
      <c r="E34362" s="38"/>
    </row>
    <row r="34363" spans="5:5" x14ac:dyDescent="0.3">
      <c r="E34363" s="38"/>
    </row>
    <row r="34364" spans="5:5" x14ac:dyDescent="0.3">
      <c r="E34364" s="38"/>
    </row>
    <row r="34365" spans="5:5" x14ac:dyDescent="0.3">
      <c r="E34365" s="38"/>
    </row>
    <row r="34366" spans="5:5" x14ac:dyDescent="0.3">
      <c r="E34366" s="38"/>
    </row>
    <row r="34367" spans="5:5" x14ac:dyDescent="0.3">
      <c r="E34367" s="38"/>
    </row>
    <row r="34368" spans="5:5" x14ac:dyDescent="0.3">
      <c r="E34368" s="38"/>
    </row>
    <row r="34369" spans="5:5" x14ac:dyDescent="0.3">
      <c r="E34369" s="38"/>
    </row>
    <row r="34370" spans="5:5" x14ac:dyDescent="0.3">
      <c r="E34370" s="38"/>
    </row>
    <row r="34371" spans="5:5" x14ac:dyDescent="0.3">
      <c r="E34371" s="38"/>
    </row>
    <row r="34372" spans="5:5" x14ac:dyDescent="0.3">
      <c r="E34372" s="38"/>
    </row>
    <row r="34373" spans="5:5" x14ac:dyDescent="0.3">
      <c r="E34373" s="38"/>
    </row>
    <row r="34374" spans="5:5" x14ac:dyDescent="0.3">
      <c r="E34374" s="38"/>
    </row>
    <row r="34375" spans="5:5" x14ac:dyDescent="0.3">
      <c r="E34375" s="38"/>
    </row>
    <row r="34376" spans="5:5" x14ac:dyDescent="0.3">
      <c r="E34376" s="38"/>
    </row>
    <row r="34377" spans="5:5" x14ac:dyDescent="0.3">
      <c r="E34377" s="38"/>
    </row>
    <row r="34378" spans="5:5" x14ac:dyDescent="0.3">
      <c r="E34378" s="38"/>
    </row>
    <row r="34379" spans="5:5" x14ac:dyDescent="0.3">
      <c r="E34379" s="38"/>
    </row>
    <row r="34380" spans="5:5" x14ac:dyDescent="0.3">
      <c r="E34380" s="38"/>
    </row>
    <row r="34381" spans="5:5" x14ac:dyDescent="0.3">
      <c r="E34381" s="38"/>
    </row>
    <row r="34382" spans="5:5" x14ac:dyDescent="0.3">
      <c r="E34382" s="38"/>
    </row>
    <row r="34383" spans="5:5" x14ac:dyDescent="0.3">
      <c r="E34383" s="38"/>
    </row>
    <row r="34384" spans="5:5" x14ac:dyDescent="0.3">
      <c r="E34384" s="38"/>
    </row>
    <row r="34385" spans="5:5" x14ac:dyDescent="0.3">
      <c r="E34385" s="38"/>
    </row>
    <row r="34386" spans="5:5" x14ac:dyDescent="0.3">
      <c r="E34386" s="38"/>
    </row>
    <row r="34387" spans="5:5" x14ac:dyDescent="0.3">
      <c r="E34387" s="38"/>
    </row>
    <row r="34388" spans="5:5" x14ac:dyDescent="0.3">
      <c r="E34388" s="38"/>
    </row>
    <row r="34389" spans="5:5" x14ac:dyDescent="0.3">
      <c r="E34389" s="38"/>
    </row>
    <row r="34390" spans="5:5" x14ac:dyDescent="0.3">
      <c r="E34390" s="38"/>
    </row>
    <row r="34391" spans="5:5" x14ac:dyDescent="0.3">
      <c r="E34391" s="38"/>
    </row>
    <row r="34392" spans="5:5" x14ac:dyDescent="0.3">
      <c r="E34392" s="38"/>
    </row>
    <row r="34393" spans="5:5" x14ac:dyDescent="0.3">
      <c r="E34393" s="38"/>
    </row>
    <row r="34394" spans="5:5" x14ac:dyDescent="0.3">
      <c r="E34394" s="38"/>
    </row>
    <row r="34395" spans="5:5" x14ac:dyDescent="0.3">
      <c r="E34395" s="38"/>
    </row>
    <row r="34396" spans="5:5" x14ac:dyDescent="0.3">
      <c r="E34396" s="38"/>
    </row>
    <row r="34397" spans="5:5" x14ac:dyDescent="0.3">
      <c r="E34397" s="38"/>
    </row>
    <row r="34398" spans="5:5" x14ac:dyDescent="0.3">
      <c r="E34398" s="38"/>
    </row>
    <row r="34399" spans="5:5" x14ac:dyDescent="0.3">
      <c r="E34399" s="38"/>
    </row>
    <row r="34400" spans="5:5" x14ac:dyDescent="0.3">
      <c r="E34400" s="38"/>
    </row>
    <row r="34401" spans="5:5" x14ac:dyDescent="0.3">
      <c r="E34401" s="38"/>
    </row>
    <row r="34402" spans="5:5" x14ac:dyDescent="0.3">
      <c r="E34402" s="38"/>
    </row>
    <row r="34403" spans="5:5" x14ac:dyDescent="0.3">
      <c r="E34403" s="38"/>
    </row>
    <row r="34404" spans="5:5" x14ac:dyDescent="0.3">
      <c r="E34404" s="38"/>
    </row>
    <row r="34405" spans="5:5" x14ac:dyDescent="0.3">
      <c r="E34405" s="38"/>
    </row>
    <row r="34406" spans="5:5" x14ac:dyDescent="0.3">
      <c r="E34406" s="38"/>
    </row>
    <row r="34407" spans="5:5" x14ac:dyDescent="0.3">
      <c r="E34407" s="38"/>
    </row>
    <row r="34408" spans="5:5" x14ac:dyDescent="0.3">
      <c r="E34408" s="38"/>
    </row>
    <row r="34409" spans="5:5" x14ac:dyDescent="0.3">
      <c r="E34409" s="38"/>
    </row>
    <row r="34410" spans="5:5" x14ac:dyDescent="0.3">
      <c r="E34410" s="38"/>
    </row>
    <row r="34411" spans="5:5" x14ac:dyDescent="0.3">
      <c r="E34411" s="38"/>
    </row>
    <row r="34412" spans="5:5" x14ac:dyDescent="0.3">
      <c r="E34412" s="38"/>
    </row>
    <row r="34413" spans="5:5" x14ac:dyDescent="0.3">
      <c r="E34413" s="38"/>
    </row>
    <row r="34414" spans="5:5" x14ac:dyDescent="0.3">
      <c r="E34414" s="38"/>
    </row>
    <row r="34415" spans="5:5" x14ac:dyDescent="0.3">
      <c r="E34415" s="38"/>
    </row>
    <row r="34416" spans="5:5" x14ac:dyDescent="0.3">
      <c r="E34416" s="38"/>
    </row>
    <row r="34417" spans="5:5" x14ac:dyDescent="0.3">
      <c r="E34417" s="38"/>
    </row>
    <row r="34418" spans="5:5" x14ac:dyDescent="0.3">
      <c r="E34418" s="38"/>
    </row>
    <row r="34419" spans="5:5" x14ac:dyDescent="0.3">
      <c r="E34419" s="38"/>
    </row>
    <row r="34420" spans="5:5" x14ac:dyDescent="0.3">
      <c r="E34420" s="38"/>
    </row>
    <row r="34421" spans="5:5" x14ac:dyDescent="0.3">
      <c r="E34421" s="38"/>
    </row>
    <row r="34422" spans="5:5" x14ac:dyDescent="0.3">
      <c r="E34422" s="38"/>
    </row>
    <row r="34423" spans="5:5" x14ac:dyDescent="0.3">
      <c r="E34423" s="38"/>
    </row>
    <row r="34424" spans="5:5" x14ac:dyDescent="0.3">
      <c r="E34424" s="38"/>
    </row>
    <row r="34425" spans="5:5" x14ac:dyDescent="0.3">
      <c r="E34425" s="38"/>
    </row>
    <row r="34426" spans="5:5" x14ac:dyDescent="0.3">
      <c r="E34426" s="38"/>
    </row>
    <row r="34427" spans="5:5" x14ac:dyDescent="0.3">
      <c r="E34427" s="38"/>
    </row>
    <row r="34428" spans="5:5" x14ac:dyDescent="0.3">
      <c r="E34428" s="38"/>
    </row>
    <row r="34429" spans="5:5" x14ac:dyDescent="0.3">
      <c r="E34429" s="38"/>
    </row>
    <row r="34430" spans="5:5" x14ac:dyDescent="0.3">
      <c r="E34430" s="38"/>
    </row>
    <row r="34431" spans="5:5" x14ac:dyDescent="0.3">
      <c r="E34431" s="38"/>
    </row>
    <row r="34432" spans="5:5" x14ac:dyDescent="0.3">
      <c r="E34432" s="38"/>
    </row>
    <row r="34433" spans="5:5" x14ac:dyDescent="0.3">
      <c r="E34433" s="38"/>
    </row>
    <row r="34434" spans="5:5" x14ac:dyDescent="0.3">
      <c r="E34434" s="38"/>
    </row>
    <row r="34435" spans="5:5" x14ac:dyDescent="0.3">
      <c r="E34435" s="38"/>
    </row>
    <row r="34436" spans="5:5" x14ac:dyDescent="0.3">
      <c r="E34436" s="38"/>
    </row>
    <row r="34437" spans="5:5" x14ac:dyDescent="0.3">
      <c r="E34437" s="38"/>
    </row>
    <row r="34438" spans="5:5" x14ac:dyDescent="0.3">
      <c r="E34438" s="38"/>
    </row>
    <row r="34439" spans="5:5" x14ac:dyDescent="0.3">
      <c r="E34439" s="38"/>
    </row>
    <row r="34440" spans="5:5" x14ac:dyDescent="0.3">
      <c r="E34440" s="38"/>
    </row>
    <row r="34441" spans="5:5" x14ac:dyDescent="0.3">
      <c r="E34441" s="38"/>
    </row>
    <row r="34442" spans="5:5" x14ac:dyDescent="0.3">
      <c r="E34442" s="38"/>
    </row>
    <row r="34443" spans="5:5" x14ac:dyDescent="0.3">
      <c r="E34443" s="38"/>
    </row>
    <row r="34444" spans="5:5" x14ac:dyDescent="0.3">
      <c r="E34444" s="38"/>
    </row>
    <row r="34445" spans="5:5" x14ac:dyDescent="0.3">
      <c r="E34445" s="38"/>
    </row>
    <row r="34446" spans="5:5" x14ac:dyDescent="0.3">
      <c r="E34446" s="38"/>
    </row>
    <row r="34447" spans="5:5" x14ac:dyDescent="0.3">
      <c r="E34447" s="38"/>
    </row>
    <row r="34448" spans="5:5" x14ac:dyDescent="0.3">
      <c r="E34448" s="38"/>
    </row>
    <row r="34449" spans="5:5" x14ac:dyDescent="0.3">
      <c r="E34449" s="38"/>
    </row>
    <row r="34450" spans="5:5" x14ac:dyDescent="0.3">
      <c r="E34450" s="38"/>
    </row>
    <row r="34451" spans="5:5" x14ac:dyDescent="0.3">
      <c r="E34451" s="38"/>
    </row>
    <row r="34452" spans="5:5" x14ac:dyDescent="0.3">
      <c r="E34452" s="38"/>
    </row>
    <row r="34453" spans="5:5" x14ac:dyDescent="0.3">
      <c r="E34453" s="38"/>
    </row>
    <row r="34454" spans="5:5" x14ac:dyDescent="0.3">
      <c r="E34454" s="38"/>
    </row>
    <row r="34455" spans="5:5" x14ac:dyDescent="0.3">
      <c r="E34455" s="38"/>
    </row>
    <row r="34456" spans="5:5" x14ac:dyDescent="0.3">
      <c r="E34456" s="38"/>
    </row>
    <row r="34457" spans="5:5" x14ac:dyDescent="0.3">
      <c r="E34457" s="38"/>
    </row>
    <row r="34458" spans="5:5" x14ac:dyDescent="0.3">
      <c r="E34458" s="38"/>
    </row>
    <row r="34459" spans="5:5" x14ac:dyDescent="0.3">
      <c r="E34459" s="38"/>
    </row>
    <row r="34460" spans="5:5" x14ac:dyDescent="0.3">
      <c r="E34460" s="38"/>
    </row>
    <row r="34461" spans="5:5" x14ac:dyDescent="0.3">
      <c r="E34461" s="38"/>
    </row>
    <row r="34462" spans="5:5" x14ac:dyDescent="0.3">
      <c r="E34462" s="38"/>
    </row>
    <row r="34463" spans="5:5" x14ac:dyDescent="0.3">
      <c r="E34463" s="38"/>
    </row>
    <row r="34464" spans="5:5" x14ac:dyDescent="0.3">
      <c r="E34464" s="38"/>
    </row>
    <row r="34465" spans="5:5" x14ac:dyDescent="0.3">
      <c r="E34465" s="38"/>
    </row>
    <row r="34466" spans="5:5" x14ac:dyDescent="0.3">
      <c r="E34466" s="38"/>
    </row>
    <row r="34467" spans="5:5" x14ac:dyDescent="0.3">
      <c r="E34467" s="38"/>
    </row>
    <row r="34468" spans="5:5" x14ac:dyDescent="0.3">
      <c r="E34468" s="38"/>
    </row>
    <row r="34469" spans="5:5" x14ac:dyDescent="0.3">
      <c r="E34469" s="38"/>
    </row>
    <row r="34470" spans="5:5" x14ac:dyDescent="0.3">
      <c r="E34470" s="38"/>
    </row>
    <row r="34471" spans="5:5" x14ac:dyDescent="0.3">
      <c r="E34471" s="38"/>
    </row>
    <row r="34472" spans="5:5" x14ac:dyDescent="0.3">
      <c r="E34472" s="38"/>
    </row>
    <row r="34473" spans="5:5" x14ac:dyDescent="0.3">
      <c r="E34473" s="38"/>
    </row>
    <row r="34474" spans="5:5" x14ac:dyDescent="0.3">
      <c r="E34474" s="38"/>
    </row>
    <row r="34475" spans="5:5" x14ac:dyDescent="0.3">
      <c r="E34475" s="38"/>
    </row>
    <row r="34476" spans="5:5" x14ac:dyDescent="0.3">
      <c r="E34476" s="38"/>
    </row>
    <row r="34477" spans="5:5" x14ac:dyDescent="0.3">
      <c r="E34477" s="38"/>
    </row>
    <row r="34478" spans="5:5" x14ac:dyDescent="0.3">
      <c r="E34478" s="38"/>
    </row>
    <row r="34479" spans="5:5" x14ac:dyDescent="0.3">
      <c r="E34479" s="38"/>
    </row>
    <row r="34480" spans="5:5" x14ac:dyDescent="0.3">
      <c r="E34480" s="38"/>
    </row>
    <row r="34481" spans="5:5" x14ac:dyDescent="0.3">
      <c r="E34481" s="38"/>
    </row>
    <row r="34482" spans="5:5" x14ac:dyDescent="0.3">
      <c r="E34482" s="38"/>
    </row>
    <row r="34483" spans="5:5" x14ac:dyDescent="0.3">
      <c r="E34483" s="38"/>
    </row>
    <row r="34484" spans="5:5" x14ac:dyDescent="0.3">
      <c r="E34484" s="38"/>
    </row>
    <row r="34485" spans="5:5" x14ac:dyDescent="0.3">
      <c r="E34485" s="38"/>
    </row>
    <row r="34486" spans="5:5" x14ac:dyDescent="0.3">
      <c r="E34486" s="38"/>
    </row>
    <row r="34487" spans="5:5" x14ac:dyDescent="0.3">
      <c r="E34487" s="38"/>
    </row>
    <row r="34488" spans="5:5" x14ac:dyDescent="0.3">
      <c r="E34488" s="38"/>
    </row>
    <row r="34489" spans="5:5" x14ac:dyDescent="0.3">
      <c r="E34489" s="38"/>
    </row>
    <row r="34490" spans="5:5" x14ac:dyDescent="0.3">
      <c r="E34490" s="38"/>
    </row>
    <row r="34491" spans="5:5" x14ac:dyDescent="0.3">
      <c r="E34491" s="38"/>
    </row>
    <row r="34492" spans="5:5" x14ac:dyDescent="0.3">
      <c r="E34492" s="38"/>
    </row>
    <row r="34493" spans="5:5" x14ac:dyDescent="0.3">
      <c r="E34493" s="38"/>
    </row>
    <row r="34494" spans="5:5" x14ac:dyDescent="0.3">
      <c r="E34494" s="38"/>
    </row>
    <row r="34495" spans="5:5" x14ac:dyDescent="0.3">
      <c r="E34495" s="38"/>
    </row>
    <row r="34496" spans="5:5" x14ac:dyDescent="0.3">
      <c r="E34496" s="38"/>
    </row>
    <row r="34497" spans="5:5" x14ac:dyDescent="0.3">
      <c r="E34497" s="38"/>
    </row>
    <row r="34498" spans="5:5" x14ac:dyDescent="0.3">
      <c r="E34498" s="38"/>
    </row>
    <row r="34499" spans="5:5" x14ac:dyDescent="0.3">
      <c r="E34499" s="38"/>
    </row>
    <row r="34500" spans="5:5" x14ac:dyDescent="0.3">
      <c r="E34500" s="38"/>
    </row>
    <row r="34501" spans="5:5" x14ac:dyDescent="0.3">
      <c r="E34501" s="38"/>
    </row>
    <row r="34502" spans="5:5" x14ac:dyDescent="0.3">
      <c r="E34502" s="38"/>
    </row>
    <row r="34503" spans="5:5" x14ac:dyDescent="0.3">
      <c r="E34503" s="38"/>
    </row>
    <row r="34504" spans="5:5" x14ac:dyDescent="0.3">
      <c r="E34504" s="38"/>
    </row>
    <row r="34505" spans="5:5" x14ac:dyDescent="0.3">
      <c r="E34505" s="38"/>
    </row>
    <row r="34506" spans="5:5" x14ac:dyDescent="0.3">
      <c r="E34506" s="38"/>
    </row>
    <row r="34507" spans="5:5" x14ac:dyDescent="0.3">
      <c r="E34507" s="38"/>
    </row>
    <row r="34508" spans="5:5" x14ac:dyDescent="0.3">
      <c r="E34508" s="38"/>
    </row>
    <row r="34509" spans="5:5" x14ac:dyDescent="0.3">
      <c r="E34509" s="38"/>
    </row>
    <row r="34510" spans="5:5" x14ac:dyDescent="0.3">
      <c r="E34510" s="38"/>
    </row>
    <row r="34511" spans="5:5" x14ac:dyDescent="0.3">
      <c r="E34511" s="38"/>
    </row>
    <row r="34512" spans="5:5" x14ac:dyDescent="0.3">
      <c r="E34512" s="38"/>
    </row>
    <row r="34513" spans="5:5" x14ac:dyDescent="0.3">
      <c r="E34513" s="38"/>
    </row>
    <row r="34514" spans="5:5" x14ac:dyDescent="0.3">
      <c r="E34514" s="38"/>
    </row>
    <row r="34515" spans="5:5" x14ac:dyDescent="0.3">
      <c r="E34515" s="38"/>
    </row>
    <row r="34516" spans="5:5" x14ac:dyDescent="0.3">
      <c r="E34516" s="38"/>
    </row>
    <row r="34517" spans="5:5" x14ac:dyDescent="0.3">
      <c r="E34517" s="38"/>
    </row>
    <row r="34518" spans="5:5" x14ac:dyDescent="0.3">
      <c r="E34518" s="38"/>
    </row>
    <row r="34519" spans="5:5" x14ac:dyDescent="0.3">
      <c r="E34519" s="38"/>
    </row>
    <row r="34520" spans="5:5" x14ac:dyDescent="0.3">
      <c r="E34520" s="38"/>
    </row>
    <row r="34521" spans="5:5" x14ac:dyDescent="0.3">
      <c r="E34521" s="38"/>
    </row>
    <row r="34522" spans="5:5" x14ac:dyDescent="0.3">
      <c r="E34522" s="38"/>
    </row>
    <row r="34523" spans="5:5" x14ac:dyDescent="0.3">
      <c r="E34523" s="38"/>
    </row>
    <row r="34524" spans="5:5" x14ac:dyDescent="0.3">
      <c r="E34524" s="38"/>
    </row>
    <row r="34525" spans="5:5" x14ac:dyDescent="0.3">
      <c r="E34525" s="38"/>
    </row>
    <row r="34526" spans="5:5" x14ac:dyDescent="0.3">
      <c r="E34526" s="38"/>
    </row>
    <row r="34527" spans="5:5" x14ac:dyDescent="0.3">
      <c r="E34527" s="38"/>
    </row>
    <row r="34528" spans="5:5" x14ac:dyDescent="0.3">
      <c r="E34528" s="38"/>
    </row>
    <row r="34529" spans="5:5" x14ac:dyDescent="0.3">
      <c r="E34529" s="38"/>
    </row>
    <row r="34530" spans="5:5" x14ac:dyDescent="0.3">
      <c r="E34530" s="38"/>
    </row>
    <row r="34531" spans="5:5" x14ac:dyDescent="0.3">
      <c r="E34531" s="38"/>
    </row>
    <row r="34532" spans="5:5" x14ac:dyDescent="0.3">
      <c r="E34532" s="38"/>
    </row>
    <row r="34533" spans="5:5" x14ac:dyDescent="0.3">
      <c r="E34533" s="38"/>
    </row>
    <row r="34534" spans="5:5" x14ac:dyDescent="0.3">
      <c r="E34534" s="38"/>
    </row>
    <row r="34535" spans="5:5" x14ac:dyDescent="0.3">
      <c r="E34535" s="38"/>
    </row>
    <row r="34536" spans="5:5" x14ac:dyDescent="0.3">
      <c r="E34536" s="38"/>
    </row>
    <row r="34537" spans="5:5" x14ac:dyDescent="0.3">
      <c r="E34537" s="38"/>
    </row>
    <row r="34538" spans="5:5" x14ac:dyDescent="0.3">
      <c r="E34538" s="38"/>
    </row>
    <row r="34539" spans="5:5" x14ac:dyDescent="0.3">
      <c r="E34539" s="38"/>
    </row>
    <row r="34540" spans="5:5" x14ac:dyDescent="0.3">
      <c r="E34540" s="38"/>
    </row>
    <row r="34541" spans="5:5" x14ac:dyDescent="0.3">
      <c r="E34541" s="38"/>
    </row>
    <row r="34542" spans="5:5" x14ac:dyDescent="0.3">
      <c r="E34542" s="38"/>
    </row>
    <row r="34543" spans="5:5" x14ac:dyDescent="0.3">
      <c r="E34543" s="38"/>
    </row>
    <row r="34544" spans="5:5" x14ac:dyDescent="0.3">
      <c r="E34544" s="38"/>
    </row>
    <row r="34545" spans="5:5" x14ac:dyDescent="0.3">
      <c r="E34545" s="38"/>
    </row>
    <row r="34546" spans="5:5" x14ac:dyDescent="0.3">
      <c r="E34546" s="38"/>
    </row>
    <row r="34547" spans="5:5" x14ac:dyDescent="0.3">
      <c r="E34547" s="38"/>
    </row>
    <row r="34548" spans="5:5" x14ac:dyDescent="0.3">
      <c r="E34548" s="38"/>
    </row>
    <row r="34549" spans="5:5" x14ac:dyDescent="0.3">
      <c r="E34549" s="38"/>
    </row>
    <row r="34550" spans="5:5" x14ac:dyDescent="0.3">
      <c r="E34550" s="38"/>
    </row>
    <row r="34551" spans="5:5" x14ac:dyDescent="0.3">
      <c r="E34551" s="38"/>
    </row>
    <row r="34552" spans="5:5" x14ac:dyDescent="0.3">
      <c r="E34552" s="38"/>
    </row>
    <row r="34553" spans="5:5" x14ac:dyDescent="0.3">
      <c r="E34553" s="38"/>
    </row>
    <row r="34554" spans="5:5" x14ac:dyDescent="0.3">
      <c r="E34554" s="38"/>
    </row>
    <row r="34555" spans="5:5" x14ac:dyDescent="0.3">
      <c r="E34555" s="38"/>
    </row>
    <row r="34556" spans="5:5" x14ac:dyDescent="0.3">
      <c r="E34556" s="38"/>
    </row>
    <row r="34557" spans="5:5" x14ac:dyDescent="0.3">
      <c r="E34557" s="38"/>
    </row>
    <row r="34558" spans="5:5" x14ac:dyDescent="0.3">
      <c r="E34558" s="38"/>
    </row>
    <row r="34559" spans="5:5" x14ac:dyDescent="0.3">
      <c r="E34559" s="38"/>
    </row>
    <row r="34560" spans="5:5" x14ac:dyDescent="0.3">
      <c r="E34560" s="38"/>
    </row>
    <row r="34561" spans="5:5" x14ac:dyDescent="0.3">
      <c r="E34561" s="38"/>
    </row>
    <row r="34562" spans="5:5" x14ac:dyDescent="0.3">
      <c r="E34562" s="38"/>
    </row>
    <row r="34563" spans="5:5" x14ac:dyDescent="0.3">
      <c r="E34563" s="38"/>
    </row>
    <row r="34564" spans="5:5" x14ac:dyDescent="0.3">
      <c r="E34564" s="38"/>
    </row>
    <row r="34565" spans="5:5" x14ac:dyDescent="0.3">
      <c r="E34565" s="38"/>
    </row>
    <row r="34566" spans="5:5" x14ac:dyDescent="0.3">
      <c r="E34566" s="38"/>
    </row>
    <row r="34567" spans="5:5" x14ac:dyDescent="0.3">
      <c r="E34567" s="38"/>
    </row>
    <row r="34568" spans="5:5" x14ac:dyDescent="0.3">
      <c r="E34568" s="38"/>
    </row>
    <row r="34569" spans="5:5" x14ac:dyDescent="0.3">
      <c r="E34569" s="38"/>
    </row>
    <row r="34570" spans="5:5" x14ac:dyDescent="0.3">
      <c r="E34570" s="38"/>
    </row>
    <row r="34571" spans="5:5" x14ac:dyDescent="0.3">
      <c r="E34571" s="38"/>
    </row>
    <row r="34572" spans="5:5" x14ac:dyDescent="0.3">
      <c r="E34572" s="38"/>
    </row>
    <row r="34573" spans="5:5" x14ac:dyDescent="0.3">
      <c r="E34573" s="38"/>
    </row>
    <row r="34574" spans="5:5" x14ac:dyDescent="0.3">
      <c r="E34574" s="38"/>
    </row>
    <row r="34575" spans="5:5" x14ac:dyDescent="0.3">
      <c r="E34575" s="38"/>
    </row>
    <row r="34576" spans="5:5" x14ac:dyDescent="0.3">
      <c r="E34576" s="38"/>
    </row>
    <row r="34577" spans="5:5" x14ac:dyDescent="0.3">
      <c r="E34577" s="38"/>
    </row>
    <row r="34578" spans="5:5" x14ac:dyDescent="0.3">
      <c r="E34578" s="38"/>
    </row>
    <row r="34579" spans="5:5" x14ac:dyDescent="0.3">
      <c r="E34579" s="38"/>
    </row>
    <row r="34580" spans="5:5" x14ac:dyDescent="0.3">
      <c r="E34580" s="38"/>
    </row>
    <row r="34581" spans="5:5" x14ac:dyDescent="0.3">
      <c r="E34581" s="38"/>
    </row>
    <row r="34582" spans="5:5" x14ac:dyDescent="0.3">
      <c r="E34582" s="38"/>
    </row>
    <row r="34583" spans="5:5" x14ac:dyDescent="0.3">
      <c r="E34583" s="38"/>
    </row>
    <row r="34584" spans="5:5" x14ac:dyDescent="0.3">
      <c r="E34584" s="38"/>
    </row>
    <row r="34585" spans="5:5" x14ac:dyDescent="0.3">
      <c r="E34585" s="38"/>
    </row>
    <row r="34586" spans="5:5" x14ac:dyDescent="0.3">
      <c r="E34586" s="38"/>
    </row>
    <row r="34587" spans="5:5" x14ac:dyDescent="0.3">
      <c r="E34587" s="38"/>
    </row>
    <row r="34588" spans="5:5" x14ac:dyDescent="0.3">
      <c r="E34588" s="38"/>
    </row>
    <row r="34589" spans="5:5" x14ac:dyDescent="0.3">
      <c r="E34589" s="38"/>
    </row>
    <row r="34590" spans="5:5" x14ac:dyDescent="0.3">
      <c r="E34590" s="38"/>
    </row>
    <row r="34591" spans="5:5" x14ac:dyDescent="0.3">
      <c r="E34591" s="38"/>
    </row>
    <row r="34592" spans="5:5" x14ac:dyDescent="0.3">
      <c r="E34592" s="38"/>
    </row>
    <row r="34593" spans="5:5" x14ac:dyDescent="0.3">
      <c r="E34593" s="38"/>
    </row>
    <row r="34594" spans="5:5" x14ac:dyDescent="0.3">
      <c r="E34594" s="38"/>
    </row>
    <row r="34595" spans="5:5" x14ac:dyDescent="0.3">
      <c r="E34595" s="38"/>
    </row>
    <row r="34596" spans="5:5" x14ac:dyDescent="0.3">
      <c r="E34596" s="38"/>
    </row>
    <row r="34597" spans="5:5" x14ac:dyDescent="0.3">
      <c r="E34597" s="38"/>
    </row>
    <row r="34598" spans="5:5" x14ac:dyDescent="0.3">
      <c r="E34598" s="38"/>
    </row>
    <row r="34599" spans="5:5" x14ac:dyDescent="0.3">
      <c r="E34599" s="38"/>
    </row>
    <row r="34600" spans="5:5" x14ac:dyDescent="0.3">
      <c r="E34600" s="38"/>
    </row>
    <row r="34601" spans="5:5" x14ac:dyDescent="0.3">
      <c r="E34601" s="38"/>
    </row>
    <row r="34602" spans="5:5" x14ac:dyDescent="0.3">
      <c r="E34602" s="38"/>
    </row>
    <row r="34603" spans="5:5" x14ac:dyDescent="0.3">
      <c r="E34603" s="38"/>
    </row>
    <row r="34604" spans="5:5" x14ac:dyDescent="0.3">
      <c r="E34604" s="38"/>
    </row>
    <row r="34605" spans="5:5" x14ac:dyDescent="0.3">
      <c r="E34605" s="38"/>
    </row>
    <row r="34606" spans="5:5" x14ac:dyDescent="0.3">
      <c r="E34606" s="38"/>
    </row>
    <row r="34607" spans="5:5" x14ac:dyDescent="0.3">
      <c r="E34607" s="38"/>
    </row>
    <row r="34608" spans="5:5" x14ac:dyDescent="0.3">
      <c r="E34608" s="38"/>
    </row>
    <row r="34609" spans="5:5" x14ac:dyDescent="0.3">
      <c r="E34609" s="38"/>
    </row>
    <row r="34610" spans="5:5" x14ac:dyDescent="0.3">
      <c r="E34610" s="38"/>
    </row>
    <row r="34611" spans="5:5" x14ac:dyDescent="0.3">
      <c r="E34611" s="38"/>
    </row>
    <row r="34612" spans="5:5" x14ac:dyDescent="0.3">
      <c r="E34612" s="38"/>
    </row>
    <row r="34613" spans="5:5" x14ac:dyDescent="0.3">
      <c r="E34613" s="38"/>
    </row>
    <row r="34614" spans="5:5" x14ac:dyDescent="0.3">
      <c r="E34614" s="38"/>
    </row>
    <row r="34615" spans="5:5" x14ac:dyDescent="0.3">
      <c r="E34615" s="38"/>
    </row>
    <row r="34616" spans="5:5" x14ac:dyDescent="0.3">
      <c r="E34616" s="38"/>
    </row>
    <row r="34617" spans="5:5" x14ac:dyDescent="0.3">
      <c r="E34617" s="38"/>
    </row>
    <row r="34618" spans="5:5" x14ac:dyDescent="0.3">
      <c r="E34618" s="38"/>
    </row>
    <row r="34619" spans="5:5" x14ac:dyDescent="0.3">
      <c r="E34619" s="38"/>
    </row>
    <row r="34620" spans="5:5" x14ac:dyDescent="0.3">
      <c r="E34620" s="38"/>
    </row>
    <row r="34621" spans="5:5" x14ac:dyDescent="0.3">
      <c r="E34621" s="38"/>
    </row>
    <row r="34622" spans="5:5" x14ac:dyDescent="0.3">
      <c r="E34622" s="38"/>
    </row>
    <row r="34623" spans="5:5" x14ac:dyDescent="0.3">
      <c r="E34623" s="38"/>
    </row>
    <row r="34624" spans="5:5" x14ac:dyDescent="0.3">
      <c r="E34624" s="38"/>
    </row>
    <row r="34625" spans="5:5" x14ac:dyDescent="0.3">
      <c r="E34625" s="38"/>
    </row>
    <row r="34626" spans="5:5" x14ac:dyDescent="0.3">
      <c r="E34626" s="38"/>
    </row>
    <row r="34627" spans="5:5" x14ac:dyDescent="0.3">
      <c r="E34627" s="38"/>
    </row>
    <row r="34628" spans="5:5" x14ac:dyDescent="0.3">
      <c r="E34628" s="38"/>
    </row>
    <row r="34629" spans="5:5" x14ac:dyDescent="0.3">
      <c r="E34629" s="38"/>
    </row>
    <row r="34630" spans="5:5" x14ac:dyDescent="0.3">
      <c r="E34630" s="38"/>
    </row>
    <row r="34631" spans="5:5" x14ac:dyDescent="0.3">
      <c r="E34631" s="38"/>
    </row>
    <row r="34632" spans="5:5" x14ac:dyDescent="0.3">
      <c r="E34632" s="38"/>
    </row>
    <row r="34633" spans="5:5" x14ac:dyDescent="0.3">
      <c r="E34633" s="38"/>
    </row>
    <row r="34634" spans="5:5" x14ac:dyDescent="0.3">
      <c r="E34634" s="38"/>
    </row>
    <row r="34635" spans="5:5" x14ac:dyDescent="0.3">
      <c r="E34635" s="38"/>
    </row>
    <row r="34636" spans="5:5" x14ac:dyDescent="0.3">
      <c r="E34636" s="38"/>
    </row>
    <row r="34637" spans="5:5" x14ac:dyDescent="0.3">
      <c r="E34637" s="38"/>
    </row>
    <row r="34638" spans="5:5" x14ac:dyDescent="0.3">
      <c r="E34638" s="38"/>
    </row>
    <row r="34639" spans="5:5" x14ac:dyDescent="0.3">
      <c r="E34639" s="38"/>
    </row>
    <row r="34640" spans="5:5" x14ac:dyDescent="0.3">
      <c r="E34640" s="38"/>
    </row>
    <row r="34641" spans="5:5" x14ac:dyDescent="0.3">
      <c r="E34641" s="38"/>
    </row>
    <row r="34642" spans="5:5" x14ac:dyDescent="0.3">
      <c r="E34642" s="38"/>
    </row>
    <row r="34643" spans="5:5" x14ac:dyDescent="0.3">
      <c r="E34643" s="38"/>
    </row>
    <row r="34644" spans="5:5" x14ac:dyDescent="0.3">
      <c r="E34644" s="38"/>
    </row>
    <row r="34645" spans="5:5" x14ac:dyDescent="0.3">
      <c r="E34645" s="38"/>
    </row>
    <row r="34646" spans="5:5" x14ac:dyDescent="0.3">
      <c r="E34646" s="38"/>
    </row>
    <row r="34647" spans="5:5" x14ac:dyDescent="0.3">
      <c r="E34647" s="38"/>
    </row>
    <row r="34648" spans="5:5" x14ac:dyDescent="0.3">
      <c r="E34648" s="38"/>
    </row>
    <row r="34649" spans="5:5" x14ac:dyDescent="0.3">
      <c r="E34649" s="38"/>
    </row>
    <row r="34650" spans="5:5" x14ac:dyDescent="0.3">
      <c r="E34650" s="38"/>
    </row>
    <row r="34651" spans="5:5" x14ac:dyDescent="0.3">
      <c r="E34651" s="38"/>
    </row>
    <row r="34652" spans="5:5" x14ac:dyDescent="0.3">
      <c r="E34652" s="38"/>
    </row>
    <row r="34653" spans="5:5" x14ac:dyDescent="0.3">
      <c r="E34653" s="38"/>
    </row>
    <row r="34654" spans="5:5" x14ac:dyDescent="0.3">
      <c r="E34654" s="38"/>
    </row>
    <row r="34655" spans="5:5" x14ac:dyDescent="0.3">
      <c r="E34655" s="38"/>
    </row>
    <row r="34656" spans="5:5" x14ac:dyDescent="0.3">
      <c r="E34656" s="38"/>
    </row>
    <row r="34657" spans="5:5" x14ac:dyDescent="0.3">
      <c r="E34657" s="38"/>
    </row>
    <row r="34658" spans="5:5" x14ac:dyDescent="0.3">
      <c r="E34658" s="38"/>
    </row>
    <row r="34659" spans="5:5" x14ac:dyDescent="0.3">
      <c r="E34659" s="38"/>
    </row>
    <row r="34660" spans="5:5" x14ac:dyDescent="0.3">
      <c r="E34660" s="38"/>
    </row>
    <row r="34661" spans="5:5" x14ac:dyDescent="0.3">
      <c r="E34661" s="38"/>
    </row>
    <row r="34662" spans="5:5" x14ac:dyDescent="0.3">
      <c r="E34662" s="38"/>
    </row>
    <row r="34663" spans="5:5" x14ac:dyDescent="0.3">
      <c r="E34663" s="38"/>
    </row>
    <row r="34664" spans="5:5" x14ac:dyDescent="0.3">
      <c r="E34664" s="38"/>
    </row>
    <row r="34665" spans="5:5" x14ac:dyDescent="0.3">
      <c r="E34665" s="38"/>
    </row>
    <row r="34666" spans="5:5" x14ac:dyDescent="0.3">
      <c r="E34666" s="38"/>
    </row>
    <row r="34667" spans="5:5" x14ac:dyDescent="0.3">
      <c r="E34667" s="38"/>
    </row>
    <row r="34668" spans="5:5" x14ac:dyDescent="0.3">
      <c r="E34668" s="38"/>
    </row>
    <row r="34669" spans="5:5" x14ac:dyDescent="0.3">
      <c r="E34669" s="38"/>
    </row>
    <row r="34670" spans="5:5" x14ac:dyDescent="0.3">
      <c r="E34670" s="38"/>
    </row>
    <row r="34671" spans="5:5" x14ac:dyDescent="0.3">
      <c r="E34671" s="38"/>
    </row>
    <row r="34672" spans="5:5" x14ac:dyDescent="0.3">
      <c r="E34672" s="38"/>
    </row>
    <row r="34673" spans="5:5" x14ac:dyDescent="0.3">
      <c r="E34673" s="38"/>
    </row>
    <row r="34674" spans="5:5" x14ac:dyDescent="0.3">
      <c r="E34674" s="38"/>
    </row>
    <row r="34675" spans="5:5" x14ac:dyDescent="0.3">
      <c r="E34675" s="38"/>
    </row>
    <row r="34676" spans="5:5" x14ac:dyDescent="0.3">
      <c r="E34676" s="38"/>
    </row>
    <row r="34677" spans="5:5" x14ac:dyDescent="0.3">
      <c r="E34677" s="38"/>
    </row>
    <row r="34678" spans="5:5" x14ac:dyDescent="0.3">
      <c r="E34678" s="38"/>
    </row>
    <row r="34679" spans="5:5" x14ac:dyDescent="0.3">
      <c r="E34679" s="38"/>
    </row>
    <row r="34680" spans="5:5" x14ac:dyDescent="0.3">
      <c r="E34680" s="38"/>
    </row>
    <row r="34681" spans="5:5" x14ac:dyDescent="0.3">
      <c r="E34681" s="38"/>
    </row>
    <row r="34682" spans="5:5" x14ac:dyDescent="0.3">
      <c r="E34682" s="38"/>
    </row>
    <row r="34683" spans="5:5" x14ac:dyDescent="0.3">
      <c r="E34683" s="38"/>
    </row>
    <row r="34684" spans="5:5" x14ac:dyDescent="0.3">
      <c r="E34684" s="38"/>
    </row>
    <row r="34685" spans="5:5" x14ac:dyDescent="0.3">
      <c r="E34685" s="38"/>
    </row>
    <row r="34686" spans="5:5" x14ac:dyDescent="0.3">
      <c r="E34686" s="38"/>
    </row>
    <row r="34687" spans="5:5" x14ac:dyDescent="0.3">
      <c r="E34687" s="38"/>
    </row>
    <row r="34688" spans="5:5" x14ac:dyDescent="0.3">
      <c r="E34688" s="38"/>
    </row>
    <row r="34689" spans="5:5" x14ac:dyDescent="0.3">
      <c r="E34689" s="38"/>
    </row>
    <row r="34690" spans="5:5" x14ac:dyDescent="0.3">
      <c r="E34690" s="38"/>
    </row>
    <row r="34691" spans="5:5" x14ac:dyDescent="0.3">
      <c r="E34691" s="38"/>
    </row>
    <row r="34692" spans="5:5" x14ac:dyDescent="0.3">
      <c r="E34692" s="38"/>
    </row>
    <row r="34693" spans="5:5" x14ac:dyDescent="0.3">
      <c r="E34693" s="38"/>
    </row>
    <row r="34694" spans="5:5" x14ac:dyDescent="0.3">
      <c r="E34694" s="38"/>
    </row>
    <row r="34695" spans="5:5" x14ac:dyDescent="0.3">
      <c r="E34695" s="38"/>
    </row>
    <row r="34696" spans="5:5" x14ac:dyDescent="0.3">
      <c r="E34696" s="38"/>
    </row>
    <row r="34697" spans="5:5" x14ac:dyDescent="0.3">
      <c r="E34697" s="38"/>
    </row>
    <row r="34698" spans="5:5" x14ac:dyDescent="0.3">
      <c r="E34698" s="38"/>
    </row>
    <row r="34699" spans="5:5" x14ac:dyDescent="0.3">
      <c r="E34699" s="38"/>
    </row>
    <row r="34700" spans="5:5" x14ac:dyDescent="0.3">
      <c r="E34700" s="38"/>
    </row>
    <row r="34701" spans="5:5" x14ac:dyDescent="0.3">
      <c r="E34701" s="38"/>
    </row>
    <row r="34702" spans="5:5" x14ac:dyDescent="0.3">
      <c r="E34702" s="38"/>
    </row>
    <row r="34703" spans="5:5" x14ac:dyDescent="0.3">
      <c r="E34703" s="38"/>
    </row>
    <row r="34704" spans="5:5" x14ac:dyDescent="0.3">
      <c r="E34704" s="38"/>
    </row>
    <row r="34705" spans="5:5" x14ac:dyDescent="0.3">
      <c r="E34705" s="38"/>
    </row>
    <row r="34706" spans="5:5" x14ac:dyDescent="0.3">
      <c r="E34706" s="38"/>
    </row>
    <row r="34707" spans="5:5" x14ac:dyDescent="0.3">
      <c r="E34707" s="38"/>
    </row>
    <row r="34708" spans="5:5" x14ac:dyDescent="0.3">
      <c r="E34708" s="38"/>
    </row>
    <row r="34709" spans="5:5" x14ac:dyDescent="0.3">
      <c r="E34709" s="38"/>
    </row>
    <row r="34710" spans="5:5" x14ac:dyDescent="0.3">
      <c r="E34710" s="38"/>
    </row>
    <row r="34711" spans="5:5" x14ac:dyDescent="0.3">
      <c r="E34711" s="38"/>
    </row>
    <row r="34712" spans="5:5" x14ac:dyDescent="0.3">
      <c r="E34712" s="38"/>
    </row>
    <row r="34713" spans="5:5" x14ac:dyDescent="0.3">
      <c r="E34713" s="38"/>
    </row>
    <row r="34714" spans="5:5" x14ac:dyDescent="0.3">
      <c r="E34714" s="38"/>
    </row>
    <row r="34715" spans="5:5" x14ac:dyDescent="0.3">
      <c r="E34715" s="38"/>
    </row>
    <row r="34716" spans="5:5" x14ac:dyDescent="0.3">
      <c r="E34716" s="38"/>
    </row>
    <row r="34717" spans="5:5" x14ac:dyDescent="0.3">
      <c r="E34717" s="38"/>
    </row>
    <row r="34718" spans="5:5" x14ac:dyDescent="0.3">
      <c r="E34718" s="38"/>
    </row>
    <row r="34719" spans="5:5" x14ac:dyDescent="0.3">
      <c r="E34719" s="38"/>
    </row>
    <row r="34720" spans="5:5" x14ac:dyDescent="0.3">
      <c r="E34720" s="38"/>
    </row>
    <row r="34721" spans="5:5" x14ac:dyDescent="0.3">
      <c r="E34721" s="38"/>
    </row>
    <row r="34722" spans="5:5" x14ac:dyDescent="0.3">
      <c r="E34722" s="38"/>
    </row>
    <row r="34723" spans="5:5" x14ac:dyDescent="0.3">
      <c r="E34723" s="38"/>
    </row>
    <row r="34724" spans="5:5" x14ac:dyDescent="0.3">
      <c r="E34724" s="38"/>
    </row>
    <row r="34725" spans="5:5" x14ac:dyDescent="0.3">
      <c r="E34725" s="38"/>
    </row>
    <row r="34726" spans="5:5" x14ac:dyDescent="0.3">
      <c r="E34726" s="38"/>
    </row>
    <row r="34727" spans="5:5" x14ac:dyDescent="0.3">
      <c r="E34727" s="38"/>
    </row>
    <row r="34728" spans="5:5" x14ac:dyDescent="0.3">
      <c r="E34728" s="38"/>
    </row>
    <row r="34729" spans="5:5" x14ac:dyDescent="0.3">
      <c r="E34729" s="38"/>
    </row>
    <row r="34730" spans="5:5" x14ac:dyDescent="0.3">
      <c r="E34730" s="38"/>
    </row>
    <row r="34731" spans="5:5" x14ac:dyDescent="0.3">
      <c r="E34731" s="38"/>
    </row>
    <row r="34732" spans="5:5" x14ac:dyDescent="0.3">
      <c r="E34732" s="38"/>
    </row>
    <row r="34733" spans="5:5" x14ac:dyDescent="0.3">
      <c r="E34733" s="38"/>
    </row>
    <row r="34734" spans="5:5" x14ac:dyDescent="0.3">
      <c r="E34734" s="38"/>
    </row>
    <row r="34735" spans="5:5" x14ac:dyDescent="0.3">
      <c r="E34735" s="38"/>
    </row>
    <row r="34736" spans="5:5" x14ac:dyDescent="0.3">
      <c r="E34736" s="38"/>
    </row>
    <row r="34737" spans="5:5" x14ac:dyDescent="0.3">
      <c r="E34737" s="38"/>
    </row>
    <row r="34738" spans="5:5" x14ac:dyDescent="0.3">
      <c r="E34738" s="38"/>
    </row>
    <row r="34739" spans="5:5" x14ac:dyDescent="0.3">
      <c r="E34739" s="38"/>
    </row>
    <row r="34740" spans="5:5" x14ac:dyDescent="0.3">
      <c r="E34740" s="38"/>
    </row>
    <row r="34741" spans="5:5" x14ac:dyDescent="0.3">
      <c r="E34741" s="38"/>
    </row>
    <row r="34742" spans="5:5" x14ac:dyDescent="0.3">
      <c r="E34742" s="38"/>
    </row>
    <row r="34743" spans="5:5" x14ac:dyDescent="0.3">
      <c r="E34743" s="38"/>
    </row>
    <row r="34744" spans="5:5" x14ac:dyDescent="0.3">
      <c r="E34744" s="38"/>
    </row>
    <row r="34745" spans="5:5" x14ac:dyDescent="0.3">
      <c r="E34745" s="38"/>
    </row>
    <row r="34746" spans="5:5" x14ac:dyDescent="0.3">
      <c r="E34746" s="38"/>
    </row>
    <row r="34747" spans="5:5" x14ac:dyDescent="0.3">
      <c r="E34747" s="38"/>
    </row>
    <row r="34748" spans="5:5" x14ac:dyDescent="0.3">
      <c r="E34748" s="38"/>
    </row>
    <row r="34749" spans="5:5" x14ac:dyDescent="0.3">
      <c r="E34749" s="38"/>
    </row>
    <row r="34750" spans="5:5" x14ac:dyDescent="0.3">
      <c r="E34750" s="38"/>
    </row>
    <row r="34751" spans="5:5" x14ac:dyDescent="0.3">
      <c r="E34751" s="38"/>
    </row>
    <row r="34752" spans="5:5" x14ac:dyDescent="0.3">
      <c r="E34752" s="38"/>
    </row>
    <row r="34753" spans="5:5" x14ac:dyDescent="0.3">
      <c r="E34753" s="38"/>
    </row>
    <row r="34754" spans="5:5" x14ac:dyDescent="0.3">
      <c r="E34754" s="38"/>
    </row>
    <row r="34755" spans="5:5" x14ac:dyDescent="0.3">
      <c r="E34755" s="38"/>
    </row>
    <row r="34756" spans="5:5" x14ac:dyDescent="0.3">
      <c r="E34756" s="38"/>
    </row>
    <row r="34757" spans="5:5" x14ac:dyDescent="0.3">
      <c r="E34757" s="38"/>
    </row>
    <row r="34758" spans="5:5" x14ac:dyDescent="0.3">
      <c r="E34758" s="38"/>
    </row>
    <row r="34759" spans="5:5" x14ac:dyDescent="0.3">
      <c r="E34759" s="38"/>
    </row>
    <row r="34760" spans="5:5" x14ac:dyDescent="0.3">
      <c r="E34760" s="38"/>
    </row>
    <row r="34761" spans="5:5" x14ac:dyDescent="0.3">
      <c r="E34761" s="38"/>
    </row>
    <row r="34762" spans="5:5" x14ac:dyDescent="0.3">
      <c r="E34762" s="38"/>
    </row>
    <row r="34763" spans="5:5" x14ac:dyDescent="0.3">
      <c r="E34763" s="38"/>
    </row>
    <row r="34764" spans="5:5" x14ac:dyDescent="0.3">
      <c r="E34764" s="38"/>
    </row>
    <row r="34765" spans="5:5" x14ac:dyDescent="0.3">
      <c r="E34765" s="38"/>
    </row>
    <row r="34766" spans="5:5" x14ac:dyDescent="0.3">
      <c r="E34766" s="38"/>
    </row>
    <row r="34767" spans="5:5" x14ac:dyDescent="0.3">
      <c r="E34767" s="38"/>
    </row>
    <row r="34768" spans="5:5" x14ac:dyDescent="0.3">
      <c r="E34768" s="38"/>
    </row>
    <row r="34769" spans="5:5" x14ac:dyDescent="0.3">
      <c r="E34769" s="38"/>
    </row>
    <row r="34770" spans="5:5" x14ac:dyDescent="0.3">
      <c r="E34770" s="38"/>
    </row>
    <row r="34771" spans="5:5" x14ac:dyDescent="0.3">
      <c r="E34771" s="38"/>
    </row>
    <row r="34772" spans="5:5" x14ac:dyDescent="0.3">
      <c r="E34772" s="38"/>
    </row>
    <row r="34773" spans="5:5" x14ac:dyDescent="0.3">
      <c r="E34773" s="38"/>
    </row>
    <row r="34774" spans="5:5" x14ac:dyDescent="0.3">
      <c r="E34774" s="38"/>
    </row>
    <row r="34775" spans="5:5" x14ac:dyDescent="0.3">
      <c r="E34775" s="38"/>
    </row>
    <row r="34776" spans="5:5" x14ac:dyDescent="0.3">
      <c r="E34776" s="38"/>
    </row>
    <row r="34777" spans="5:5" x14ac:dyDescent="0.3">
      <c r="E34777" s="38"/>
    </row>
    <row r="34778" spans="5:5" x14ac:dyDescent="0.3">
      <c r="E34778" s="38"/>
    </row>
    <row r="34779" spans="5:5" x14ac:dyDescent="0.3">
      <c r="E34779" s="38"/>
    </row>
    <row r="34780" spans="5:5" x14ac:dyDescent="0.3">
      <c r="E34780" s="38"/>
    </row>
    <row r="34781" spans="5:5" x14ac:dyDescent="0.3">
      <c r="E34781" s="38"/>
    </row>
    <row r="34782" spans="5:5" x14ac:dyDescent="0.3">
      <c r="E34782" s="38"/>
    </row>
    <row r="34783" spans="5:5" x14ac:dyDescent="0.3">
      <c r="E34783" s="38"/>
    </row>
    <row r="34784" spans="5:5" x14ac:dyDescent="0.3">
      <c r="E34784" s="38"/>
    </row>
    <row r="34785" spans="5:5" x14ac:dyDescent="0.3">
      <c r="E34785" s="38"/>
    </row>
    <row r="34786" spans="5:5" x14ac:dyDescent="0.3">
      <c r="E34786" s="38"/>
    </row>
    <row r="34787" spans="5:5" x14ac:dyDescent="0.3">
      <c r="E34787" s="38"/>
    </row>
    <row r="34788" spans="5:5" x14ac:dyDescent="0.3">
      <c r="E34788" s="38"/>
    </row>
    <row r="34789" spans="5:5" x14ac:dyDescent="0.3">
      <c r="E34789" s="38"/>
    </row>
    <row r="34790" spans="5:5" x14ac:dyDescent="0.3">
      <c r="E34790" s="38"/>
    </row>
    <row r="34791" spans="5:5" x14ac:dyDescent="0.3">
      <c r="E34791" s="38"/>
    </row>
    <row r="34792" spans="5:5" x14ac:dyDescent="0.3">
      <c r="E34792" s="38"/>
    </row>
    <row r="34793" spans="5:5" x14ac:dyDescent="0.3">
      <c r="E34793" s="38"/>
    </row>
    <row r="34794" spans="5:5" x14ac:dyDescent="0.3">
      <c r="E34794" s="38"/>
    </row>
    <row r="34795" spans="5:5" x14ac:dyDescent="0.3">
      <c r="E34795" s="38"/>
    </row>
    <row r="34796" spans="5:5" x14ac:dyDescent="0.3">
      <c r="E34796" s="38"/>
    </row>
    <row r="34797" spans="5:5" x14ac:dyDescent="0.3">
      <c r="E34797" s="38"/>
    </row>
    <row r="34798" spans="5:5" x14ac:dyDescent="0.3">
      <c r="E34798" s="38"/>
    </row>
    <row r="34799" spans="5:5" x14ac:dyDescent="0.3">
      <c r="E34799" s="38"/>
    </row>
    <row r="34800" spans="5:5" x14ac:dyDescent="0.3">
      <c r="E34800" s="38"/>
    </row>
    <row r="34801" spans="5:5" x14ac:dyDescent="0.3">
      <c r="E34801" s="38"/>
    </row>
    <row r="34802" spans="5:5" x14ac:dyDescent="0.3">
      <c r="E34802" s="38"/>
    </row>
    <row r="34803" spans="5:5" x14ac:dyDescent="0.3">
      <c r="E34803" s="38"/>
    </row>
    <row r="34804" spans="5:5" x14ac:dyDescent="0.3">
      <c r="E34804" s="38"/>
    </row>
    <row r="34805" spans="5:5" x14ac:dyDescent="0.3">
      <c r="E34805" s="38"/>
    </row>
    <row r="34806" spans="5:5" x14ac:dyDescent="0.3">
      <c r="E34806" s="38"/>
    </row>
    <row r="34807" spans="5:5" x14ac:dyDescent="0.3">
      <c r="E34807" s="38"/>
    </row>
    <row r="34808" spans="5:5" x14ac:dyDescent="0.3">
      <c r="E34808" s="38"/>
    </row>
    <row r="34809" spans="5:5" x14ac:dyDescent="0.3">
      <c r="E34809" s="38"/>
    </row>
    <row r="34810" spans="5:5" x14ac:dyDescent="0.3">
      <c r="E34810" s="38"/>
    </row>
    <row r="34811" spans="5:5" x14ac:dyDescent="0.3">
      <c r="E34811" s="38"/>
    </row>
    <row r="34812" spans="5:5" x14ac:dyDescent="0.3">
      <c r="E34812" s="38"/>
    </row>
    <row r="34813" spans="5:5" x14ac:dyDescent="0.3">
      <c r="E34813" s="38"/>
    </row>
    <row r="34814" spans="5:5" x14ac:dyDescent="0.3">
      <c r="E34814" s="38"/>
    </row>
    <row r="34815" spans="5:5" x14ac:dyDescent="0.3">
      <c r="E34815" s="38"/>
    </row>
    <row r="34816" spans="5:5" x14ac:dyDescent="0.3">
      <c r="E34816" s="38"/>
    </row>
    <row r="34817" spans="5:5" x14ac:dyDescent="0.3">
      <c r="E34817" s="38"/>
    </row>
    <row r="34818" spans="5:5" x14ac:dyDescent="0.3">
      <c r="E34818" s="38"/>
    </row>
    <row r="34819" spans="5:5" x14ac:dyDescent="0.3">
      <c r="E34819" s="38"/>
    </row>
    <row r="34820" spans="5:5" x14ac:dyDescent="0.3">
      <c r="E34820" s="38"/>
    </row>
    <row r="34821" spans="5:5" x14ac:dyDescent="0.3">
      <c r="E34821" s="38"/>
    </row>
    <row r="34822" spans="5:5" x14ac:dyDescent="0.3">
      <c r="E34822" s="38"/>
    </row>
    <row r="34823" spans="5:5" x14ac:dyDescent="0.3">
      <c r="E34823" s="38"/>
    </row>
    <row r="34824" spans="5:5" x14ac:dyDescent="0.3">
      <c r="E34824" s="38"/>
    </row>
    <row r="34825" spans="5:5" x14ac:dyDescent="0.3">
      <c r="E34825" s="38"/>
    </row>
    <row r="34826" spans="5:5" x14ac:dyDescent="0.3">
      <c r="E34826" s="38"/>
    </row>
    <row r="34827" spans="5:5" x14ac:dyDescent="0.3">
      <c r="E34827" s="38"/>
    </row>
    <row r="34828" spans="5:5" x14ac:dyDescent="0.3">
      <c r="E34828" s="38"/>
    </row>
    <row r="34829" spans="5:5" x14ac:dyDescent="0.3">
      <c r="E34829" s="38"/>
    </row>
    <row r="34830" spans="5:5" x14ac:dyDescent="0.3">
      <c r="E34830" s="38"/>
    </row>
    <row r="34831" spans="5:5" x14ac:dyDescent="0.3">
      <c r="E34831" s="38"/>
    </row>
    <row r="34832" spans="5:5" x14ac:dyDescent="0.3">
      <c r="E34832" s="38"/>
    </row>
    <row r="34833" spans="5:5" x14ac:dyDescent="0.3">
      <c r="E34833" s="38"/>
    </row>
    <row r="34834" spans="5:5" x14ac:dyDescent="0.3">
      <c r="E34834" s="38"/>
    </row>
    <row r="34835" spans="5:5" x14ac:dyDescent="0.3">
      <c r="E34835" s="38"/>
    </row>
    <row r="34836" spans="5:5" x14ac:dyDescent="0.3">
      <c r="E34836" s="38"/>
    </row>
    <row r="34837" spans="5:5" x14ac:dyDescent="0.3">
      <c r="E34837" s="38"/>
    </row>
    <row r="34838" spans="5:5" x14ac:dyDescent="0.3">
      <c r="E34838" s="38"/>
    </row>
    <row r="34839" spans="5:5" x14ac:dyDescent="0.3">
      <c r="E34839" s="38"/>
    </row>
    <row r="34840" spans="5:5" x14ac:dyDescent="0.3">
      <c r="E34840" s="38"/>
    </row>
    <row r="34841" spans="5:5" x14ac:dyDescent="0.3">
      <c r="E34841" s="38"/>
    </row>
    <row r="34842" spans="5:5" x14ac:dyDescent="0.3">
      <c r="E34842" s="38"/>
    </row>
    <row r="34843" spans="5:5" x14ac:dyDescent="0.3">
      <c r="E34843" s="38"/>
    </row>
    <row r="34844" spans="5:5" x14ac:dyDescent="0.3">
      <c r="E34844" s="38"/>
    </row>
    <row r="34845" spans="5:5" x14ac:dyDescent="0.3">
      <c r="E34845" s="38"/>
    </row>
    <row r="34846" spans="5:5" x14ac:dyDescent="0.3">
      <c r="E34846" s="38"/>
    </row>
    <row r="34847" spans="5:5" x14ac:dyDescent="0.3">
      <c r="E34847" s="38"/>
    </row>
    <row r="34848" spans="5:5" x14ac:dyDescent="0.3">
      <c r="E34848" s="38"/>
    </row>
    <row r="34849" spans="5:5" x14ac:dyDescent="0.3">
      <c r="E34849" s="38"/>
    </row>
    <row r="34850" spans="5:5" x14ac:dyDescent="0.3">
      <c r="E34850" s="38"/>
    </row>
    <row r="34851" spans="5:5" x14ac:dyDescent="0.3">
      <c r="E34851" s="38"/>
    </row>
    <row r="34852" spans="5:5" x14ac:dyDescent="0.3">
      <c r="E34852" s="38"/>
    </row>
    <row r="34853" spans="5:5" x14ac:dyDescent="0.3">
      <c r="E34853" s="38"/>
    </row>
    <row r="34854" spans="5:5" x14ac:dyDescent="0.3">
      <c r="E34854" s="38"/>
    </row>
    <row r="34855" spans="5:5" x14ac:dyDescent="0.3">
      <c r="E34855" s="38"/>
    </row>
    <row r="34856" spans="5:5" x14ac:dyDescent="0.3">
      <c r="E34856" s="38"/>
    </row>
    <row r="34857" spans="5:5" x14ac:dyDescent="0.3">
      <c r="E34857" s="38"/>
    </row>
    <row r="34858" spans="5:5" x14ac:dyDescent="0.3">
      <c r="E34858" s="38"/>
    </row>
    <row r="34859" spans="5:5" x14ac:dyDescent="0.3">
      <c r="E34859" s="38"/>
    </row>
    <row r="34860" spans="5:5" x14ac:dyDescent="0.3">
      <c r="E34860" s="38"/>
    </row>
    <row r="34861" spans="5:5" x14ac:dyDescent="0.3">
      <c r="E34861" s="38"/>
    </row>
    <row r="34862" spans="5:5" x14ac:dyDescent="0.3">
      <c r="E34862" s="38"/>
    </row>
    <row r="34863" spans="5:5" x14ac:dyDescent="0.3">
      <c r="E34863" s="38"/>
    </row>
    <row r="34864" spans="5:5" x14ac:dyDescent="0.3">
      <c r="E34864" s="38"/>
    </row>
    <row r="34865" spans="5:5" x14ac:dyDescent="0.3">
      <c r="E34865" s="38"/>
    </row>
    <row r="34866" spans="5:5" x14ac:dyDescent="0.3">
      <c r="E34866" s="38"/>
    </row>
    <row r="34867" spans="5:5" x14ac:dyDescent="0.3">
      <c r="E34867" s="38"/>
    </row>
    <row r="34868" spans="5:5" x14ac:dyDescent="0.3">
      <c r="E34868" s="38"/>
    </row>
    <row r="34869" spans="5:5" x14ac:dyDescent="0.3">
      <c r="E34869" s="38"/>
    </row>
    <row r="34870" spans="5:5" x14ac:dyDescent="0.3">
      <c r="E34870" s="38"/>
    </row>
    <row r="34871" spans="5:5" x14ac:dyDescent="0.3">
      <c r="E34871" s="38"/>
    </row>
    <row r="34872" spans="5:5" x14ac:dyDescent="0.3">
      <c r="E34872" s="38"/>
    </row>
    <row r="34873" spans="5:5" x14ac:dyDescent="0.3">
      <c r="E34873" s="38"/>
    </row>
    <row r="34874" spans="5:5" x14ac:dyDescent="0.3">
      <c r="E34874" s="38"/>
    </row>
    <row r="34875" spans="5:5" x14ac:dyDescent="0.3">
      <c r="E34875" s="38"/>
    </row>
    <row r="34876" spans="5:5" x14ac:dyDescent="0.3">
      <c r="E34876" s="38"/>
    </row>
    <row r="34877" spans="5:5" x14ac:dyDescent="0.3">
      <c r="E34877" s="38"/>
    </row>
    <row r="34878" spans="5:5" x14ac:dyDescent="0.3">
      <c r="E34878" s="38"/>
    </row>
    <row r="34879" spans="5:5" x14ac:dyDescent="0.3">
      <c r="E34879" s="38"/>
    </row>
    <row r="34880" spans="5:5" x14ac:dyDescent="0.3">
      <c r="E34880" s="38"/>
    </row>
    <row r="34881" spans="5:5" x14ac:dyDescent="0.3">
      <c r="E34881" s="38"/>
    </row>
    <row r="34882" spans="5:5" x14ac:dyDescent="0.3">
      <c r="E34882" s="38"/>
    </row>
    <row r="34883" spans="5:5" x14ac:dyDescent="0.3">
      <c r="E34883" s="38"/>
    </row>
    <row r="34884" spans="5:5" x14ac:dyDescent="0.3">
      <c r="E34884" s="38"/>
    </row>
    <row r="34885" spans="5:5" x14ac:dyDescent="0.3">
      <c r="E34885" s="38"/>
    </row>
    <row r="34886" spans="5:5" x14ac:dyDescent="0.3">
      <c r="E34886" s="38"/>
    </row>
    <row r="34887" spans="5:5" x14ac:dyDescent="0.3">
      <c r="E34887" s="38"/>
    </row>
    <row r="34888" spans="5:5" x14ac:dyDescent="0.3">
      <c r="E34888" s="38"/>
    </row>
    <row r="34889" spans="5:5" x14ac:dyDescent="0.3">
      <c r="E34889" s="38"/>
    </row>
    <row r="34890" spans="5:5" x14ac:dyDescent="0.3">
      <c r="E34890" s="38"/>
    </row>
    <row r="34891" spans="5:5" x14ac:dyDescent="0.3">
      <c r="E34891" s="38"/>
    </row>
    <row r="34892" spans="5:5" x14ac:dyDescent="0.3">
      <c r="E34892" s="38"/>
    </row>
    <row r="34893" spans="5:5" x14ac:dyDescent="0.3">
      <c r="E34893" s="38"/>
    </row>
    <row r="34894" spans="5:5" x14ac:dyDescent="0.3">
      <c r="E34894" s="38"/>
    </row>
    <row r="34895" spans="5:5" x14ac:dyDescent="0.3">
      <c r="E34895" s="38"/>
    </row>
    <row r="34896" spans="5:5" x14ac:dyDescent="0.3">
      <c r="E34896" s="38"/>
    </row>
    <row r="34897" spans="5:5" x14ac:dyDescent="0.3">
      <c r="E34897" s="38"/>
    </row>
    <row r="34898" spans="5:5" x14ac:dyDescent="0.3">
      <c r="E34898" s="38"/>
    </row>
    <row r="34899" spans="5:5" x14ac:dyDescent="0.3">
      <c r="E34899" s="38"/>
    </row>
    <row r="34900" spans="5:5" x14ac:dyDescent="0.3">
      <c r="E34900" s="38"/>
    </row>
    <row r="34901" spans="5:5" x14ac:dyDescent="0.3">
      <c r="E34901" s="38"/>
    </row>
    <row r="34902" spans="5:5" x14ac:dyDescent="0.3">
      <c r="E34902" s="38"/>
    </row>
    <row r="34903" spans="5:5" x14ac:dyDescent="0.3">
      <c r="E34903" s="38"/>
    </row>
    <row r="34904" spans="5:5" x14ac:dyDescent="0.3">
      <c r="E34904" s="38"/>
    </row>
    <row r="34905" spans="5:5" x14ac:dyDescent="0.3">
      <c r="E34905" s="38"/>
    </row>
    <row r="34906" spans="5:5" x14ac:dyDescent="0.3">
      <c r="E34906" s="38"/>
    </row>
    <row r="34907" spans="5:5" x14ac:dyDescent="0.3">
      <c r="E34907" s="38"/>
    </row>
    <row r="34908" spans="5:5" x14ac:dyDescent="0.3">
      <c r="E34908" s="38"/>
    </row>
    <row r="34909" spans="5:5" x14ac:dyDescent="0.3">
      <c r="E34909" s="38"/>
    </row>
    <row r="34910" spans="5:5" x14ac:dyDescent="0.3">
      <c r="E34910" s="38"/>
    </row>
    <row r="34911" spans="5:5" x14ac:dyDescent="0.3">
      <c r="E34911" s="38"/>
    </row>
    <row r="34912" spans="5:5" x14ac:dyDescent="0.3">
      <c r="E34912" s="38"/>
    </row>
    <row r="34913" spans="5:5" x14ac:dyDescent="0.3">
      <c r="E34913" s="38"/>
    </row>
    <row r="34914" spans="5:5" x14ac:dyDescent="0.3">
      <c r="E34914" s="38"/>
    </row>
    <row r="34915" spans="5:5" x14ac:dyDescent="0.3">
      <c r="E34915" s="38"/>
    </row>
    <row r="34916" spans="5:5" x14ac:dyDescent="0.3">
      <c r="E34916" s="38"/>
    </row>
    <row r="34917" spans="5:5" x14ac:dyDescent="0.3">
      <c r="E34917" s="38"/>
    </row>
    <row r="34918" spans="5:5" x14ac:dyDescent="0.3">
      <c r="E34918" s="38"/>
    </row>
    <row r="34919" spans="5:5" x14ac:dyDescent="0.3">
      <c r="E34919" s="38"/>
    </row>
    <row r="34920" spans="5:5" x14ac:dyDescent="0.3">
      <c r="E34920" s="38"/>
    </row>
    <row r="34921" spans="5:5" x14ac:dyDescent="0.3">
      <c r="E34921" s="38"/>
    </row>
    <row r="34922" spans="5:5" x14ac:dyDescent="0.3">
      <c r="E34922" s="38"/>
    </row>
    <row r="34923" spans="5:5" x14ac:dyDescent="0.3">
      <c r="E34923" s="38"/>
    </row>
    <row r="34924" spans="5:5" x14ac:dyDescent="0.3">
      <c r="E34924" s="38"/>
    </row>
    <row r="34925" spans="5:5" x14ac:dyDescent="0.3">
      <c r="E34925" s="38"/>
    </row>
    <row r="34926" spans="5:5" x14ac:dyDescent="0.3">
      <c r="E34926" s="38"/>
    </row>
    <row r="34927" spans="5:5" x14ac:dyDescent="0.3">
      <c r="E34927" s="38"/>
    </row>
    <row r="34928" spans="5:5" x14ac:dyDescent="0.3">
      <c r="E34928" s="38"/>
    </row>
    <row r="34929" spans="5:5" x14ac:dyDescent="0.3">
      <c r="E34929" s="38"/>
    </row>
    <row r="34930" spans="5:5" x14ac:dyDescent="0.3">
      <c r="E34930" s="38"/>
    </row>
    <row r="34931" spans="5:5" x14ac:dyDescent="0.3">
      <c r="E34931" s="38"/>
    </row>
    <row r="34932" spans="5:5" x14ac:dyDescent="0.3">
      <c r="E34932" s="38"/>
    </row>
    <row r="34933" spans="5:5" x14ac:dyDescent="0.3">
      <c r="E34933" s="38"/>
    </row>
    <row r="34934" spans="5:5" x14ac:dyDescent="0.3">
      <c r="E34934" s="38"/>
    </row>
    <row r="34935" spans="5:5" x14ac:dyDescent="0.3">
      <c r="E34935" s="38"/>
    </row>
    <row r="34936" spans="5:5" x14ac:dyDescent="0.3">
      <c r="E34936" s="38"/>
    </row>
    <row r="34937" spans="5:5" x14ac:dyDescent="0.3">
      <c r="E34937" s="38"/>
    </row>
    <row r="34938" spans="5:5" x14ac:dyDescent="0.3">
      <c r="E34938" s="38"/>
    </row>
    <row r="34939" spans="5:5" x14ac:dyDescent="0.3">
      <c r="E34939" s="38"/>
    </row>
    <row r="34940" spans="5:5" x14ac:dyDescent="0.3">
      <c r="E34940" s="38"/>
    </row>
    <row r="34941" spans="5:5" x14ac:dyDescent="0.3">
      <c r="E34941" s="38"/>
    </row>
    <row r="34942" spans="5:5" x14ac:dyDescent="0.3">
      <c r="E34942" s="38"/>
    </row>
    <row r="34943" spans="5:5" x14ac:dyDescent="0.3">
      <c r="E34943" s="38"/>
    </row>
    <row r="34944" spans="5:5" x14ac:dyDescent="0.3">
      <c r="E34944" s="38"/>
    </row>
    <row r="34945" spans="5:5" x14ac:dyDescent="0.3">
      <c r="E34945" s="38"/>
    </row>
    <row r="34946" spans="5:5" x14ac:dyDescent="0.3">
      <c r="E34946" s="38"/>
    </row>
    <row r="34947" spans="5:5" x14ac:dyDescent="0.3">
      <c r="E34947" s="38"/>
    </row>
    <row r="34948" spans="5:5" x14ac:dyDescent="0.3">
      <c r="E34948" s="38"/>
    </row>
    <row r="34949" spans="5:5" x14ac:dyDescent="0.3">
      <c r="E34949" s="38"/>
    </row>
    <row r="34950" spans="5:5" x14ac:dyDescent="0.3">
      <c r="E34950" s="38"/>
    </row>
    <row r="34951" spans="5:5" x14ac:dyDescent="0.3">
      <c r="E34951" s="38"/>
    </row>
    <row r="34952" spans="5:5" x14ac:dyDescent="0.3">
      <c r="E34952" s="38"/>
    </row>
    <row r="34953" spans="5:5" x14ac:dyDescent="0.3">
      <c r="E34953" s="38"/>
    </row>
    <row r="34954" spans="5:5" x14ac:dyDescent="0.3">
      <c r="E34954" s="38"/>
    </row>
    <row r="34955" spans="5:5" x14ac:dyDescent="0.3">
      <c r="E34955" s="38"/>
    </row>
    <row r="34956" spans="5:5" x14ac:dyDescent="0.3">
      <c r="E34956" s="38"/>
    </row>
    <row r="34957" spans="5:5" x14ac:dyDescent="0.3">
      <c r="E34957" s="38"/>
    </row>
    <row r="34958" spans="5:5" x14ac:dyDescent="0.3">
      <c r="E34958" s="38"/>
    </row>
    <row r="34959" spans="5:5" x14ac:dyDescent="0.3">
      <c r="E34959" s="38"/>
    </row>
    <row r="34960" spans="5:5" x14ac:dyDescent="0.3">
      <c r="E34960" s="38"/>
    </row>
    <row r="34961" spans="5:5" x14ac:dyDescent="0.3">
      <c r="E34961" s="38"/>
    </row>
    <row r="34962" spans="5:5" x14ac:dyDescent="0.3">
      <c r="E34962" s="38"/>
    </row>
    <row r="34963" spans="5:5" x14ac:dyDescent="0.3">
      <c r="E34963" s="38"/>
    </row>
    <row r="34964" spans="5:5" x14ac:dyDescent="0.3">
      <c r="E34964" s="38"/>
    </row>
    <row r="34965" spans="5:5" x14ac:dyDescent="0.3">
      <c r="E34965" s="38"/>
    </row>
    <row r="34966" spans="5:5" x14ac:dyDescent="0.3">
      <c r="E34966" s="38"/>
    </row>
    <row r="34967" spans="5:5" x14ac:dyDescent="0.3">
      <c r="E34967" s="38"/>
    </row>
    <row r="34968" spans="5:5" x14ac:dyDescent="0.3">
      <c r="E34968" s="38"/>
    </row>
    <row r="34969" spans="5:5" x14ac:dyDescent="0.3">
      <c r="E34969" s="38"/>
    </row>
    <row r="34970" spans="5:5" x14ac:dyDescent="0.3">
      <c r="E34970" s="38"/>
    </row>
    <row r="34971" spans="5:5" x14ac:dyDescent="0.3">
      <c r="E34971" s="38"/>
    </row>
    <row r="34972" spans="5:5" x14ac:dyDescent="0.3">
      <c r="E34972" s="38"/>
    </row>
    <row r="34973" spans="5:5" x14ac:dyDescent="0.3">
      <c r="E34973" s="38"/>
    </row>
    <row r="34974" spans="5:5" x14ac:dyDescent="0.3">
      <c r="E34974" s="38"/>
    </row>
    <row r="34975" spans="5:5" x14ac:dyDescent="0.3">
      <c r="E34975" s="38"/>
    </row>
    <row r="34976" spans="5:5" x14ac:dyDescent="0.3">
      <c r="E34976" s="38"/>
    </row>
    <row r="34977" spans="5:5" x14ac:dyDescent="0.3">
      <c r="E34977" s="38"/>
    </row>
    <row r="34978" spans="5:5" x14ac:dyDescent="0.3">
      <c r="E34978" s="38"/>
    </row>
    <row r="34979" spans="5:5" x14ac:dyDescent="0.3">
      <c r="E34979" s="38"/>
    </row>
    <row r="34980" spans="5:5" x14ac:dyDescent="0.3">
      <c r="E34980" s="38"/>
    </row>
    <row r="34981" spans="5:5" x14ac:dyDescent="0.3">
      <c r="E34981" s="38"/>
    </row>
    <row r="34982" spans="5:5" x14ac:dyDescent="0.3">
      <c r="E34982" s="38"/>
    </row>
    <row r="34983" spans="5:5" x14ac:dyDescent="0.3">
      <c r="E34983" s="38"/>
    </row>
    <row r="34984" spans="5:5" x14ac:dyDescent="0.3">
      <c r="E34984" s="38"/>
    </row>
    <row r="34985" spans="5:5" x14ac:dyDescent="0.3">
      <c r="E34985" s="38"/>
    </row>
    <row r="34986" spans="5:5" x14ac:dyDescent="0.3">
      <c r="E34986" s="38"/>
    </row>
    <row r="34987" spans="5:5" x14ac:dyDescent="0.3">
      <c r="E34987" s="38"/>
    </row>
    <row r="34988" spans="5:5" x14ac:dyDescent="0.3">
      <c r="E34988" s="38"/>
    </row>
    <row r="34989" spans="5:5" x14ac:dyDescent="0.3">
      <c r="E34989" s="38"/>
    </row>
    <row r="34990" spans="5:5" x14ac:dyDescent="0.3">
      <c r="E34990" s="38"/>
    </row>
    <row r="34991" spans="5:5" x14ac:dyDescent="0.3">
      <c r="E34991" s="38"/>
    </row>
    <row r="34992" spans="5:5" x14ac:dyDescent="0.3">
      <c r="E34992" s="38"/>
    </row>
    <row r="34993" spans="5:5" x14ac:dyDescent="0.3">
      <c r="E34993" s="38"/>
    </row>
    <row r="34994" spans="5:5" x14ac:dyDescent="0.3">
      <c r="E34994" s="38"/>
    </row>
    <row r="34995" spans="5:5" x14ac:dyDescent="0.3">
      <c r="E34995" s="38"/>
    </row>
    <row r="34996" spans="5:5" x14ac:dyDescent="0.3">
      <c r="E34996" s="38"/>
    </row>
    <row r="34997" spans="5:5" x14ac:dyDescent="0.3">
      <c r="E34997" s="38"/>
    </row>
    <row r="34998" spans="5:5" x14ac:dyDescent="0.3">
      <c r="E34998" s="38"/>
    </row>
    <row r="34999" spans="5:5" x14ac:dyDescent="0.3">
      <c r="E34999" s="38"/>
    </row>
    <row r="35000" spans="5:5" x14ac:dyDescent="0.3">
      <c r="E35000" s="38"/>
    </row>
    <row r="35001" spans="5:5" x14ac:dyDescent="0.3">
      <c r="E35001" s="38"/>
    </row>
    <row r="35002" spans="5:5" x14ac:dyDescent="0.3">
      <c r="E35002" s="38"/>
    </row>
    <row r="35003" spans="5:5" x14ac:dyDescent="0.3">
      <c r="E35003" s="38"/>
    </row>
    <row r="35004" spans="5:5" x14ac:dyDescent="0.3">
      <c r="E35004" s="38"/>
    </row>
    <row r="35005" spans="5:5" x14ac:dyDescent="0.3">
      <c r="E35005" s="38"/>
    </row>
    <row r="35006" spans="5:5" x14ac:dyDescent="0.3">
      <c r="E35006" s="38"/>
    </row>
    <row r="35007" spans="5:5" x14ac:dyDescent="0.3">
      <c r="E35007" s="38"/>
    </row>
    <row r="35008" spans="5:5" x14ac:dyDescent="0.3">
      <c r="E35008" s="38"/>
    </row>
    <row r="35009" spans="5:5" x14ac:dyDescent="0.3">
      <c r="E35009" s="38"/>
    </row>
    <row r="35010" spans="5:5" x14ac:dyDescent="0.3">
      <c r="E35010" s="38"/>
    </row>
    <row r="35011" spans="5:5" x14ac:dyDescent="0.3">
      <c r="E35011" s="38"/>
    </row>
    <row r="35012" spans="5:5" x14ac:dyDescent="0.3">
      <c r="E35012" s="38"/>
    </row>
    <row r="35013" spans="5:5" x14ac:dyDescent="0.3">
      <c r="E35013" s="38"/>
    </row>
    <row r="35014" spans="5:5" x14ac:dyDescent="0.3">
      <c r="E35014" s="38"/>
    </row>
    <row r="35015" spans="5:5" x14ac:dyDescent="0.3">
      <c r="E35015" s="38"/>
    </row>
    <row r="35016" spans="5:5" x14ac:dyDescent="0.3">
      <c r="E35016" s="38"/>
    </row>
    <row r="35017" spans="5:5" x14ac:dyDescent="0.3">
      <c r="E35017" s="38"/>
    </row>
    <row r="35018" spans="5:5" x14ac:dyDescent="0.3">
      <c r="E35018" s="38"/>
    </row>
    <row r="35019" spans="5:5" x14ac:dyDescent="0.3">
      <c r="E35019" s="38"/>
    </row>
    <row r="35020" spans="5:5" x14ac:dyDescent="0.3">
      <c r="E35020" s="38"/>
    </row>
    <row r="35021" spans="5:5" x14ac:dyDescent="0.3">
      <c r="E35021" s="38"/>
    </row>
    <row r="35022" spans="5:5" x14ac:dyDescent="0.3">
      <c r="E35022" s="38"/>
    </row>
    <row r="35023" spans="5:5" x14ac:dyDescent="0.3">
      <c r="E35023" s="38"/>
    </row>
    <row r="35024" spans="5:5" x14ac:dyDescent="0.3">
      <c r="E35024" s="38"/>
    </row>
    <row r="35025" spans="5:5" x14ac:dyDescent="0.3">
      <c r="E35025" s="38"/>
    </row>
    <row r="35026" spans="5:5" x14ac:dyDescent="0.3">
      <c r="E35026" s="38"/>
    </row>
    <row r="35027" spans="5:5" x14ac:dyDescent="0.3">
      <c r="E35027" s="38"/>
    </row>
    <row r="35028" spans="5:5" x14ac:dyDescent="0.3">
      <c r="E35028" s="38"/>
    </row>
    <row r="35029" spans="5:5" x14ac:dyDescent="0.3">
      <c r="E35029" s="38"/>
    </row>
    <row r="35030" spans="5:5" x14ac:dyDescent="0.3">
      <c r="E35030" s="38"/>
    </row>
    <row r="35031" spans="5:5" x14ac:dyDescent="0.3">
      <c r="E35031" s="38"/>
    </row>
    <row r="35032" spans="5:5" x14ac:dyDescent="0.3">
      <c r="E35032" s="38"/>
    </row>
    <row r="35033" spans="5:5" x14ac:dyDescent="0.3">
      <c r="E35033" s="38"/>
    </row>
    <row r="35034" spans="5:5" x14ac:dyDescent="0.3">
      <c r="E35034" s="38"/>
    </row>
    <row r="35035" spans="5:5" x14ac:dyDescent="0.3">
      <c r="E35035" s="38"/>
    </row>
    <row r="35036" spans="5:5" x14ac:dyDescent="0.3">
      <c r="E35036" s="38"/>
    </row>
    <row r="35037" spans="5:5" x14ac:dyDescent="0.3">
      <c r="E35037" s="38"/>
    </row>
    <row r="35038" spans="5:5" x14ac:dyDescent="0.3">
      <c r="E35038" s="38"/>
    </row>
    <row r="35039" spans="5:5" x14ac:dyDescent="0.3">
      <c r="E35039" s="38"/>
    </row>
    <row r="35040" spans="5:5" x14ac:dyDescent="0.3">
      <c r="E35040" s="38"/>
    </row>
    <row r="35041" spans="5:5" x14ac:dyDescent="0.3">
      <c r="E35041" s="38"/>
    </row>
    <row r="35042" spans="5:5" x14ac:dyDescent="0.3">
      <c r="E35042" s="38"/>
    </row>
    <row r="35043" spans="5:5" x14ac:dyDescent="0.3">
      <c r="E35043" s="38"/>
    </row>
    <row r="35044" spans="5:5" x14ac:dyDescent="0.3">
      <c r="E35044" s="38"/>
    </row>
    <row r="35045" spans="5:5" x14ac:dyDescent="0.3">
      <c r="E35045" s="38"/>
    </row>
    <row r="35046" spans="5:5" x14ac:dyDescent="0.3">
      <c r="E35046" s="38"/>
    </row>
    <row r="35047" spans="5:5" x14ac:dyDescent="0.3">
      <c r="E35047" s="38"/>
    </row>
    <row r="35048" spans="5:5" x14ac:dyDescent="0.3">
      <c r="E35048" s="38"/>
    </row>
    <row r="35049" spans="5:5" x14ac:dyDescent="0.3">
      <c r="E35049" s="38"/>
    </row>
    <row r="35050" spans="5:5" x14ac:dyDescent="0.3">
      <c r="E35050" s="38"/>
    </row>
    <row r="35051" spans="5:5" x14ac:dyDescent="0.3">
      <c r="E35051" s="38"/>
    </row>
    <row r="35052" spans="5:5" x14ac:dyDescent="0.3">
      <c r="E35052" s="38"/>
    </row>
    <row r="35053" spans="5:5" x14ac:dyDescent="0.3">
      <c r="E35053" s="38"/>
    </row>
    <row r="35054" spans="5:5" x14ac:dyDescent="0.3">
      <c r="E35054" s="38"/>
    </row>
    <row r="35055" spans="5:5" x14ac:dyDescent="0.3">
      <c r="E35055" s="38"/>
    </row>
    <row r="35056" spans="5:5" x14ac:dyDescent="0.3">
      <c r="E35056" s="38"/>
    </row>
    <row r="35057" spans="5:5" x14ac:dyDescent="0.3">
      <c r="E35057" s="38"/>
    </row>
    <row r="35058" spans="5:5" x14ac:dyDescent="0.3">
      <c r="E35058" s="38"/>
    </row>
    <row r="35059" spans="5:5" x14ac:dyDescent="0.3">
      <c r="E35059" s="38"/>
    </row>
    <row r="35060" spans="5:5" x14ac:dyDescent="0.3">
      <c r="E35060" s="38"/>
    </row>
    <row r="35061" spans="5:5" x14ac:dyDescent="0.3">
      <c r="E35061" s="38"/>
    </row>
    <row r="35062" spans="5:5" x14ac:dyDescent="0.3">
      <c r="E35062" s="38"/>
    </row>
    <row r="35063" spans="5:5" x14ac:dyDescent="0.3">
      <c r="E35063" s="38"/>
    </row>
    <row r="35064" spans="5:5" x14ac:dyDescent="0.3">
      <c r="E35064" s="38"/>
    </row>
    <row r="35065" spans="5:5" x14ac:dyDescent="0.3">
      <c r="E35065" s="38"/>
    </row>
    <row r="35066" spans="5:5" x14ac:dyDescent="0.3">
      <c r="E35066" s="38"/>
    </row>
    <row r="35067" spans="5:5" x14ac:dyDescent="0.3">
      <c r="E35067" s="38"/>
    </row>
    <row r="35068" spans="5:5" x14ac:dyDescent="0.3">
      <c r="E35068" s="38"/>
    </row>
    <row r="35069" spans="5:5" x14ac:dyDescent="0.3">
      <c r="E35069" s="38"/>
    </row>
    <row r="35070" spans="5:5" x14ac:dyDescent="0.3">
      <c r="E35070" s="38"/>
    </row>
    <row r="35071" spans="5:5" x14ac:dyDescent="0.3">
      <c r="E35071" s="38"/>
    </row>
    <row r="35072" spans="5:5" x14ac:dyDescent="0.3">
      <c r="E35072" s="38"/>
    </row>
    <row r="35073" spans="5:5" x14ac:dyDescent="0.3">
      <c r="E35073" s="38"/>
    </row>
    <row r="35074" spans="5:5" x14ac:dyDescent="0.3">
      <c r="E35074" s="38"/>
    </row>
    <row r="35075" spans="5:5" x14ac:dyDescent="0.3">
      <c r="E35075" s="38"/>
    </row>
    <row r="35076" spans="5:5" x14ac:dyDescent="0.3">
      <c r="E35076" s="38"/>
    </row>
    <row r="35077" spans="5:5" x14ac:dyDescent="0.3">
      <c r="E35077" s="38"/>
    </row>
    <row r="35078" spans="5:5" x14ac:dyDescent="0.3">
      <c r="E35078" s="38"/>
    </row>
    <row r="35079" spans="5:5" x14ac:dyDescent="0.3">
      <c r="E35079" s="38"/>
    </row>
    <row r="35080" spans="5:5" x14ac:dyDescent="0.3">
      <c r="E35080" s="38"/>
    </row>
    <row r="35081" spans="5:5" x14ac:dyDescent="0.3">
      <c r="E35081" s="38"/>
    </row>
    <row r="35082" spans="5:5" x14ac:dyDescent="0.3">
      <c r="E35082" s="38"/>
    </row>
    <row r="35083" spans="5:5" x14ac:dyDescent="0.3">
      <c r="E35083" s="38"/>
    </row>
    <row r="35084" spans="5:5" x14ac:dyDescent="0.3">
      <c r="E35084" s="38"/>
    </row>
    <row r="35085" spans="5:5" x14ac:dyDescent="0.3">
      <c r="E35085" s="38"/>
    </row>
    <row r="35086" spans="5:5" x14ac:dyDescent="0.3">
      <c r="E35086" s="38"/>
    </row>
    <row r="35087" spans="5:5" x14ac:dyDescent="0.3">
      <c r="E35087" s="38"/>
    </row>
    <row r="35088" spans="5:5" x14ac:dyDescent="0.3">
      <c r="E35088" s="38"/>
    </row>
    <row r="35089" spans="5:5" x14ac:dyDescent="0.3">
      <c r="E35089" s="38"/>
    </row>
    <row r="35090" spans="5:5" x14ac:dyDescent="0.3">
      <c r="E35090" s="38"/>
    </row>
    <row r="35091" spans="5:5" x14ac:dyDescent="0.3">
      <c r="E35091" s="38"/>
    </row>
    <row r="35092" spans="5:5" x14ac:dyDescent="0.3">
      <c r="E35092" s="38"/>
    </row>
    <row r="35093" spans="5:5" x14ac:dyDescent="0.3">
      <c r="E35093" s="38"/>
    </row>
    <row r="35094" spans="5:5" x14ac:dyDescent="0.3">
      <c r="E35094" s="38"/>
    </row>
    <row r="35095" spans="5:5" x14ac:dyDescent="0.3">
      <c r="E35095" s="38"/>
    </row>
    <row r="35096" spans="5:5" x14ac:dyDescent="0.3">
      <c r="E35096" s="38"/>
    </row>
    <row r="35097" spans="5:5" x14ac:dyDescent="0.3">
      <c r="E35097" s="38"/>
    </row>
    <row r="35098" spans="5:5" x14ac:dyDescent="0.3">
      <c r="E35098" s="38"/>
    </row>
    <row r="35099" spans="5:5" x14ac:dyDescent="0.3">
      <c r="E35099" s="38"/>
    </row>
    <row r="35100" spans="5:5" x14ac:dyDescent="0.3">
      <c r="E35100" s="38"/>
    </row>
    <row r="35101" spans="5:5" x14ac:dyDescent="0.3">
      <c r="E35101" s="38"/>
    </row>
    <row r="35102" spans="5:5" x14ac:dyDescent="0.3">
      <c r="E35102" s="38"/>
    </row>
    <row r="35103" spans="5:5" x14ac:dyDescent="0.3">
      <c r="E35103" s="38"/>
    </row>
    <row r="35104" spans="5:5" x14ac:dyDescent="0.3">
      <c r="E35104" s="38"/>
    </row>
    <row r="35105" spans="5:5" x14ac:dyDescent="0.3">
      <c r="E35105" s="38"/>
    </row>
    <row r="35106" spans="5:5" x14ac:dyDescent="0.3">
      <c r="E35106" s="38"/>
    </row>
    <row r="35107" spans="5:5" x14ac:dyDescent="0.3">
      <c r="E35107" s="38"/>
    </row>
    <row r="35108" spans="5:5" x14ac:dyDescent="0.3">
      <c r="E35108" s="38"/>
    </row>
    <row r="35109" spans="5:5" x14ac:dyDescent="0.3">
      <c r="E35109" s="38"/>
    </row>
    <row r="35110" spans="5:5" x14ac:dyDescent="0.3">
      <c r="E35110" s="38"/>
    </row>
    <row r="35111" spans="5:5" x14ac:dyDescent="0.3">
      <c r="E35111" s="38"/>
    </row>
    <row r="35112" spans="5:5" x14ac:dyDescent="0.3">
      <c r="E35112" s="38"/>
    </row>
    <row r="35113" spans="5:5" x14ac:dyDescent="0.3">
      <c r="E35113" s="38"/>
    </row>
    <row r="35114" spans="5:5" x14ac:dyDescent="0.3">
      <c r="E35114" s="38"/>
    </row>
    <row r="35115" spans="5:5" x14ac:dyDescent="0.3">
      <c r="E35115" s="38"/>
    </row>
    <row r="35116" spans="5:5" x14ac:dyDescent="0.3">
      <c r="E35116" s="38"/>
    </row>
    <row r="35117" spans="5:5" x14ac:dyDescent="0.3">
      <c r="E35117" s="38"/>
    </row>
    <row r="35118" spans="5:5" x14ac:dyDescent="0.3">
      <c r="E35118" s="38"/>
    </row>
    <row r="35119" spans="5:5" x14ac:dyDescent="0.3">
      <c r="E35119" s="38"/>
    </row>
    <row r="35120" spans="5:5" x14ac:dyDescent="0.3">
      <c r="E35120" s="38"/>
    </row>
    <row r="35121" spans="5:5" x14ac:dyDescent="0.3">
      <c r="E35121" s="38"/>
    </row>
    <row r="35122" spans="5:5" x14ac:dyDescent="0.3">
      <c r="E35122" s="38"/>
    </row>
    <row r="35123" spans="5:5" x14ac:dyDescent="0.3">
      <c r="E35123" s="38"/>
    </row>
    <row r="35124" spans="5:5" x14ac:dyDescent="0.3">
      <c r="E35124" s="38"/>
    </row>
    <row r="35125" spans="5:5" x14ac:dyDescent="0.3">
      <c r="E35125" s="38"/>
    </row>
    <row r="35126" spans="5:5" x14ac:dyDescent="0.3">
      <c r="E35126" s="38"/>
    </row>
    <row r="35127" spans="5:5" x14ac:dyDescent="0.3">
      <c r="E35127" s="38"/>
    </row>
    <row r="35128" spans="5:5" x14ac:dyDescent="0.3">
      <c r="E35128" s="38"/>
    </row>
    <row r="35129" spans="5:5" x14ac:dyDescent="0.3">
      <c r="E35129" s="38"/>
    </row>
    <row r="35130" spans="5:5" x14ac:dyDescent="0.3">
      <c r="E35130" s="38"/>
    </row>
    <row r="35131" spans="5:5" x14ac:dyDescent="0.3">
      <c r="E35131" s="38"/>
    </row>
    <row r="35132" spans="5:5" x14ac:dyDescent="0.3">
      <c r="E35132" s="38"/>
    </row>
    <row r="35133" spans="5:5" x14ac:dyDescent="0.3">
      <c r="E35133" s="38"/>
    </row>
    <row r="35134" spans="5:5" x14ac:dyDescent="0.3">
      <c r="E35134" s="38"/>
    </row>
    <row r="35135" spans="5:5" x14ac:dyDescent="0.3">
      <c r="E35135" s="38"/>
    </row>
    <row r="35136" spans="5:5" x14ac:dyDescent="0.3">
      <c r="E35136" s="38"/>
    </row>
    <row r="35137" spans="5:5" x14ac:dyDescent="0.3">
      <c r="E35137" s="38"/>
    </row>
    <row r="35138" spans="5:5" x14ac:dyDescent="0.3">
      <c r="E35138" s="38"/>
    </row>
    <row r="35139" spans="5:5" x14ac:dyDescent="0.3">
      <c r="E35139" s="38"/>
    </row>
    <row r="35140" spans="5:5" x14ac:dyDescent="0.3">
      <c r="E35140" s="38"/>
    </row>
    <row r="35141" spans="5:5" x14ac:dyDescent="0.3">
      <c r="E35141" s="38"/>
    </row>
    <row r="35142" spans="5:5" x14ac:dyDescent="0.3">
      <c r="E35142" s="38"/>
    </row>
    <row r="35143" spans="5:5" x14ac:dyDescent="0.3">
      <c r="E35143" s="38"/>
    </row>
    <row r="35144" spans="5:5" x14ac:dyDescent="0.3">
      <c r="E35144" s="38"/>
    </row>
    <row r="35145" spans="5:5" x14ac:dyDescent="0.3">
      <c r="E35145" s="38"/>
    </row>
    <row r="35146" spans="5:5" x14ac:dyDescent="0.3">
      <c r="E35146" s="38"/>
    </row>
    <row r="35147" spans="5:5" x14ac:dyDescent="0.3">
      <c r="E35147" s="38"/>
    </row>
    <row r="35148" spans="5:5" x14ac:dyDescent="0.3">
      <c r="E35148" s="38"/>
    </row>
    <row r="35149" spans="5:5" x14ac:dyDescent="0.3">
      <c r="E35149" s="38"/>
    </row>
    <row r="35150" spans="5:5" x14ac:dyDescent="0.3">
      <c r="E35150" s="38"/>
    </row>
    <row r="35151" spans="5:5" x14ac:dyDescent="0.3">
      <c r="E35151" s="38"/>
    </row>
    <row r="35152" spans="5:5" x14ac:dyDescent="0.3">
      <c r="E35152" s="38"/>
    </row>
    <row r="35153" spans="5:5" x14ac:dyDescent="0.3">
      <c r="E35153" s="38"/>
    </row>
    <row r="35154" spans="5:5" x14ac:dyDescent="0.3">
      <c r="E35154" s="38"/>
    </row>
    <row r="35155" spans="5:5" x14ac:dyDescent="0.3">
      <c r="E35155" s="38"/>
    </row>
    <row r="35156" spans="5:5" x14ac:dyDescent="0.3">
      <c r="E35156" s="38"/>
    </row>
    <row r="35157" spans="5:5" x14ac:dyDescent="0.3">
      <c r="E35157" s="38"/>
    </row>
    <row r="35158" spans="5:5" x14ac:dyDescent="0.3">
      <c r="E35158" s="38"/>
    </row>
    <row r="35159" spans="5:5" x14ac:dyDescent="0.3">
      <c r="E35159" s="38"/>
    </row>
    <row r="35160" spans="5:5" x14ac:dyDescent="0.3">
      <c r="E35160" s="38"/>
    </row>
    <row r="35161" spans="5:5" x14ac:dyDescent="0.3">
      <c r="E35161" s="38"/>
    </row>
    <row r="35162" spans="5:5" x14ac:dyDescent="0.3">
      <c r="E35162" s="38"/>
    </row>
    <row r="35163" spans="5:5" x14ac:dyDescent="0.3">
      <c r="E35163" s="38"/>
    </row>
    <row r="35164" spans="5:5" x14ac:dyDescent="0.3">
      <c r="E35164" s="38"/>
    </row>
    <row r="35165" spans="5:5" x14ac:dyDescent="0.3">
      <c r="E35165" s="38"/>
    </row>
    <row r="35166" spans="5:5" x14ac:dyDescent="0.3">
      <c r="E35166" s="38"/>
    </row>
    <row r="35167" spans="5:5" x14ac:dyDescent="0.3">
      <c r="E35167" s="38"/>
    </row>
    <row r="35168" spans="5:5" x14ac:dyDescent="0.3">
      <c r="E35168" s="38"/>
    </row>
    <row r="35169" spans="5:5" x14ac:dyDescent="0.3">
      <c r="E35169" s="38"/>
    </row>
    <row r="35170" spans="5:5" x14ac:dyDescent="0.3">
      <c r="E35170" s="38"/>
    </row>
    <row r="35171" spans="5:5" x14ac:dyDescent="0.3">
      <c r="E35171" s="38"/>
    </row>
    <row r="35172" spans="5:5" x14ac:dyDescent="0.3">
      <c r="E35172" s="38"/>
    </row>
    <row r="35173" spans="5:5" x14ac:dyDescent="0.3">
      <c r="E35173" s="38"/>
    </row>
    <row r="35174" spans="5:5" x14ac:dyDescent="0.3">
      <c r="E35174" s="38"/>
    </row>
    <row r="35175" spans="5:5" x14ac:dyDescent="0.3">
      <c r="E35175" s="38"/>
    </row>
    <row r="35176" spans="5:5" x14ac:dyDescent="0.3">
      <c r="E35176" s="38"/>
    </row>
    <row r="35177" spans="5:5" x14ac:dyDescent="0.3">
      <c r="E35177" s="38"/>
    </row>
    <row r="35178" spans="5:5" x14ac:dyDescent="0.3">
      <c r="E35178" s="38"/>
    </row>
    <row r="35179" spans="5:5" x14ac:dyDescent="0.3">
      <c r="E35179" s="38"/>
    </row>
    <row r="35180" spans="5:5" x14ac:dyDescent="0.3">
      <c r="E35180" s="38"/>
    </row>
    <row r="35181" spans="5:5" x14ac:dyDescent="0.3">
      <c r="E35181" s="38"/>
    </row>
    <row r="35182" spans="5:5" x14ac:dyDescent="0.3">
      <c r="E35182" s="38"/>
    </row>
    <row r="35183" spans="5:5" x14ac:dyDescent="0.3">
      <c r="E35183" s="38"/>
    </row>
    <row r="35184" spans="5:5" x14ac:dyDescent="0.3">
      <c r="E35184" s="38"/>
    </row>
    <row r="35185" spans="5:5" x14ac:dyDescent="0.3">
      <c r="E35185" s="38"/>
    </row>
    <row r="35186" spans="5:5" x14ac:dyDescent="0.3">
      <c r="E35186" s="38"/>
    </row>
    <row r="35187" spans="5:5" x14ac:dyDescent="0.3">
      <c r="E35187" s="38"/>
    </row>
    <row r="35188" spans="5:5" x14ac:dyDescent="0.3">
      <c r="E35188" s="38"/>
    </row>
    <row r="35189" spans="5:5" x14ac:dyDescent="0.3">
      <c r="E35189" s="38"/>
    </row>
    <row r="35190" spans="5:5" x14ac:dyDescent="0.3">
      <c r="E35190" s="38"/>
    </row>
    <row r="35191" spans="5:5" x14ac:dyDescent="0.3">
      <c r="E35191" s="38"/>
    </row>
    <row r="35192" spans="5:5" x14ac:dyDescent="0.3">
      <c r="E35192" s="38"/>
    </row>
    <row r="35193" spans="5:5" x14ac:dyDescent="0.3">
      <c r="E35193" s="38"/>
    </row>
    <row r="35194" spans="5:5" x14ac:dyDescent="0.3">
      <c r="E35194" s="38"/>
    </row>
    <row r="35195" spans="5:5" x14ac:dyDescent="0.3">
      <c r="E35195" s="38"/>
    </row>
    <row r="35196" spans="5:5" x14ac:dyDescent="0.3">
      <c r="E35196" s="38"/>
    </row>
    <row r="35197" spans="5:5" x14ac:dyDescent="0.3">
      <c r="E35197" s="38"/>
    </row>
    <row r="35198" spans="5:5" x14ac:dyDescent="0.3">
      <c r="E35198" s="38"/>
    </row>
    <row r="35199" spans="5:5" x14ac:dyDescent="0.3">
      <c r="E35199" s="38"/>
    </row>
    <row r="35200" spans="5:5" x14ac:dyDescent="0.3">
      <c r="E35200" s="38"/>
    </row>
    <row r="35201" spans="5:5" x14ac:dyDescent="0.3">
      <c r="E35201" s="38"/>
    </row>
    <row r="35202" spans="5:5" x14ac:dyDescent="0.3">
      <c r="E35202" s="38"/>
    </row>
    <row r="35203" spans="5:5" x14ac:dyDescent="0.3">
      <c r="E35203" s="38"/>
    </row>
    <row r="35204" spans="5:5" x14ac:dyDescent="0.3">
      <c r="E35204" s="38"/>
    </row>
    <row r="35205" spans="5:5" x14ac:dyDescent="0.3">
      <c r="E35205" s="38"/>
    </row>
    <row r="35206" spans="5:5" x14ac:dyDescent="0.3">
      <c r="E35206" s="38"/>
    </row>
    <row r="35207" spans="5:5" x14ac:dyDescent="0.3">
      <c r="E35207" s="38"/>
    </row>
    <row r="35208" spans="5:5" x14ac:dyDescent="0.3">
      <c r="E35208" s="38"/>
    </row>
    <row r="35209" spans="5:5" x14ac:dyDescent="0.3">
      <c r="E35209" s="38"/>
    </row>
    <row r="35210" spans="5:5" x14ac:dyDescent="0.3">
      <c r="E35210" s="38"/>
    </row>
    <row r="35211" spans="5:5" x14ac:dyDescent="0.3">
      <c r="E35211" s="38"/>
    </row>
    <row r="35212" spans="5:5" x14ac:dyDescent="0.3">
      <c r="E35212" s="38"/>
    </row>
    <row r="35213" spans="5:5" x14ac:dyDescent="0.3">
      <c r="E35213" s="38"/>
    </row>
    <row r="35214" spans="5:5" x14ac:dyDescent="0.3">
      <c r="E35214" s="38"/>
    </row>
    <row r="35215" spans="5:5" x14ac:dyDescent="0.3">
      <c r="E35215" s="38"/>
    </row>
    <row r="35216" spans="5:5" x14ac:dyDescent="0.3">
      <c r="E35216" s="38"/>
    </row>
    <row r="35217" spans="5:5" x14ac:dyDescent="0.3">
      <c r="E35217" s="38"/>
    </row>
    <row r="35218" spans="5:5" x14ac:dyDescent="0.3">
      <c r="E35218" s="38"/>
    </row>
    <row r="35219" spans="5:5" x14ac:dyDescent="0.3">
      <c r="E35219" s="38"/>
    </row>
    <row r="35220" spans="5:5" x14ac:dyDescent="0.3">
      <c r="E35220" s="38"/>
    </row>
    <row r="35221" spans="5:5" x14ac:dyDescent="0.3">
      <c r="E35221" s="38"/>
    </row>
    <row r="35222" spans="5:5" x14ac:dyDescent="0.3">
      <c r="E35222" s="38"/>
    </row>
    <row r="35223" spans="5:5" x14ac:dyDescent="0.3">
      <c r="E35223" s="38"/>
    </row>
    <row r="35224" spans="5:5" x14ac:dyDescent="0.3">
      <c r="E35224" s="38"/>
    </row>
    <row r="35225" spans="5:5" x14ac:dyDescent="0.3">
      <c r="E35225" s="38"/>
    </row>
    <row r="35226" spans="5:5" x14ac:dyDescent="0.3">
      <c r="E35226" s="38"/>
    </row>
    <row r="35227" spans="5:5" x14ac:dyDescent="0.3">
      <c r="E35227" s="38"/>
    </row>
    <row r="35228" spans="5:5" x14ac:dyDescent="0.3">
      <c r="E35228" s="38"/>
    </row>
    <row r="35229" spans="5:5" x14ac:dyDescent="0.3">
      <c r="E35229" s="38"/>
    </row>
    <row r="35230" spans="5:5" x14ac:dyDescent="0.3">
      <c r="E35230" s="38"/>
    </row>
    <row r="35231" spans="5:5" x14ac:dyDescent="0.3">
      <c r="E35231" s="38"/>
    </row>
    <row r="35232" spans="5:5" x14ac:dyDescent="0.3">
      <c r="E35232" s="38"/>
    </row>
    <row r="35233" spans="5:5" x14ac:dyDescent="0.3">
      <c r="E35233" s="38"/>
    </row>
    <row r="35234" spans="5:5" x14ac:dyDescent="0.3">
      <c r="E35234" s="38"/>
    </row>
    <row r="35235" spans="5:5" x14ac:dyDescent="0.3">
      <c r="E35235" s="38"/>
    </row>
    <row r="35236" spans="5:5" x14ac:dyDescent="0.3">
      <c r="E35236" s="38"/>
    </row>
    <row r="35237" spans="5:5" x14ac:dyDescent="0.3">
      <c r="E35237" s="38"/>
    </row>
    <row r="35238" spans="5:5" x14ac:dyDescent="0.3">
      <c r="E35238" s="38"/>
    </row>
    <row r="35239" spans="5:5" x14ac:dyDescent="0.3">
      <c r="E35239" s="38"/>
    </row>
    <row r="35240" spans="5:5" x14ac:dyDescent="0.3">
      <c r="E35240" s="38"/>
    </row>
    <row r="35241" spans="5:5" x14ac:dyDescent="0.3">
      <c r="E35241" s="38"/>
    </row>
    <row r="35242" spans="5:5" x14ac:dyDescent="0.3">
      <c r="E35242" s="38"/>
    </row>
    <row r="35243" spans="5:5" x14ac:dyDescent="0.3">
      <c r="E35243" s="38"/>
    </row>
    <row r="35244" spans="5:5" x14ac:dyDescent="0.3">
      <c r="E35244" s="38"/>
    </row>
    <row r="35245" spans="5:5" x14ac:dyDescent="0.3">
      <c r="E35245" s="38"/>
    </row>
    <row r="35246" spans="5:5" x14ac:dyDescent="0.3">
      <c r="E35246" s="38"/>
    </row>
    <row r="35247" spans="5:5" x14ac:dyDescent="0.3">
      <c r="E35247" s="38"/>
    </row>
    <row r="35248" spans="5:5" x14ac:dyDescent="0.3">
      <c r="E35248" s="38"/>
    </row>
    <row r="35249" spans="5:5" x14ac:dyDescent="0.3">
      <c r="E35249" s="38"/>
    </row>
    <row r="35250" spans="5:5" x14ac:dyDescent="0.3">
      <c r="E35250" s="38"/>
    </row>
    <row r="35251" spans="5:5" x14ac:dyDescent="0.3">
      <c r="E35251" s="38"/>
    </row>
    <row r="35252" spans="5:5" x14ac:dyDescent="0.3">
      <c r="E35252" s="38"/>
    </row>
    <row r="35253" spans="5:5" x14ac:dyDescent="0.3">
      <c r="E35253" s="38"/>
    </row>
    <row r="35254" spans="5:5" x14ac:dyDescent="0.3">
      <c r="E35254" s="38"/>
    </row>
    <row r="35255" spans="5:5" x14ac:dyDescent="0.3">
      <c r="E35255" s="38"/>
    </row>
    <row r="35256" spans="5:5" x14ac:dyDescent="0.3">
      <c r="E35256" s="38"/>
    </row>
    <row r="35257" spans="5:5" x14ac:dyDescent="0.3">
      <c r="E35257" s="38"/>
    </row>
    <row r="35258" spans="5:5" x14ac:dyDescent="0.3">
      <c r="E35258" s="38"/>
    </row>
    <row r="35259" spans="5:5" x14ac:dyDescent="0.3">
      <c r="E35259" s="38"/>
    </row>
    <row r="35260" spans="5:5" x14ac:dyDescent="0.3">
      <c r="E35260" s="38"/>
    </row>
    <row r="35261" spans="5:5" x14ac:dyDescent="0.3">
      <c r="E35261" s="38"/>
    </row>
    <row r="35262" spans="5:5" x14ac:dyDescent="0.3">
      <c r="E35262" s="38"/>
    </row>
    <row r="35263" spans="5:5" x14ac:dyDescent="0.3">
      <c r="E35263" s="38"/>
    </row>
    <row r="35264" spans="5:5" x14ac:dyDescent="0.3">
      <c r="E35264" s="38"/>
    </row>
    <row r="35265" spans="5:5" x14ac:dyDescent="0.3">
      <c r="E35265" s="38"/>
    </row>
    <row r="35266" spans="5:5" x14ac:dyDescent="0.3">
      <c r="E35266" s="38"/>
    </row>
    <row r="35267" spans="5:5" x14ac:dyDescent="0.3">
      <c r="E35267" s="38"/>
    </row>
    <row r="35268" spans="5:5" x14ac:dyDescent="0.3">
      <c r="E35268" s="38"/>
    </row>
    <row r="35269" spans="5:5" x14ac:dyDescent="0.3">
      <c r="E35269" s="38"/>
    </row>
    <row r="35270" spans="5:5" x14ac:dyDescent="0.3">
      <c r="E35270" s="38"/>
    </row>
    <row r="35271" spans="5:5" x14ac:dyDescent="0.3">
      <c r="E35271" s="38"/>
    </row>
    <row r="35272" spans="5:5" x14ac:dyDescent="0.3">
      <c r="E35272" s="38"/>
    </row>
    <row r="35273" spans="5:5" x14ac:dyDescent="0.3">
      <c r="E35273" s="38"/>
    </row>
    <row r="35274" spans="5:5" x14ac:dyDescent="0.3">
      <c r="E35274" s="38"/>
    </row>
    <row r="35275" spans="5:5" x14ac:dyDescent="0.3">
      <c r="E35275" s="38"/>
    </row>
    <row r="35276" spans="5:5" x14ac:dyDescent="0.3">
      <c r="E35276" s="38"/>
    </row>
    <row r="35277" spans="5:5" x14ac:dyDescent="0.3">
      <c r="E35277" s="38"/>
    </row>
    <row r="35278" spans="5:5" x14ac:dyDescent="0.3">
      <c r="E35278" s="38"/>
    </row>
    <row r="35279" spans="5:5" x14ac:dyDescent="0.3">
      <c r="E35279" s="38"/>
    </row>
    <row r="35280" spans="5:5" x14ac:dyDescent="0.3">
      <c r="E35280" s="38"/>
    </row>
    <row r="35281" spans="5:5" x14ac:dyDescent="0.3">
      <c r="E35281" s="38"/>
    </row>
    <row r="35282" spans="5:5" x14ac:dyDescent="0.3">
      <c r="E35282" s="38"/>
    </row>
    <row r="35283" spans="5:5" x14ac:dyDescent="0.3">
      <c r="E35283" s="38"/>
    </row>
    <row r="35284" spans="5:5" x14ac:dyDescent="0.3">
      <c r="E35284" s="38"/>
    </row>
    <row r="35285" spans="5:5" x14ac:dyDescent="0.3">
      <c r="E35285" s="38"/>
    </row>
    <row r="35286" spans="5:5" x14ac:dyDescent="0.3">
      <c r="E35286" s="38"/>
    </row>
    <row r="35287" spans="5:5" x14ac:dyDescent="0.3">
      <c r="E35287" s="38"/>
    </row>
    <row r="35288" spans="5:5" x14ac:dyDescent="0.3">
      <c r="E35288" s="38"/>
    </row>
    <row r="35289" spans="5:5" x14ac:dyDescent="0.3">
      <c r="E35289" s="38"/>
    </row>
    <row r="35290" spans="5:5" x14ac:dyDescent="0.3">
      <c r="E35290" s="38"/>
    </row>
    <row r="35291" spans="5:5" x14ac:dyDescent="0.3">
      <c r="E35291" s="38"/>
    </row>
    <row r="35292" spans="5:5" x14ac:dyDescent="0.3">
      <c r="E35292" s="38"/>
    </row>
    <row r="35293" spans="5:5" x14ac:dyDescent="0.3">
      <c r="E35293" s="38"/>
    </row>
    <row r="35294" spans="5:5" x14ac:dyDescent="0.3">
      <c r="E35294" s="38"/>
    </row>
    <row r="35295" spans="5:5" x14ac:dyDescent="0.3">
      <c r="E35295" s="38"/>
    </row>
    <row r="35296" spans="5:5" x14ac:dyDescent="0.3">
      <c r="E35296" s="38"/>
    </row>
    <row r="35297" spans="5:5" x14ac:dyDescent="0.3">
      <c r="E35297" s="38"/>
    </row>
    <row r="35298" spans="5:5" x14ac:dyDescent="0.3">
      <c r="E35298" s="38"/>
    </row>
    <row r="35299" spans="5:5" x14ac:dyDescent="0.3">
      <c r="E35299" s="38"/>
    </row>
    <row r="35300" spans="5:5" x14ac:dyDescent="0.3">
      <c r="E35300" s="38"/>
    </row>
    <row r="35301" spans="5:5" x14ac:dyDescent="0.3">
      <c r="E35301" s="38"/>
    </row>
    <row r="35302" spans="5:5" x14ac:dyDescent="0.3">
      <c r="E35302" s="38"/>
    </row>
    <row r="35303" spans="5:5" x14ac:dyDescent="0.3">
      <c r="E35303" s="38"/>
    </row>
    <row r="35304" spans="5:5" x14ac:dyDescent="0.3">
      <c r="E35304" s="38"/>
    </row>
    <row r="35305" spans="5:5" x14ac:dyDescent="0.3">
      <c r="E35305" s="38"/>
    </row>
    <row r="35306" spans="5:5" x14ac:dyDescent="0.3">
      <c r="E35306" s="38"/>
    </row>
    <row r="35307" spans="5:5" x14ac:dyDescent="0.3">
      <c r="E35307" s="38"/>
    </row>
    <row r="35308" spans="5:5" x14ac:dyDescent="0.3">
      <c r="E35308" s="38"/>
    </row>
    <row r="35309" spans="5:5" x14ac:dyDescent="0.3">
      <c r="E35309" s="38"/>
    </row>
    <row r="35310" spans="5:5" x14ac:dyDescent="0.3">
      <c r="E35310" s="38"/>
    </row>
    <row r="35311" spans="5:5" x14ac:dyDescent="0.3">
      <c r="E35311" s="38"/>
    </row>
    <row r="35312" spans="5:5" x14ac:dyDescent="0.3">
      <c r="E35312" s="38"/>
    </row>
    <row r="35313" spans="5:5" x14ac:dyDescent="0.3">
      <c r="E35313" s="38"/>
    </row>
    <row r="35314" spans="5:5" x14ac:dyDescent="0.3">
      <c r="E35314" s="38"/>
    </row>
    <row r="35315" spans="5:5" x14ac:dyDescent="0.3">
      <c r="E35315" s="38"/>
    </row>
    <row r="35316" spans="5:5" x14ac:dyDescent="0.3">
      <c r="E35316" s="38"/>
    </row>
    <row r="35317" spans="5:5" x14ac:dyDescent="0.3">
      <c r="E35317" s="38"/>
    </row>
    <row r="35318" spans="5:5" x14ac:dyDescent="0.3">
      <c r="E35318" s="38"/>
    </row>
    <row r="35319" spans="5:5" x14ac:dyDescent="0.3">
      <c r="E35319" s="38"/>
    </row>
    <row r="35320" spans="5:5" x14ac:dyDescent="0.3">
      <c r="E35320" s="38"/>
    </row>
    <row r="35321" spans="5:5" x14ac:dyDescent="0.3">
      <c r="E35321" s="38"/>
    </row>
    <row r="35322" spans="5:5" x14ac:dyDescent="0.3">
      <c r="E35322" s="38"/>
    </row>
    <row r="35323" spans="5:5" x14ac:dyDescent="0.3">
      <c r="E35323" s="38"/>
    </row>
    <row r="35324" spans="5:5" x14ac:dyDescent="0.3">
      <c r="E35324" s="38"/>
    </row>
    <row r="35325" spans="5:5" x14ac:dyDescent="0.3">
      <c r="E35325" s="38"/>
    </row>
    <row r="35326" spans="5:5" x14ac:dyDescent="0.3">
      <c r="E35326" s="38"/>
    </row>
    <row r="35327" spans="5:5" x14ac:dyDescent="0.3">
      <c r="E35327" s="38"/>
    </row>
    <row r="35328" spans="5:5" x14ac:dyDescent="0.3">
      <c r="E35328" s="38"/>
    </row>
    <row r="35329" spans="5:5" x14ac:dyDescent="0.3">
      <c r="E35329" s="38"/>
    </row>
    <row r="35330" spans="5:5" x14ac:dyDescent="0.3">
      <c r="E35330" s="38"/>
    </row>
    <row r="35331" spans="5:5" x14ac:dyDescent="0.3">
      <c r="E35331" s="38"/>
    </row>
    <row r="35332" spans="5:5" x14ac:dyDescent="0.3">
      <c r="E35332" s="38"/>
    </row>
    <row r="35333" spans="5:5" x14ac:dyDescent="0.3">
      <c r="E35333" s="38"/>
    </row>
    <row r="35334" spans="5:5" x14ac:dyDescent="0.3">
      <c r="E35334" s="38"/>
    </row>
    <row r="35335" spans="5:5" x14ac:dyDescent="0.3">
      <c r="E35335" s="38"/>
    </row>
    <row r="35336" spans="5:5" x14ac:dyDescent="0.3">
      <c r="E35336" s="38"/>
    </row>
    <row r="35337" spans="5:5" x14ac:dyDescent="0.3">
      <c r="E35337" s="38"/>
    </row>
    <row r="35338" spans="5:5" x14ac:dyDescent="0.3">
      <c r="E35338" s="38"/>
    </row>
    <row r="35339" spans="5:5" x14ac:dyDescent="0.3">
      <c r="E35339" s="38"/>
    </row>
    <row r="35340" spans="5:5" x14ac:dyDescent="0.3">
      <c r="E35340" s="38"/>
    </row>
    <row r="35341" spans="5:5" x14ac:dyDescent="0.3">
      <c r="E35341" s="38"/>
    </row>
    <row r="35342" spans="5:5" x14ac:dyDescent="0.3">
      <c r="E35342" s="38"/>
    </row>
    <row r="35343" spans="5:5" x14ac:dyDescent="0.3">
      <c r="E35343" s="38"/>
    </row>
    <row r="35344" spans="5:5" x14ac:dyDescent="0.3">
      <c r="E35344" s="38"/>
    </row>
    <row r="35345" spans="5:5" x14ac:dyDescent="0.3">
      <c r="E35345" s="38"/>
    </row>
    <row r="35346" spans="5:5" x14ac:dyDescent="0.3">
      <c r="E35346" s="38"/>
    </row>
    <row r="35347" spans="5:5" x14ac:dyDescent="0.3">
      <c r="E35347" s="38"/>
    </row>
    <row r="35348" spans="5:5" x14ac:dyDescent="0.3">
      <c r="E35348" s="38"/>
    </row>
    <row r="35349" spans="5:5" x14ac:dyDescent="0.3">
      <c r="E35349" s="38"/>
    </row>
    <row r="35350" spans="5:5" x14ac:dyDescent="0.3">
      <c r="E35350" s="38"/>
    </row>
    <row r="35351" spans="5:5" x14ac:dyDescent="0.3">
      <c r="E35351" s="38"/>
    </row>
    <row r="35352" spans="5:5" x14ac:dyDescent="0.3">
      <c r="E35352" s="38"/>
    </row>
    <row r="35353" spans="5:5" x14ac:dyDescent="0.3">
      <c r="E35353" s="38"/>
    </row>
    <row r="35354" spans="5:5" x14ac:dyDescent="0.3">
      <c r="E35354" s="38"/>
    </row>
    <row r="35355" spans="5:5" x14ac:dyDescent="0.3">
      <c r="E35355" s="38"/>
    </row>
    <row r="35356" spans="5:5" x14ac:dyDescent="0.3">
      <c r="E35356" s="38"/>
    </row>
    <row r="35357" spans="5:5" x14ac:dyDescent="0.3">
      <c r="E35357" s="38"/>
    </row>
    <row r="35358" spans="5:5" x14ac:dyDescent="0.3">
      <c r="E35358" s="38"/>
    </row>
    <row r="35359" spans="5:5" x14ac:dyDescent="0.3">
      <c r="E35359" s="38"/>
    </row>
    <row r="35360" spans="5:5" x14ac:dyDescent="0.3">
      <c r="E35360" s="38"/>
    </row>
    <row r="35361" spans="5:5" x14ac:dyDescent="0.3">
      <c r="E35361" s="38"/>
    </row>
    <row r="35362" spans="5:5" x14ac:dyDescent="0.3">
      <c r="E35362" s="38"/>
    </row>
    <row r="35363" spans="5:5" x14ac:dyDescent="0.3">
      <c r="E35363" s="38"/>
    </row>
    <row r="35364" spans="5:5" x14ac:dyDescent="0.3">
      <c r="E35364" s="38"/>
    </row>
    <row r="35365" spans="5:5" x14ac:dyDescent="0.3">
      <c r="E35365" s="38"/>
    </row>
    <row r="35366" spans="5:5" x14ac:dyDescent="0.3">
      <c r="E35366" s="38"/>
    </row>
    <row r="35367" spans="5:5" x14ac:dyDescent="0.3">
      <c r="E35367" s="38"/>
    </row>
    <row r="35368" spans="5:5" x14ac:dyDescent="0.3">
      <c r="E35368" s="38"/>
    </row>
    <row r="35369" spans="5:5" x14ac:dyDescent="0.3">
      <c r="E35369" s="38"/>
    </row>
    <row r="35370" spans="5:5" x14ac:dyDescent="0.3">
      <c r="E35370" s="38"/>
    </row>
    <row r="35371" spans="5:5" x14ac:dyDescent="0.3">
      <c r="E35371" s="38"/>
    </row>
    <row r="35372" spans="5:5" x14ac:dyDescent="0.3">
      <c r="E35372" s="38"/>
    </row>
    <row r="35373" spans="5:5" x14ac:dyDescent="0.3">
      <c r="E35373" s="38"/>
    </row>
    <row r="35374" spans="5:5" x14ac:dyDescent="0.3">
      <c r="E35374" s="38"/>
    </row>
    <row r="35375" spans="5:5" x14ac:dyDescent="0.3">
      <c r="E35375" s="38"/>
    </row>
    <row r="35376" spans="5:5" x14ac:dyDescent="0.3">
      <c r="E35376" s="38"/>
    </row>
    <row r="35377" spans="5:5" x14ac:dyDescent="0.3">
      <c r="E35377" s="38"/>
    </row>
    <row r="35378" spans="5:5" x14ac:dyDescent="0.3">
      <c r="E35378" s="38"/>
    </row>
    <row r="35379" spans="5:5" x14ac:dyDescent="0.3">
      <c r="E35379" s="38"/>
    </row>
    <row r="35380" spans="5:5" x14ac:dyDescent="0.3">
      <c r="E35380" s="38"/>
    </row>
    <row r="35381" spans="5:5" x14ac:dyDescent="0.3">
      <c r="E35381" s="38"/>
    </row>
    <row r="35382" spans="5:5" x14ac:dyDescent="0.3">
      <c r="E35382" s="38"/>
    </row>
    <row r="35383" spans="5:5" x14ac:dyDescent="0.3">
      <c r="E35383" s="38"/>
    </row>
    <row r="35384" spans="5:5" x14ac:dyDescent="0.3">
      <c r="E35384" s="38"/>
    </row>
    <row r="35385" spans="5:5" x14ac:dyDescent="0.3">
      <c r="E35385" s="38"/>
    </row>
    <row r="35386" spans="5:5" x14ac:dyDescent="0.3">
      <c r="E35386" s="38"/>
    </row>
    <row r="35387" spans="5:5" x14ac:dyDescent="0.3">
      <c r="E35387" s="38"/>
    </row>
    <row r="35388" spans="5:5" x14ac:dyDescent="0.3">
      <c r="E35388" s="38"/>
    </row>
    <row r="35389" spans="5:5" x14ac:dyDescent="0.3">
      <c r="E35389" s="38"/>
    </row>
    <row r="35390" spans="5:5" x14ac:dyDescent="0.3">
      <c r="E35390" s="38"/>
    </row>
    <row r="35391" spans="5:5" x14ac:dyDescent="0.3">
      <c r="E35391" s="38"/>
    </row>
    <row r="35392" spans="5:5" x14ac:dyDescent="0.3">
      <c r="E35392" s="38"/>
    </row>
    <row r="35393" spans="5:5" x14ac:dyDescent="0.3">
      <c r="E35393" s="38"/>
    </row>
    <row r="35394" spans="5:5" x14ac:dyDescent="0.3">
      <c r="E35394" s="38"/>
    </row>
    <row r="35395" spans="5:5" x14ac:dyDescent="0.3">
      <c r="E35395" s="38"/>
    </row>
    <row r="35396" spans="5:5" x14ac:dyDescent="0.3">
      <c r="E35396" s="38"/>
    </row>
    <row r="35397" spans="5:5" x14ac:dyDescent="0.3">
      <c r="E35397" s="38"/>
    </row>
    <row r="35398" spans="5:5" x14ac:dyDescent="0.3">
      <c r="E35398" s="38"/>
    </row>
    <row r="35399" spans="5:5" x14ac:dyDescent="0.3">
      <c r="E35399" s="38"/>
    </row>
    <row r="35400" spans="5:5" x14ac:dyDescent="0.3">
      <c r="E35400" s="38"/>
    </row>
    <row r="35401" spans="5:5" x14ac:dyDescent="0.3">
      <c r="E35401" s="38"/>
    </row>
    <row r="35402" spans="5:5" x14ac:dyDescent="0.3">
      <c r="E35402" s="38"/>
    </row>
    <row r="35403" spans="5:5" x14ac:dyDescent="0.3">
      <c r="E35403" s="38"/>
    </row>
    <row r="35404" spans="5:5" x14ac:dyDescent="0.3">
      <c r="E35404" s="38"/>
    </row>
    <row r="35405" spans="5:5" x14ac:dyDescent="0.3">
      <c r="E35405" s="38"/>
    </row>
    <row r="35406" spans="5:5" x14ac:dyDescent="0.3">
      <c r="E35406" s="38"/>
    </row>
    <row r="35407" spans="5:5" x14ac:dyDescent="0.3">
      <c r="E35407" s="38"/>
    </row>
    <row r="35408" spans="5:5" x14ac:dyDescent="0.3">
      <c r="E35408" s="38"/>
    </row>
    <row r="35409" spans="5:5" x14ac:dyDescent="0.3">
      <c r="E35409" s="38"/>
    </row>
    <row r="35410" spans="5:5" x14ac:dyDescent="0.3">
      <c r="E35410" s="38"/>
    </row>
    <row r="35411" spans="5:5" x14ac:dyDescent="0.3">
      <c r="E35411" s="38"/>
    </row>
    <row r="35412" spans="5:5" x14ac:dyDescent="0.3">
      <c r="E35412" s="38"/>
    </row>
    <row r="35413" spans="5:5" x14ac:dyDescent="0.3">
      <c r="E35413" s="38"/>
    </row>
    <row r="35414" spans="5:5" x14ac:dyDescent="0.3">
      <c r="E35414" s="38"/>
    </row>
    <row r="35415" spans="5:5" x14ac:dyDescent="0.3">
      <c r="E35415" s="38"/>
    </row>
    <row r="35416" spans="5:5" x14ac:dyDescent="0.3">
      <c r="E35416" s="38"/>
    </row>
    <row r="35417" spans="5:5" x14ac:dyDescent="0.3">
      <c r="E35417" s="38"/>
    </row>
    <row r="35418" spans="5:5" x14ac:dyDescent="0.3">
      <c r="E35418" s="38"/>
    </row>
    <row r="35419" spans="5:5" x14ac:dyDescent="0.3">
      <c r="E35419" s="38"/>
    </row>
    <row r="35420" spans="5:5" x14ac:dyDescent="0.3">
      <c r="E35420" s="38"/>
    </row>
    <row r="35421" spans="5:5" x14ac:dyDescent="0.3">
      <c r="E35421" s="38"/>
    </row>
    <row r="35422" spans="5:5" x14ac:dyDescent="0.3">
      <c r="E35422" s="38"/>
    </row>
    <row r="35423" spans="5:5" x14ac:dyDescent="0.3">
      <c r="E35423" s="38"/>
    </row>
    <row r="35424" spans="5:5" x14ac:dyDescent="0.3">
      <c r="E35424" s="38"/>
    </row>
    <row r="35425" spans="5:5" x14ac:dyDescent="0.3">
      <c r="E35425" s="38"/>
    </row>
    <row r="35426" spans="5:5" x14ac:dyDescent="0.3">
      <c r="E35426" s="38"/>
    </row>
    <row r="35427" spans="5:5" x14ac:dyDescent="0.3">
      <c r="E35427" s="38"/>
    </row>
    <row r="35428" spans="5:5" x14ac:dyDescent="0.3">
      <c r="E35428" s="38"/>
    </row>
    <row r="35429" spans="5:5" x14ac:dyDescent="0.3">
      <c r="E35429" s="38"/>
    </row>
    <row r="35430" spans="5:5" x14ac:dyDescent="0.3">
      <c r="E35430" s="38"/>
    </row>
    <row r="35431" spans="5:5" x14ac:dyDescent="0.3">
      <c r="E35431" s="38"/>
    </row>
    <row r="35432" spans="5:5" x14ac:dyDescent="0.3">
      <c r="E35432" s="38"/>
    </row>
    <row r="35433" spans="5:5" x14ac:dyDescent="0.3">
      <c r="E35433" s="38"/>
    </row>
    <row r="35434" spans="5:5" x14ac:dyDescent="0.3">
      <c r="E35434" s="38"/>
    </row>
    <row r="35435" spans="5:5" x14ac:dyDescent="0.3">
      <c r="E35435" s="38"/>
    </row>
    <row r="35436" spans="5:5" x14ac:dyDescent="0.3">
      <c r="E35436" s="38"/>
    </row>
    <row r="35437" spans="5:5" x14ac:dyDescent="0.3">
      <c r="E35437" s="38"/>
    </row>
    <row r="35438" spans="5:5" x14ac:dyDescent="0.3">
      <c r="E35438" s="38"/>
    </row>
    <row r="35439" spans="5:5" x14ac:dyDescent="0.3">
      <c r="E35439" s="38"/>
    </row>
    <row r="35440" spans="5:5" x14ac:dyDescent="0.3">
      <c r="E35440" s="38"/>
    </row>
    <row r="35441" spans="5:5" x14ac:dyDescent="0.3">
      <c r="E35441" s="38"/>
    </row>
    <row r="35442" spans="5:5" x14ac:dyDescent="0.3">
      <c r="E35442" s="38"/>
    </row>
    <row r="35443" spans="5:5" x14ac:dyDescent="0.3">
      <c r="E35443" s="38"/>
    </row>
    <row r="35444" spans="5:5" x14ac:dyDescent="0.3">
      <c r="E35444" s="38"/>
    </row>
    <row r="35445" spans="5:5" x14ac:dyDescent="0.3">
      <c r="E35445" s="38"/>
    </row>
    <row r="35446" spans="5:5" x14ac:dyDescent="0.3">
      <c r="E35446" s="38"/>
    </row>
    <row r="35447" spans="5:5" x14ac:dyDescent="0.3">
      <c r="E35447" s="38"/>
    </row>
    <row r="35448" spans="5:5" x14ac:dyDescent="0.3">
      <c r="E35448" s="38"/>
    </row>
    <row r="35449" spans="5:5" x14ac:dyDescent="0.3">
      <c r="E35449" s="38"/>
    </row>
    <row r="35450" spans="5:5" x14ac:dyDescent="0.3">
      <c r="E35450" s="38"/>
    </row>
    <row r="35451" spans="5:5" x14ac:dyDescent="0.3">
      <c r="E35451" s="38"/>
    </row>
    <row r="35452" spans="5:5" x14ac:dyDescent="0.3">
      <c r="E35452" s="38"/>
    </row>
    <row r="35453" spans="5:5" x14ac:dyDescent="0.3">
      <c r="E35453" s="38"/>
    </row>
    <row r="35454" spans="5:5" x14ac:dyDescent="0.3">
      <c r="E35454" s="38"/>
    </row>
    <row r="35455" spans="5:5" x14ac:dyDescent="0.3">
      <c r="E35455" s="38"/>
    </row>
    <row r="35456" spans="5:5" x14ac:dyDescent="0.3">
      <c r="E35456" s="38"/>
    </row>
    <row r="35457" spans="5:5" x14ac:dyDescent="0.3">
      <c r="E35457" s="38"/>
    </row>
    <row r="35458" spans="5:5" x14ac:dyDescent="0.3">
      <c r="E35458" s="38"/>
    </row>
    <row r="35459" spans="5:5" x14ac:dyDescent="0.3">
      <c r="E35459" s="38"/>
    </row>
    <row r="35460" spans="5:5" x14ac:dyDescent="0.3">
      <c r="E35460" s="38"/>
    </row>
    <row r="35461" spans="5:5" x14ac:dyDescent="0.3">
      <c r="E35461" s="38"/>
    </row>
    <row r="35462" spans="5:5" x14ac:dyDescent="0.3">
      <c r="E35462" s="38"/>
    </row>
    <row r="35463" spans="5:5" x14ac:dyDescent="0.3">
      <c r="E35463" s="38"/>
    </row>
    <row r="35464" spans="5:5" x14ac:dyDescent="0.3">
      <c r="E35464" s="38"/>
    </row>
    <row r="35465" spans="5:5" x14ac:dyDescent="0.3">
      <c r="E35465" s="38"/>
    </row>
    <row r="35466" spans="5:5" x14ac:dyDescent="0.3">
      <c r="E35466" s="38"/>
    </row>
    <row r="35467" spans="5:5" x14ac:dyDescent="0.3">
      <c r="E35467" s="38"/>
    </row>
    <row r="35468" spans="5:5" x14ac:dyDescent="0.3">
      <c r="E35468" s="38"/>
    </row>
    <row r="35469" spans="5:5" x14ac:dyDescent="0.3">
      <c r="E35469" s="38"/>
    </row>
    <row r="35470" spans="5:5" x14ac:dyDescent="0.3">
      <c r="E35470" s="38"/>
    </row>
    <row r="35471" spans="5:5" x14ac:dyDescent="0.3">
      <c r="E35471" s="38"/>
    </row>
    <row r="35472" spans="5:5" x14ac:dyDescent="0.3">
      <c r="E35472" s="38"/>
    </row>
    <row r="35473" spans="5:5" x14ac:dyDescent="0.3">
      <c r="E35473" s="38"/>
    </row>
    <row r="35474" spans="5:5" x14ac:dyDescent="0.3">
      <c r="E35474" s="38"/>
    </row>
    <row r="35475" spans="5:5" x14ac:dyDescent="0.3">
      <c r="E35475" s="38"/>
    </row>
    <row r="35476" spans="5:5" x14ac:dyDescent="0.3">
      <c r="E35476" s="38"/>
    </row>
    <row r="35477" spans="5:5" x14ac:dyDescent="0.3">
      <c r="E35477" s="38"/>
    </row>
    <row r="35478" spans="5:5" x14ac:dyDescent="0.3">
      <c r="E35478" s="38"/>
    </row>
    <row r="35479" spans="5:5" x14ac:dyDescent="0.3">
      <c r="E35479" s="38"/>
    </row>
    <row r="35480" spans="5:5" x14ac:dyDescent="0.3">
      <c r="E35480" s="38"/>
    </row>
    <row r="35481" spans="5:5" x14ac:dyDescent="0.3">
      <c r="E35481" s="38"/>
    </row>
    <row r="35482" spans="5:5" x14ac:dyDescent="0.3">
      <c r="E35482" s="38"/>
    </row>
    <row r="35483" spans="5:5" x14ac:dyDescent="0.3">
      <c r="E35483" s="38"/>
    </row>
    <row r="35484" spans="5:5" x14ac:dyDescent="0.3">
      <c r="E35484" s="38"/>
    </row>
    <row r="35485" spans="5:5" x14ac:dyDescent="0.3">
      <c r="E35485" s="38"/>
    </row>
    <row r="35486" spans="5:5" x14ac:dyDescent="0.3">
      <c r="E35486" s="38"/>
    </row>
    <row r="35487" spans="5:5" x14ac:dyDescent="0.3">
      <c r="E35487" s="38"/>
    </row>
    <row r="35488" spans="5:5" x14ac:dyDescent="0.3">
      <c r="E35488" s="38"/>
    </row>
    <row r="35489" spans="5:5" x14ac:dyDescent="0.3">
      <c r="E35489" s="38"/>
    </row>
    <row r="35490" spans="5:5" x14ac:dyDescent="0.3">
      <c r="E35490" s="38"/>
    </row>
    <row r="35491" spans="5:5" x14ac:dyDescent="0.3">
      <c r="E35491" s="38"/>
    </row>
    <row r="35492" spans="5:5" x14ac:dyDescent="0.3">
      <c r="E35492" s="38"/>
    </row>
    <row r="35493" spans="5:5" x14ac:dyDescent="0.3">
      <c r="E35493" s="38"/>
    </row>
    <row r="35494" spans="5:5" x14ac:dyDescent="0.3">
      <c r="E35494" s="38"/>
    </row>
    <row r="35495" spans="5:5" x14ac:dyDescent="0.3">
      <c r="E35495" s="38"/>
    </row>
    <row r="35496" spans="5:5" x14ac:dyDescent="0.3">
      <c r="E35496" s="38"/>
    </row>
    <row r="35497" spans="5:5" x14ac:dyDescent="0.3">
      <c r="E35497" s="38"/>
    </row>
    <row r="35498" spans="5:5" x14ac:dyDescent="0.3">
      <c r="E35498" s="38"/>
    </row>
    <row r="35499" spans="5:5" x14ac:dyDescent="0.3">
      <c r="E35499" s="38"/>
    </row>
    <row r="35500" spans="5:5" x14ac:dyDescent="0.3">
      <c r="E35500" s="38"/>
    </row>
    <row r="35501" spans="5:5" x14ac:dyDescent="0.3">
      <c r="E35501" s="38"/>
    </row>
    <row r="35502" spans="5:5" x14ac:dyDescent="0.3">
      <c r="E35502" s="38"/>
    </row>
    <row r="35503" spans="5:5" x14ac:dyDescent="0.3">
      <c r="E35503" s="38"/>
    </row>
    <row r="35504" spans="5:5" x14ac:dyDescent="0.3">
      <c r="E35504" s="38"/>
    </row>
    <row r="35505" spans="5:5" x14ac:dyDescent="0.3">
      <c r="E35505" s="38"/>
    </row>
    <row r="35506" spans="5:5" x14ac:dyDescent="0.3">
      <c r="E35506" s="38"/>
    </row>
    <row r="35507" spans="5:5" x14ac:dyDescent="0.3">
      <c r="E35507" s="38"/>
    </row>
    <row r="35508" spans="5:5" x14ac:dyDescent="0.3">
      <c r="E35508" s="38"/>
    </row>
    <row r="35509" spans="5:5" x14ac:dyDescent="0.3">
      <c r="E35509" s="38"/>
    </row>
    <row r="35510" spans="5:5" x14ac:dyDescent="0.3">
      <c r="E35510" s="38"/>
    </row>
    <row r="35511" spans="5:5" x14ac:dyDescent="0.3">
      <c r="E35511" s="38"/>
    </row>
    <row r="35512" spans="5:5" x14ac:dyDescent="0.3">
      <c r="E35512" s="38"/>
    </row>
    <row r="35513" spans="5:5" x14ac:dyDescent="0.3">
      <c r="E35513" s="38"/>
    </row>
    <row r="35514" spans="5:5" x14ac:dyDescent="0.3">
      <c r="E35514" s="38"/>
    </row>
    <row r="35515" spans="5:5" x14ac:dyDescent="0.3">
      <c r="E35515" s="38"/>
    </row>
    <row r="35516" spans="5:5" x14ac:dyDescent="0.3">
      <c r="E35516" s="38"/>
    </row>
    <row r="35517" spans="5:5" x14ac:dyDescent="0.3">
      <c r="E35517" s="38"/>
    </row>
    <row r="35518" spans="5:5" x14ac:dyDescent="0.3">
      <c r="E35518" s="38"/>
    </row>
    <row r="35519" spans="5:5" x14ac:dyDescent="0.3">
      <c r="E35519" s="38"/>
    </row>
    <row r="35520" spans="5:5" x14ac:dyDescent="0.3">
      <c r="E35520" s="38"/>
    </row>
    <row r="35521" spans="5:5" x14ac:dyDescent="0.3">
      <c r="E35521" s="38"/>
    </row>
    <row r="35522" spans="5:5" x14ac:dyDescent="0.3">
      <c r="E35522" s="38"/>
    </row>
    <row r="35523" spans="5:5" x14ac:dyDescent="0.3">
      <c r="E35523" s="38"/>
    </row>
    <row r="35524" spans="5:5" x14ac:dyDescent="0.3">
      <c r="E35524" s="38"/>
    </row>
    <row r="35525" spans="5:5" x14ac:dyDescent="0.3">
      <c r="E35525" s="38"/>
    </row>
    <row r="35526" spans="5:5" x14ac:dyDescent="0.3">
      <c r="E35526" s="38"/>
    </row>
    <row r="35527" spans="5:5" x14ac:dyDescent="0.3">
      <c r="E35527" s="38"/>
    </row>
    <row r="35528" spans="5:5" x14ac:dyDescent="0.3">
      <c r="E35528" s="38"/>
    </row>
    <row r="35529" spans="5:5" x14ac:dyDescent="0.3">
      <c r="E35529" s="38"/>
    </row>
    <row r="35530" spans="5:5" x14ac:dyDescent="0.3">
      <c r="E35530" s="38"/>
    </row>
    <row r="35531" spans="5:5" x14ac:dyDescent="0.3">
      <c r="E35531" s="38"/>
    </row>
    <row r="35532" spans="5:5" x14ac:dyDescent="0.3">
      <c r="E35532" s="38"/>
    </row>
    <row r="35533" spans="5:5" x14ac:dyDescent="0.3">
      <c r="E35533" s="38"/>
    </row>
    <row r="35534" spans="5:5" x14ac:dyDescent="0.3">
      <c r="E35534" s="38"/>
    </row>
    <row r="35535" spans="5:5" x14ac:dyDescent="0.3">
      <c r="E35535" s="38"/>
    </row>
    <row r="35536" spans="5:5" x14ac:dyDescent="0.3">
      <c r="E35536" s="38"/>
    </row>
    <row r="35537" spans="5:5" x14ac:dyDescent="0.3">
      <c r="E35537" s="38"/>
    </row>
    <row r="35538" spans="5:5" x14ac:dyDescent="0.3">
      <c r="E35538" s="38"/>
    </row>
    <row r="35539" spans="5:5" x14ac:dyDescent="0.3">
      <c r="E35539" s="38"/>
    </row>
    <row r="35540" spans="5:5" x14ac:dyDescent="0.3">
      <c r="E35540" s="38"/>
    </row>
    <row r="35541" spans="5:5" x14ac:dyDescent="0.3">
      <c r="E35541" s="38"/>
    </row>
    <row r="35542" spans="5:5" x14ac:dyDescent="0.3">
      <c r="E35542" s="38"/>
    </row>
    <row r="35543" spans="5:5" x14ac:dyDescent="0.3">
      <c r="E35543" s="38"/>
    </row>
    <row r="35544" spans="5:5" x14ac:dyDescent="0.3">
      <c r="E35544" s="38"/>
    </row>
    <row r="35545" spans="5:5" x14ac:dyDescent="0.3">
      <c r="E35545" s="38"/>
    </row>
    <row r="35546" spans="5:5" x14ac:dyDescent="0.3">
      <c r="E35546" s="38"/>
    </row>
    <row r="35547" spans="5:5" x14ac:dyDescent="0.3">
      <c r="E35547" s="38"/>
    </row>
    <row r="35548" spans="5:5" x14ac:dyDescent="0.3">
      <c r="E35548" s="38"/>
    </row>
    <row r="35549" spans="5:5" x14ac:dyDescent="0.3">
      <c r="E35549" s="38"/>
    </row>
    <row r="35550" spans="5:5" x14ac:dyDescent="0.3">
      <c r="E35550" s="38"/>
    </row>
    <row r="35551" spans="5:5" x14ac:dyDescent="0.3">
      <c r="E35551" s="38"/>
    </row>
    <row r="35552" spans="5:5" x14ac:dyDescent="0.3">
      <c r="E35552" s="38"/>
    </row>
    <row r="35553" spans="5:5" x14ac:dyDescent="0.3">
      <c r="E35553" s="38"/>
    </row>
    <row r="35554" spans="5:5" x14ac:dyDescent="0.3">
      <c r="E35554" s="38"/>
    </row>
    <row r="35555" spans="5:5" x14ac:dyDescent="0.3">
      <c r="E35555" s="38"/>
    </row>
    <row r="35556" spans="5:5" x14ac:dyDescent="0.3">
      <c r="E35556" s="38"/>
    </row>
    <row r="35557" spans="5:5" x14ac:dyDescent="0.3">
      <c r="E35557" s="38"/>
    </row>
    <row r="35558" spans="5:5" x14ac:dyDescent="0.3">
      <c r="E35558" s="38"/>
    </row>
    <row r="35559" spans="5:5" x14ac:dyDescent="0.3">
      <c r="E35559" s="38"/>
    </row>
    <row r="35560" spans="5:5" x14ac:dyDescent="0.3">
      <c r="E35560" s="38"/>
    </row>
    <row r="35561" spans="5:5" x14ac:dyDescent="0.3">
      <c r="E35561" s="38"/>
    </row>
    <row r="35562" spans="5:5" x14ac:dyDescent="0.3">
      <c r="E35562" s="38"/>
    </row>
    <row r="35563" spans="5:5" x14ac:dyDescent="0.3">
      <c r="E35563" s="38"/>
    </row>
    <row r="35564" spans="5:5" x14ac:dyDescent="0.3">
      <c r="E35564" s="38"/>
    </row>
    <row r="35565" spans="5:5" x14ac:dyDescent="0.3">
      <c r="E35565" s="38"/>
    </row>
    <row r="35566" spans="5:5" x14ac:dyDescent="0.3">
      <c r="E35566" s="38"/>
    </row>
    <row r="35567" spans="5:5" x14ac:dyDescent="0.3">
      <c r="E35567" s="38"/>
    </row>
    <row r="35568" spans="5:5" x14ac:dyDescent="0.3">
      <c r="E35568" s="38"/>
    </row>
    <row r="35569" spans="5:5" x14ac:dyDescent="0.3">
      <c r="E35569" s="38"/>
    </row>
    <row r="35570" spans="5:5" x14ac:dyDescent="0.3">
      <c r="E35570" s="38"/>
    </row>
    <row r="35571" spans="5:5" x14ac:dyDescent="0.3">
      <c r="E35571" s="38"/>
    </row>
    <row r="35572" spans="5:5" x14ac:dyDescent="0.3">
      <c r="E35572" s="38"/>
    </row>
    <row r="35573" spans="5:5" x14ac:dyDescent="0.3">
      <c r="E35573" s="38"/>
    </row>
    <row r="35574" spans="5:5" x14ac:dyDescent="0.3">
      <c r="E35574" s="38"/>
    </row>
    <row r="35575" spans="5:5" x14ac:dyDescent="0.3">
      <c r="E35575" s="38"/>
    </row>
    <row r="35576" spans="5:5" x14ac:dyDescent="0.3">
      <c r="E35576" s="38"/>
    </row>
    <row r="35577" spans="5:5" x14ac:dyDescent="0.3">
      <c r="E35577" s="38"/>
    </row>
    <row r="35578" spans="5:5" x14ac:dyDescent="0.3">
      <c r="E35578" s="38"/>
    </row>
    <row r="35579" spans="5:5" x14ac:dyDescent="0.3">
      <c r="E35579" s="38"/>
    </row>
    <row r="35580" spans="5:5" x14ac:dyDescent="0.3">
      <c r="E35580" s="38"/>
    </row>
    <row r="35581" spans="5:5" x14ac:dyDescent="0.3">
      <c r="E35581" s="38"/>
    </row>
    <row r="35582" spans="5:5" x14ac:dyDescent="0.3">
      <c r="E35582" s="38"/>
    </row>
    <row r="35583" spans="5:5" x14ac:dyDescent="0.3">
      <c r="E35583" s="38"/>
    </row>
    <row r="35584" spans="5:5" x14ac:dyDescent="0.3">
      <c r="E35584" s="38"/>
    </row>
    <row r="35585" spans="5:5" x14ac:dyDescent="0.3">
      <c r="E35585" s="38"/>
    </row>
    <row r="35586" spans="5:5" x14ac:dyDescent="0.3">
      <c r="E35586" s="38"/>
    </row>
    <row r="35587" spans="5:5" x14ac:dyDescent="0.3">
      <c r="E35587" s="38"/>
    </row>
    <row r="35588" spans="5:5" x14ac:dyDescent="0.3">
      <c r="E35588" s="38"/>
    </row>
    <row r="35589" spans="5:5" x14ac:dyDescent="0.3">
      <c r="E35589" s="38"/>
    </row>
    <row r="35590" spans="5:5" x14ac:dyDescent="0.3">
      <c r="E35590" s="38"/>
    </row>
    <row r="35591" spans="5:5" x14ac:dyDescent="0.3">
      <c r="E35591" s="38"/>
    </row>
    <row r="35592" spans="5:5" x14ac:dyDescent="0.3">
      <c r="E35592" s="38"/>
    </row>
    <row r="35593" spans="5:5" x14ac:dyDescent="0.3">
      <c r="E35593" s="38"/>
    </row>
    <row r="35594" spans="5:5" x14ac:dyDescent="0.3">
      <c r="E35594" s="38"/>
    </row>
    <row r="35595" spans="5:5" x14ac:dyDescent="0.3">
      <c r="E35595" s="38"/>
    </row>
    <row r="35596" spans="5:5" x14ac:dyDescent="0.3">
      <c r="E35596" s="38"/>
    </row>
    <row r="35597" spans="5:5" x14ac:dyDescent="0.3">
      <c r="E35597" s="38"/>
    </row>
    <row r="35598" spans="5:5" x14ac:dyDescent="0.3">
      <c r="E35598" s="38"/>
    </row>
    <row r="35599" spans="5:5" x14ac:dyDescent="0.3">
      <c r="E35599" s="38"/>
    </row>
    <row r="35600" spans="5:5" x14ac:dyDescent="0.3">
      <c r="E35600" s="38"/>
    </row>
    <row r="35601" spans="5:5" x14ac:dyDescent="0.3">
      <c r="E35601" s="38"/>
    </row>
    <row r="35602" spans="5:5" x14ac:dyDescent="0.3">
      <c r="E35602" s="38"/>
    </row>
    <row r="35603" spans="5:5" x14ac:dyDescent="0.3">
      <c r="E35603" s="38"/>
    </row>
    <row r="35604" spans="5:5" x14ac:dyDescent="0.3">
      <c r="E35604" s="38"/>
    </row>
    <row r="35605" spans="5:5" x14ac:dyDescent="0.3">
      <c r="E35605" s="38"/>
    </row>
    <row r="35606" spans="5:5" x14ac:dyDescent="0.3">
      <c r="E35606" s="38"/>
    </row>
    <row r="35607" spans="5:5" x14ac:dyDescent="0.3">
      <c r="E35607" s="38"/>
    </row>
    <row r="35608" spans="5:5" x14ac:dyDescent="0.3">
      <c r="E35608" s="38"/>
    </row>
    <row r="35609" spans="5:5" x14ac:dyDescent="0.3">
      <c r="E35609" s="38"/>
    </row>
    <row r="35610" spans="5:5" x14ac:dyDescent="0.3">
      <c r="E35610" s="38"/>
    </row>
    <row r="35611" spans="5:5" x14ac:dyDescent="0.3">
      <c r="E35611" s="38"/>
    </row>
    <row r="35612" spans="5:5" x14ac:dyDescent="0.3">
      <c r="E35612" s="38"/>
    </row>
    <row r="35613" spans="5:5" x14ac:dyDescent="0.3">
      <c r="E35613" s="38"/>
    </row>
    <row r="35614" spans="5:5" x14ac:dyDescent="0.3">
      <c r="E35614" s="38"/>
    </row>
    <row r="35615" spans="5:5" x14ac:dyDescent="0.3">
      <c r="E35615" s="38"/>
    </row>
    <row r="35616" spans="5:5" x14ac:dyDescent="0.3">
      <c r="E35616" s="38"/>
    </row>
    <row r="35617" spans="5:5" x14ac:dyDescent="0.3">
      <c r="E35617" s="38"/>
    </row>
    <row r="35618" spans="5:5" x14ac:dyDescent="0.3">
      <c r="E35618" s="38"/>
    </row>
    <row r="35619" spans="5:5" x14ac:dyDescent="0.3">
      <c r="E35619" s="38"/>
    </row>
    <row r="35620" spans="5:5" x14ac:dyDescent="0.3">
      <c r="E35620" s="38"/>
    </row>
    <row r="35621" spans="5:5" x14ac:dyDescent="0.3">
      <c r="E35621" s="38"/>
    </row>
    <row r="35622" spans="5:5" x14ac:dyDescent="0.3">
      <c r="E35622" s="38"/>
    </row>
    <row r="35623" spans="5:5" x14ac:dyDescent="0.3">
      <c r="E35623" s="38"/>
    </row>
    <row r="35624" spans="5:5" x14ac:dyDescent="0.3">
      <c r="E35624" s="38"/>
    </row>
    <row r="35625" spans="5:5" x14ac:dyDescent="0.3">
      <c r="E35625" s="38"/>
    </row>
    <row r="35626" spans="5:5" x14ac:dyDescent="0.3">
      <c r="E35626" s="38"/>
    </row>
    <row r="35627" spans="5:5" x14ac:dyDescent="0.3">
      <c r="E35627" s="38"/>
    </row>
    <row r="35628" spans="5:5" x14ac:dyDescent="0.3">
      <c r="E35628" s="38"/>
    </row>
    <row r="35629" spans="5:5" x14ac:dyDescent="0.3">
      <c r="E35629" s="38"/>
    </row>
    <row r="35630" spans="5:5" x14ac:dyDescent="0.3">
      <c r="E35630" s="38"/>
    </row>
    <row r="35631" spans="5:5" x14ac:dyDescent="0.3">
      <c r="E35631" s="38"/>
    </row>
    <row r="35632" spans="5:5" x14ac:dyDescent="0.3">
      <c r="E35632" s="38"/>
    </row>
    <row r="35633" spans="5:5" x14ac:dyDescent="0.3">
      <c r="E35633" s="38"/>
    </row>
    <row r="35634" spans="5:5" x14ac:dyDescent="0.3">
      <c r="E35634" s="38"/>
    </row>
    <row r="35635" spans="5:5" x14ac:dyDescent="0.3">
      <c r="E35635" s="38"/>
    </row>
    <row r="35636" spans="5:5" x14ac:dyDescent="0.3">
      <c r="E35636" s="38"/>
    </row>
    <row r="35637" spans="5:5" x14ac:dyDescent="0.3">
      <c r="E35637" s="38"/>
    </row>
    <row r="35638" spans="5:5" x14ac:dyDescent="0.3">
      <c r="E35638" s="38"/>
    </row>
    <row r="35639" spans="5:5" x14ac:dyDescent="0.3">
      <c r="E35639" s="38"/>
    </row>
    <row r="35640" spans="5:5" x14ac:dyDescent="0.3">
      <c r="E35640" s="38"/>
    </row>
    <row r="35641" spans="5:5" x14ac:dyDescent="0.3">
      <c r="E35641" s="38"/>
    </row>
    <row r="35642" spans="5:5" x14ac:dyDescent="0.3">
      <c r="E35642" s="38"/>
    </row>
    <row r="35643" spans="5:5" x14ac:dyDescent="0.3">
      <c r="E35643" s="38"/>
    </row>
    <row r="35644" spans="5:5" x14ac:dyDescent="0.3">
      <c r="E35644" s="38"/>
    </row>
    <row r="35645" spans="5:5" x14ac:dyDescent="0.3">
      <c r="E35645" s="38"/>
    </row>
    <row r="35646" spans="5:5" x14ac:dyDescent="0.3">
      <c r="E35646" s="38"/>
    </row>
    <row r="35647" spans="5:5" x14ac:dyDescent="0.3">
      <c r="E35647" s="38"/>
    </row>
    <row r="35648" spans="5:5" x14ac:dyDescent="0.3">
      <c r="E35648" s="38"/>
    </row>
    <row r="35649" spans="5:5" x14ac:dyDescent="0.3">
      <c r="E35649" s="38"/>
    </row>
    <row r="35650" spans="5:5" x14ac:dyDescent="0.3">
      <c r="E35650" s="38"/>
    </row>
    <row r="35651" spans="5:5" x14ac:dyDescent="0.3">
      <c r="E35651" s="38"/>
    </row>
    <row r="35652" spans="5:5" x14ac:dyDescent="0.3">
      <c r="E35652" s="38"/>
    </row>
    <row r="35653" spans="5:5" x14ac:dyDescent="0.3">
      <c r="E35653" s="38"/>
    </row>
    <row r="35654" spans="5:5" x14ac:dyDescent="0.3">
      <c r="E35654" s="38"/>
    </row>
    <row r="35655" spans="5:5" x14ac:dyDescent="0.3">
      <c r="E35655" s="38"/>
    </row>
    <row r="35656" spans="5:5" x14ac:dyDescent="0.3">
      <c r="E35656" s="38"/>
    </row>
    <row r="35657" spans="5:5" x14ac:dyDescent="0.3">
      <c r="E35657" s="38"/>
    </row>
    <row r="35658" spans="5:5" x14ac:dyDescent="0.3">
      <c r="E35658" s="38"/>
    </row>
    <row r="35659" spans="5:5" x14ac:dyDescent="0.3">
      <c r="E35659" s="38"/>
    </row>
    <row r="35660" spans="5:5" x14ac:dyDescent="0.3">
      <c r="E35660" s="38"/>
    </row>
    <row r="35661" spans="5:5" x14ac:dyDescent="0.3">
      <c r="E35661" s="38"/>
    </row>
    <row r="35662" spans="5:5" x14ac:dyDescent="0.3">
      <c r="E35662" s="38"/>
    </row>
    <row r="35663" spans="5:5" x14ac:dyDescent="0.3">
      <c r="E35663" s="38"/>
    </row>
    <row r="35664" spans="5:5" x14ac:dyDescent="0.3">
      <c r="E35664" s="38"/>
    </row>
    <row r="35665" spans="5:5" x14ac:dyDescent="0.3">
      <c r="E35665" s="38"/>
    </row>
    <row r="35666" spans="5:5" x14ac:dyDescent="0.3">
      <c r="E35666" s="38"/>
    </row>
    <row r="35667" spans="5:5" x14ac:dyDescent="0.3">
      <c r="E35667" s="38"/>
    </row>
    <row r="35668" spans="5:5" x14ac:dyDescent="0.3">
      <c r="E35668" s="38"/>
    </row>
    <row r="35669" spans="5:5" x14ac:dyDescent="0.3">
      <c r="E35669" s="38"/>
    </row>
    <row r="35670" spans="5:5" x14ac:dyDescent="0.3">
      <c r="E35670" s="38"/>
    </row>
    <row r="35671" spans="5:5" x14ac:dyDescent="0.3">
      <c r="E35671" s="38"/>
    </row>
    <row r="35672" spans="5:5" x14ac:dyDescent="0.3">
      <c r="E35672" s="38"/>
    </row>
    <row r="35673" spans="5:5" x14ac:dyDescent="0.3">
      <c r="E35673" s="38"/>
    </row>
    <row r="35674" spans="5:5" x14ac:dyDescent="0.3">
      <c r="E35674" s="38"/>
    </row>
    <row r="35675" spans="5:5" x14ac:dyDescent="0.3">
      <c r="E35675" s="38"/>
    </row>
    <row r="35676" spans="5:5" x14ac:dyDescent="0.3">
      <c r="E35676" s="38"/>
    </row>
    <row r="35677" spans="5:5" x14ac:dyDescent="0.3">
      <c r="E35677" s="38"/>
    </row>
    <row r="35678" spans="5:5" x14ac:dyDescent="0.3">
      <c r="E35678" s="38"/>
    </row>
    <row r="35679" spans="5:5" x14ac:dyDescent="0.3">
      <c r="E35679" s="38"/>
    </row>
    <row r="35680" spans="5:5" x14ac:dyDescent="0.3">
      <c r="E35680" s="38"/>
    </row>
    <row r="35681" spans="5:5" x14ac:dyDescent="0.3">
      <c r="E35681" s="38"/>
    </row>
    <row r="35682" spans="5:5" x14ac:dyDescent="0.3">
      <c r="E35682" s="38"/>
    </row>
    <row r="35683" spans="5:5" x14ac:dyDescent="0.3">
      <c r="E35683" s="38"/>
    </row>
    <row r="35684" spans="5:5" x14ac:dyDescent="0.3">
      <c r="E35684" s="38"/>
    </row>
    <row r="35685" spans="5:5" x14ac:dyDescent="0.3">
      <c r="E35685" s="38"/>
    </row>
    <row r="35686" spans="5:5" x14ac:dyDescent="0.3">
      <c r="E35686" s="38"/>
    </row>
    <row r="35687" spans="5:5" x14ac:dyDescent="0.3">
      <c r="E35687" s="38"/>
    </row>
    <row r="35688" spans="5:5" x14ac:dyDescent="0.3">
      <c r="E35688" s="38"/>
    </row>
    <row r="35689" spans="5:5" x14ac:dyDescent="0.3">
      <c r="E35689" s="38"/>
    </row>
    <row r="35690" spans="5:5" x14ac:dyDescent="0.3">
      <c r="E35690" s="38"/>
    </row>
    <row r="35691" spans="5:5" x14ac:dyDescent="0.3">
      <c r="E35691" s="38"/>
    </row>
    <row r="35692" spans="5:5" x14ac:dyDescent="0.3">
      <c r="E35692" s="38"/>
    </row>
    <row r="35693" spans="5:5" x14ac:dyDescent="0.3">
      <c r="E35693" s="38"/>
    </row>
    <row r="35694" spans="5:5" x14ac:dyDescent="0.3">
      <c r="E35694" s="38"/>
    </row>
    <row r="35695" spans="5:5" x14ac:dyDescent="0.3">
      <c r="E35695" s="38"/>
    </row>
    <row r="35696" spans="5:5" x14ac:dyDescent="0.3">
      <c r="E35696" s="38"/>
    </row>
    <row r="35697" spans="5:5" x14ac:dyDescent="0.3">
      <c r="E35697" s="38"/>
    </row>
    <row r="35698" spans="5:5" x14ac:dyDescent="0.3">
      <c r="E35698" s="38"/>
    </row>
    <row r="35699" spans="5:5" x14ac:dyDescent="0.3">
      <c r="E35699" s="38"/>
    </row>
    <row r="35700" spans="5:5" x14ac:dyDescent="0.3">
      <c r="E35700" s="38"/>
    </row>
    <row r="35701" spans="5:5" x14ac:dyDescent="0.3">
      <c r="E35701" s="38"/>
    </row>
    <row r="35702" spans="5:5" x14ac:dyDescent="0.3">
      <c r="E35702" s="38"/>
    </row>
    <row r="35703" spans="5:5" x14ac:dyDescent="0.3">
      <c r="E35703" s="38"/>
    </row>
    <row r="35704" spans="5:5" x14ac:dyDescent="0.3">
      <c r="E35704" s="38"/>
    </row>
    <row r="35705" spans="5:5" x14ac:dyDescent="0.3">
      <c r="E35705" s="38"/>
    </row>
    <row r="35706" spans="5:5" x14ac:dyDescent="0.3">
      <c r="E35706" s="38"/>
    </row>
    <row r="35707" spans="5:5" x14ac:dyDescent="0.3">
      <c r="E35707" s="38"/>
    </row>
    <row r="35708" spans="5:5" x14ac:dyDescent="0.3">
      <c r="E35708" s="38"/>
    </row>
    <row r="35709" spans="5:5" x14ac:dyDescent="0.3">
      <c r="E35709" s="38"/>
    </row>
    <row r="35710" spans="5:5" x14ac:dyDescent="0.3">
      <c r="E35710" s="38"/>
    </row>
    <row r="35711" spans="5:5" x14ac:dyDescent="0.3">
      <c r="E35711" s="38"/>
    </row>
    <row r="35712" spans="5:5" x14ac:dyDescent="0.3">
      <c r="E35712" s="38"/>
    </row>
    <row r="35713" spans="5:5" x14ac:dyDescent="0.3">
      <c r="E35713" s="38"/>
    </row>
    <row r="35714" spans="5:5" x14ac:dyDescent="0.3">
      <c r="E35714" s="38"/>
    </row>
    <row r="35715" spans="5:5" x14ac:dyDescent="0.3">
      <c r="E35715" s="38"/>
    </row>
    <row r="35716" spans="5:5" x14ac:dyDescent="0.3">
      <c r="E35716" s="38"/>
    </row>
    <row r="35717" spans="5:5" x14ac:dyDescent="0.3">
      <c r="E35717" s="38"/>
    </row>
    <row r="35718" spans="5:5" x14ac:dyDescent="0.3">
      <c r="E35718" s="38"/>
    </row>
    <row r="35719" spans="5:5" x14ac:dyDescent="0.3">
      <c r="E35719" s="38"/>
    </row>
    <row r="35720" spans="5:5" x14ac:dyDescent="0.3">
      <c r="E35720" s="38"/>
    </row>
    <row r="35721" spans="5:5" x14ac:dyDescent="0.3">
      <c r="E35721" s="38"/>
    </row>
    <row r="35722" spans="5:5" x14ac:dyDescent="0.3">
      <c r="E35722" s="38"/>
    </row>
    <row r="35723" spans="5:5" x14ac:dyDescent="0.3">
      <c r="E35723" s="38"/>
    </row>
    <row r="35724" spans="5:5" x14ac:dyDescent="0.3">
      <c r="E35724" s="38"/>
    </row>
    <row r="35725" spans="5:5" x14ac:dyDescent="0.3">
      <c r="E35725" s="38"/>
    </row>
    <row r="35726" spans="5:5" x14ac:dyDescent="0.3">
      <c r="E35726" s="38"/>
    </row>
    <row r="35727" spans="5:5" x14ac:dyDescent="0.3">
      <c r="E35727" s="38"/>
    </row>
    <row r="35728" spans="5:5" x14ac:dyDescent="0.3">
      <c r="E35728" s="38"/>
    </row>
    <row r="35729" spans="5:5" x14ac:dyDescent="0.3">
      <c r="E35729" s="38"/>
    </row>
    <row r="35730" spans="5:5" x14ac:dyDescent="0.3">
      <c r="E35730" s="38"/>
    </row>
    <row r="35731" spans="5:5" x14ac:dyDescent="0.3">
      <c r="E35731" s="38"/>
    </row>
    <row r="35732" spans="5:5" x14ac:dyDescent="0.3">
      <c r="E35732" s="38"/>
    </row>
    <row r="35733" spans="5:5" x14ac:dyDescent="0.3">
      <c r="E35733" s="38"/>
    </row>
    <row r="35734" spans="5:5" x14ac:dyDescent="0.3">
      <c r="E35734" s="38"/>
    </row>
    <row r="35735" spans="5:5" x14ac:dyDescent="0.3">
      <c r="E35735" s="38"/>
    </row>
    <row r="35736" spans="5:5" x14ac:dyDescent="0.3">
      <c r="E35736" s="38"/>
    </row>
    <row r="35737" spans="5:5" x14ac:dyDescent="0.3">
      <c r="E35737" s="38"/>
    </row>
    <row r="35738" spans="5:5" x14ac:dyDescent="0.3">
      <c r="E35738" s="38"/>
    </row>
    <row r="35739" spans="5:5" x14ac:dyDescent="0.3">
      <c r="E35739" s="38"/>
    </row>
    <row r="35740" spans="5:5" x14ac:dyDescent="0.3">
      <c r="E35740" s="38"/>
    </row>
    <row r="35741" spans="5:5" x14ac:dyDescent="0.3">
      <c r="E35741" s="38"/>
    </row>
    <row r="35742" spans="5:5" x14ac:dyDescent="0.3">
      <c r="E35742" s="38"/>
    </row>
    <row r="35743" spans="5:5" x14ac:dyDescent="0.3">
      <c r="E35743" s="38"/>
    </row>
    <row r="35744" spans="5:5" x14ac:dyDescent="0.3">
      <c r="E35744" s="38"/>
    </row>
    <row r="35745" spans="5:5" x14ac:dyDescent="0.3">
      <c r="E35745" s="38"/>
    </row>
    <row r="35746" spans="5:5" x14ac:dyDescent="0.3">
      <c r="E35746" s="38"/>
    </row>
    <row r="35747" spans="5:5" x14ac:dyDescent="0.3">
      <c r="E35747" s="38"/>
    </row>
    <row r="35748" spans="5:5" x14ac:dyDescent="0.3">
      <c r="E35748" s="38"/>
    </row>
    <row r="35749" spans="5:5" x14ac:dyDescent="0.3">
      <c r="E35749" s="38"/>
    </row>
    <row r="35750" spans="5:5" x14ac:dyDescent="0.3">
      <c r="E35750" s="38"/>
    </row>
    <row r="35751" spans="5:5" x14ac:dyDescent="0.3">
      <c r="E35751" s="38"/>
    </row>
    <row r="35752" spans="5:5" x14ac:dyDescent="0.3">
      <c r="E35752" s="38"/>
    </row>
    <row r="35753" spans="5:5" x14ac:dyDescent="0.3">
      <c r="E35753" s="38"/>
    </row>
    <row r="35754" spans="5:5" x14ac:dyDescent="0.3">
      <c r="E35754" s="38"/>
    </row>
    <row r="35755" spans="5:5" x14ac:dyDescent="0.3">
      <c r="E35755" s="38"/>
    </row>
    <row r="35756" spans="5:5" x14ac:dyDescent="0.3">
      <c r="E35756" s="38"/>
    </row>
    <row r="35757" spans="5:5" x14ac:dyDescent="0.3">
      <c r="E35757" s="38"/>
    </row>
    <row r="35758" spans="5:5" x14ac:dyDescent="0.3">
      <c r="E35758" s="38"/>
    </row>
    <row r="35759" spans="5:5" x14ac:dyDescent="0.3">
      <c r="E35759" s="38"/>
    </row>
    <row r="35760" spans="5:5" x14ac:dyDescent="0.3">
      <c r="E35760" s="38"/>
    </row>
    <row r="35761" spans="5:5" x14ac:dyDescent="0.3">
      <c r="E35761" s="38"/>
    </row>
    <row r="35762" spans="5:5" x14ac:dyDescent="0.3">
      <c r="E35762" s="38"/>
    </row>
    <row r="35763" spans="5:5" x14ac:dyDescent="0.3">
      <c r="E35763" s="38"/>
    </row>
    <row r="35764" spans="5:5" x14ac:dyDescent="0.3">
      <c r="E35764" s="38"/>
    </row>
    <row r="35765" spans="5:5" x14ac:dyDescent="0.3">
      <c r="E35765" s="38"/>
    </row>
    <row r="35766" spans="5:5" x14ac:dyDescent="0.3">
      <c r="E35766" s="38"/>
    </row>
    <row r="35767" spans="5:5" x14ac:dyDescent="0.3">
      <c r="E35767" s="38"/>
    </row>
    <row r="35768" spans="5:5" x14ac:dyDescent="0.3">
      <c r="E35768" s="38"/>
    </row>
    <row r="35769" spans="5:5" x14ac:dyDescent="0.3">
      <c r="E35769" s="38"/>
    </row>
    <row r="35770" spans="5:5" x14ac:dyDescent="0.3">
      <c r="E35770" s="38"/>
    </row>
    <row r="35771" spans="5:5" x14ac:dyDescent="0.3">
      <c r="E35771" s="38"/>
    </row>
    <row r="35772" spans="5:5" x14ac:dyDescent="0.3">
      <c r="E35772" s="38"/>
    </row>
    <row r="35773" spans="5:5" x14ac:dyDescent="0.3">
      <c r="E35773" s="38"/>
    </row>
    <row r="35774" spans="5:5" x14ac:dyDescent="0.3">
      <c r="E35774" s="38"/>
    </row>
    <row r="35775" spans="5:5" x14ac:dyDescent="0.3">
      <c r="E35775" s="38"/>
    </row>
    <row r="35776" spans="5:5" x14ac:dyDescent="0.3">
      <c r="E35776" s="38"/>
    </row>
    <row r="35777" spans="5:5" x14ac:dyDescent="0.3">
      <c r="E35777" s="38"/>
    </row>
    <row r="35778" spans="5:5" x14ac:dyDescent="0.3">
      <c r="E35778" s="38"/>
    </row>
    <row r="35779" spans="5:5" x14ac:dyDescent="0.3">
      <c r="E35779" s="38"/>
    </row>
    <row r="35780" spans="5:5" x14ac:dyDescent="0.3">
      <c r="E35780" s="38"/>
    </row>
    <row r="35781" spans="5:5" x14ac:dyDescent="0.3">
      <c r="E35781" s="38"/>
    </row>
    <row r="35782" spans="5:5" x14ac:dyDescent="0.3">
      <c r="E35782" s="38"/>
    </row>
    <row r="35783" spans="5:5" x14ac:dyDescent="0.3">
      <c r="E35783" s="38"/>
    </row>
    <row r="35784" spans="5:5" x14ac:dyDescent="0.3">
      <c r="E35784" s="38"/>
    </row>
    <row r="35785" spans="5:5" x14ac:dyDescent="0.3">
      <c r="E35785" s="38"/>
    </row>
    <row r="35786" spans="5:5" x14ac:dyDescent="0.3">
      <c r="E35786" s="38"/>
    </row>
    <row r="35787" spans="5:5" x14ac:dyDescent="0.3">
      <c r="E35787" s="38"/>
    </row>
    <row r="35788" spans="5:5" x14ac:dyDescent="0.3">
      <c r="E35788" s="38"/>
    </row>
    <row r="35789" spans="5:5" x14ac:dyDescent="0.3">
      <c r="E35789" s="38"/>
    </row>
    <row r="35790" spans="5:5" x14ac:dyDescent="0.3">
      <c r="E35790" s="38"/>
    </row>
    <row r="35791" spans="5:5" x14ac:dyDescent="0.3">
      <c r="E35791" s="38"/>
    </row>
    <row r="35792" spans="5:5" x14ac:dyDescent="0.3">
      <c r="E35792" s="38"/>
    </row>
    <row r="35793" spans="5:5" x14ac:dyDescent="0.3">
      <c r="E35793" s="38"/>
    </row>
    <row r="35794" spans="5:5" x14ac:dyDescent="0.3">
      <c r="E35794" s="38"/>
    </row>
    <row r="35795" spans="5:5" x14ac:dyDescent="0.3">
      <c r="E35795" s="38"/>
    </row>
    <row r="35796" spans="5:5" x14ac:dyDescent="0.3">
      <c r="E35796" s="38"/>
    </row>
    <row r="35797" spans="5:5" x14ac:dyDescent="0.3">
      <c r="E35797" s="38"/>
    </row>
    <row r="35798" spans="5:5" x14ac:dyDescent="0.3">
      <c r="E35798" s="38"/>
    </row>
    <row r="35799" spans="5:5" x14ac:dyDescent="0.3">
      <c r="E35799" s="38"/>
    </row>
    <row r="35800" spans="5:5" x14ac:dyDescent="0.3">
      <c r="E35800" s="38"/>
    </row>
    <row r="35801" spans="5:5" x14ac:dyDescent="0.3">
      <c r="E35801" s="38"/>
    </row>
    <row r="35802" spans="5:5" x14ac:dyDescent="0.3">
      <c r="E35802" s="38"/>
    </row>
    <row r="35803" spans="5:5" x14ac:dyDescent="0.3">
      <c r="E35803" s="38"/>
    </row>
    <row r="35804" spans="5:5" x14ac:dyDescent="0.3">
      <c r="E35804" s="38"/>
    </row>
    <row r="35805" spans="5:5" x14ac:dyDescent="0.3">
      <c r="E35805" s="38"/>
    </row>
    <row r="35806" spans="5:5" x14ac:dyDescent="0.3">
      <c r="E35806" s="38"/>
    </row>
    <row r="35807" spans="5:5" x14ac:dyDescent="0.3">
      <c r="E35807" s="38"/>
    </row>
    <row r="35808" spans="5:5" x14ac:dyDescent="0.3">
      <c r="E35808" s="38"/>
    </row>
    <row r="35809" spans="5:5" x14ac:dyDescent="0.3">
      <c r="E35809" s="38"/>
    </row>
    <row r="35810" spans="5:5" x14ac:dyDescent="0.3">
      <c r="E35810" s="38"/>
    </row>
    <row r="35811" spans="5:5" x14ac:dyDescent="0.3">
      <c r="E35811" s="38"/>
    </row>
    <row r="35812" spans="5:5" x14ac:dyDescent="0.3">
      <c r="E35812" s="38"/>
    </row>
    <row r="35813" spans="5:5" x14ac:dyDescent="0.3">
      <c r="E35813" s="38"/>
    </row>
    <row r="35814" spans="5:5" x14ac:dyDescent="0.3">
      <c r="E35814" s="38"/>
    </row>
    <row r="35815" spans="5:5" x14ac:dyDescent="0.3">
      <c r="E35815" s="38"/>
    </row>
    <row r="35816" spans="5:5" x14ac:dyDescent="0.3">
      <c r="E35816" s="38"/>
    </row>
    <row r="35817" spans="5:5" x14ac:dyDescent="0.3">
      <c r="E35817" s="38"/>
    </row>
    <row r="35818" spans="5:5" x14ac:dyDescent="0.3">
      <c r="E35818" s="38"/>
    </row>
    <row r="35819" spans="5:5" x14ac:dyDescent="0.3">
      <c r="E35819" s="38"/>
    </row>
    <row r="35820" spans="5:5" x14ac:dyDescent="0.3">
      <c r="E35820" s="38"/>
    </row>
    <row r="35821" spans="5:5" x14ac:dyDescent="0.3">
      <c r="E35821" s="38"/>
    </row>
    <row r="35822" spans="5:5" x14ac:dyDescent="0.3">
      <c r="E35822" s="38"/>
    </row>
    <row r="35823" spans="5:5" x14ac:dyDescent="0.3">
      <c r="E35823" s="38"/>
    </row>
    <row r="35824" spans="5:5" x14ac:dyDescent="0.3">
      <c r="E35824" s="38"/>
    </row>
    <row r="35825" spans="5:5" x14ac:dyDescent="0.3">
      <c r="E35825" s="38"/>
    </row>
    <row r="35826" spans="5:5" x14ac:dyDescent="0.3">
      <c r="E35826" s="38"/>
    </row>
    <row r="35827" spans="5:5" x14ac:dyDescent="0.3">
      <c r="E35827" s="38"/>
    </row>
    <row r="35828" spans="5:5" x14ac:dyDescent="0.3">
      <c r="E35828" s="38"/>
    </row>
    <row r="35829" spans="5:5" x14ac:dyDescent="0.3">
      <c r="E35829" s="38"/>
    </row>
    <row r="35830" spans="5:5" x14ac:dyDescent="0.3">
      <c r="E35830" s="38"/>
    </row>
    <row r="35831" spans="5:5" x14ac:dyDescent="0.3">
      <c r="E35831" s="38"/>
    </row>
    <row r="35832" spans="5:5" x14ac:dyDescent="0.3">
      <c r="E35832" s="38"/>
    </row>
    <row r="35833" spans="5:5" x14ac:dyDescent="0.3">
      <c r="E35833" s="38"/>
    </row>
    <row r="35834" spans="5:5" x14ac:dyDescent="0.3">
      <c r="E35834" s="38"/>
    </row>
    <row r="35835" spans="5:5" x14ac:dyDescent="0.3">
      <c r="E35835" s="38"/>
    </row>
    <row r="35836" spans="5:5" x14ac:dyDescent="0.3">
      <c r="E35836" s="38"/>
    </row>
    <row r="35837" spans="5:5" x14ac:dyDescent="0.3">
      <c r="E35837" s="38"/>
    </row>
    <row r="35838" spans="5:5" x14ac:dyDescent="0.3">
      <c r="E35838" s="38"/>
    </row>
    <row r="35839" spans="5:5" x14ac:dyDescent="0.3">
      <c r="E35839" s="38"/>
    </row>
    <row r="35840" spans="5:5" x14ac:dyDescent="0.3">
      <c r="E35840" s="38"/>
    </row>
    <row r="35841" spans="5:5" x14ac:dyDescent="0.3">
      <c r="E35841" s="38"/>
    </row>
    <row r="35842" spans="5:5" x14ac:dyDescent="0.3">
      <c r="E35842" s="38"/>
    </row>
    <row r="35843" spans="5:5" x14ac:dyDescent="0.3">
      <c r="E35843" s="38"/>
    </row>
    <row r="35844" spans="5:5" x14ac:dyDescent="0.3">
      <c r="E35844" s="38"/>
    </row>
    <row r="35845" spans="5:5" x14ac:dyDescent="0.3">
      <c r="E35845" s="38"/>
    </row>
    <row r="35846" spans="5:5" x14ac:dyDescent="0.3">
      <c r="E35846" s="38"/>
    </row>
    <row r="35847" spans="5:5" x14ac:dyDescent="0.3">
      <c r="E35847" s="38"/>
    </row>
    <row r="35848" spans="5:5" x14ac:dyDescent="0.3">
      <c r="E35848" s="38"/>
    </row>
    <row r="35849" spans="5:5" x14ac:dyDescent="0.3">
      <c r="E35849" s="38"/>
    </row>
    <row r="35850" spans="5:5" x14ac:dyDescent="0.3">
      <c r="E35850" s="38"/>
    </row>
    <row r="35851" spans="5:5" x14ac:dyDescent="0.3">
      <c r="E35851" s="38"/>
    </row>
    <row r="35852" spans="5:5" x14ac:dyDescent="0.3">
      <c r="E35852" s="38"/>
    </row>
    <row r="35853" spans="5:5" x14ac:dyDescent="0.3">
      <c r="E35853" s="38"/>
    </row>
    <row r="35854" spans="5:5" x14ac:dyDescent="0.3">
      <c r="E35854" s="38"/>
    </row>
    <row r="35855" spans="5:5" x14ac:dyDescent="0.3">
      <c r="E35855" s="38"/>
    </row>
    <row r="35856" spans="5:5" x14ac:dyDescent="0.3">
      <c r="E35856" s="38"/>
    </row>
    <row r="35857" spans="5:5" x14ac:dyDescent="0.3">
      <c r="E35857" s="38"/>
    </row>
    <row r="35858" spans="5:5" x14ac:dyDescent="0.3">
      <c r="E35858" s="38"/>
    </row>
    <row r="35859" spans="5:5" x14ac:dyDescent="0.3">
      <c r="E35859" s="38"/>
    </row>
    <row r="35860" spans="5:5" x14ac:dyDescent="0.3">
      <c r="E35860" s="38"/>
    </row>
    <row r="35861" spans="5:5" x14ac:dyDescent="0.3">
      <c r="E35861" s="38"/>
    </row>
    <row r="35862" spans="5:5" x14ac:dyDescent="0.3">
      <c r="E35862" s="38"/>
    </row>
    <row r="35863" spans="5:5" x14ac:dyDescent="0.3">
      <c r="E35863" s="38"/>
    </row>
    <row r="35864" spans="5:5" x14ac:dyDescent="0.3">
      <c r="E35864" s="38"/>
    </row>
    <row r="35865" spans="5:5" x14ac:dyDescent="0.3">
      <c r="E35865" s="38"/>
    </row>
    <row r="35866" spans="5:5" x14ac:dyDescent="0.3">
      <c r="E35866" s="38"/>
    </row>
    <row r="35867" spans="5:5" x14ac:dyDescent="0.3">
      <c r="E35867" s="38"/>
    </row>
    <row r="35868" spans="5:5" x14ac:dyDescent="0.3">
      <c r="E35868" s="38"/>
    </row>
    <row r="35869" spans="5:5" x14ac:dyDescent="0.3">
      <c r="E35869" s="38"/>
    </row>
    <row r="35870" spans="5:5" x14ac:dyDescent="0.3">
      <c r="E35870" s="38"/>
    </row>
    <row r="35871" spans="5:5" x14ac:dyDescent="0.3">
      <c r="E35871" s="38"/>
    </row>
    <row r="35872" spans="5:5" x14ac:dyDescent="0.3">
      <c r="E35872" s="38"/>
    </row>
    <row r="35873" spans="5:5" x14ac:dyDescent="0.3">
      <c r="E35873" s="38"/>
    </row>
    <row r="35874" spans="5:5" x14ac:dyDescent="0.3">
      <c r="E35874" s="38"/>
    </row>
    <row r="35875" spans="5:5" x14ac:dyDescent="0.3">
      <c r="E35875" s="38"/>
    </row>
    <row r="35876" spans="5:5" x14ac:dyDescent="0.3">
      <c r="E35876" s="38"/>
    </row>
    <row r="35877" spans="5:5" x14ac:dyDescent="0.3">
      <c r="E35877" s="38"/>
    </row>
    <row r="35878" spans="5:5" x14ac:dyDescent="0.3">
      <c r="E35878" s="38"/>
    </row>
    <row r="35879" spans="5:5" x14ac:dyDescent="0.3">
      <c r="E35879" s="38"/>
    </row>
    <row r="35880" spans="5:5" x14ac:dyDescent="0.3">
      <c r="E35880" s="38"/>
    </row>
    <row r="35881" spans="5:5" x14ac:dyDescent="0.3">
      <c r="E35881" s="38"/>
    </row>
    <row r="35882" spans="5:5" x14ac:dyDescent="0.3">
      <c r="E35882" s="38"/>
    </row>
    <row r="35883" spans="5:5" x14ac:dyDescent="0.3">
      <c r="E35883" s="38"/>
    </row>
    <row r="35884" spans="5:5" x14ac:dyDescent="0.3">
      <c r="E35884" s="38"/>
    </row>
    <row r="35885" spans="5:5" x14ac:dyDescent="0.3">
      <c r="E35885" s="38"/>
    </row>
    <row r="35886" spans="5:5" x14ac:dyDescent="0.3">
      <c r="E35886" s="38"/>
    </row>
    <row r="35887" spans="5:5" x14ac:dyDescent="0.3">
      <c r="E35887" s="38"/>
    </row>
    <row r="35888" spans="5:5" x14ac:dyDescent="0.3">
      <c r="E35888" s="38"/>
    </row>
    <row r="35889" spans="5:5" x14ac:dyDescent="0.3">
      <c r="E35889" s="38"/>
    </row>
    <row r="35890" spans="5:5" x14ac:dyDescent="0.3">
      <c r="E35890" s="38"/>
    </row>
    <row r="35891" spans="5:5" x14ac:dyDescent="0.3">
      <c r="E35891" s="38"/>
    </row>
    <row r="35892" spans="5:5" x14ac:dyDescent="0.3">
      <c r="E35892" s="38"/>
    </row>
    <row r="35893" spans="5:5" x14ac:dyDescent="0.3">
      <c r="E35893" s="38"/>
    </row>
    <row r="35894" spans="5:5" x14ac:dyDescent="0.3">
      <c r="E35894" s="38"/>
    </row>
    <row r="35895" spans="5:5" x14ac:dyDescent="0.3">
      <c r="E35895" s="38"/>
    </row>
    <row r="35896" spans="5:5" x14ac:dyDescent="0.3">
      <c r="E35896" s="38"/>
    </row>
    <row r="35897" spans="5:5" x14ac:dyDescent="0.3">
      <c r="E35897" s="38"/>
    </row>
    <row r="35898" spans="5:5" x14ac:dyDescent="0.3">
      <c r="E35898" s="38"/>
    </row>
    <row r="35899" spans="5:5" x14ac:dyDescent="0.3">
      <c r="E35899" s="38"/>
    </row>
    <row r="35900" spans="5:5" x14ac:dyDescent="0.3">
      <c r="E35900" s="38"/>
    </row>
    <row r="35901" spans="5:5" x14ac:dyDescent="0.3">
      <c r="E35901" s="38"/>
    </row>
    <row r="35902" spans="5:5" x14ac:dyDescent="0.3">
      <c r="E35902" s="38"/>
    </row>
    <row r="35903" spans="5:5" x14ac:dyDescent="0.3">
      <c r="E35903" s="38"/>
    </row>
    <row r="35904" spans="5:5" x14ac:dyDescent="0.3">
      <c r="E35904" s="38"/>
    </row>
    <row r="35905" spans="5:5" x14ac:dyDescent="0.3">
      <c r="E35905" s="38"/>
    </row>
    <row r="35906" spans="5:5" x14ac:dyDescent="0.3">
      <c r="E35906" s="38"/>
    </row>
    <row r="35907" spans="5:5" x14ac:dyDescent="0.3">
      <c r="E35907" s="38"/>
    </row>
    <row r="35908" spans="5:5" x14ac:dyDescent="0.3">
      <c r="E35908" s="38"/>
    </row>
    <row r="35909" spans="5:5" x14ac:dyDescent="0.3">
      <c r="E35909" s="38"/>
    </row>
    <row r="35910" spans="5:5" x14ac:dyDescent="0.3">
      <c r="E35910" s="38"/>
    </row>
    <row r="35911" spans="5:5" x14ac:dyDescent="0.3">
      <c r="E35911" s="38"/>
    </row>
    <row r="35912" spans="5:5" x14ac:dyDescent="0.3">
      <c r="E35912" s="38"/>
    </row>
    <row r="35913" spans="5:5" x14ac:dyDescent="0.3">
      <c r="E35913" s="38"/>
    </row>
    <row r="35914" spans="5:5" x14ac:dyDescent="0.3">
      <c r="E35914" s="38"/>
    </row>
    <row r="35915" spans="5:5" x14ac:dyDescent="0.3">
      <c r="E35915" s="38"/>
    </row>
    <row r="35916" spans="5:5" x14ac:dyDescent="0.3">
      <c r="E35916" s="38"/>
    </row>
    <row r="35917" spans="5:5" x14ac:dyDescent="0.3">
      <c r="E35917" s="38"/>
    </row>
    <row r="35918" spans="5:5" x14ac:dyDescent="0.3">
      <c r="E35918" s="38"/>
    </row>
    <row r="35919" spans="5:5" x14ac:dyDescent="0.3">
      <c r="E35919" s="38"/>
    </row>
    <row r="35920" spans="5:5" x14ac:dyDescent="0.3">
      <c r="E35920" s="38"/>
    </row>
    <row r="35921" spans="5:5" x14ac:dyDescent="0.3">
      <c r="E35921" s="38"/>
    </row>
    <row r="35922" spans="5:5" x14ac:dyDescent="0.3">
      <c r="E35922" s="38"/>
    </row>
    <row r="35923" spans="5:5" x14ac:dyDescent="0.3">
      <c r="E35923" s="38"/>
    </row>
    <row r="35924" spans="5:5" x14ac:dyDescent="0.3">
      <c r="E35924" s="38"/>
    </row>
    <row r="35925" spans="5:5" x14ac:dyDescent="0.3">
      <c r="E35925" s="38"/>
    </row>
    <row r="35926" spans="5:5" x14ac:dyDescent="0.3">
      <c r="E35926" s="38"/>
    </row>
    <row r="35927" spans="5:5" x14ac:dyDescent="0.3">
      <c r="E35927" s="38"/>
    </row>
    <row r="35928" spans="5:5" x14ac:dyDescent="0.3">
      <c r="E35928" s="38"/>
    </row>
    <row r="35929" spans="5:5" x14ac:dyDescent="0.3">
      <c r="E35929" s="38"/>
    </row>
    <row r="35930" spans="5:5" x14ac:dyDescent="0.3">
      <c r="E35930" s="38"/>
    </row>
    <row r="35931" spans="5:5" x14ac:dyDescent="0.3">
      <c r="E35931" s="38"/>
    </row>
    <row r="35932" spans="5:5" x14ac:dyDescent="0.3">
      <c r="E35932" s="38"/>
    </row>
    <row r="35933" spans="5:5" x14ac:dyDescent="0.3">
      <c r="E35933" s="38"/>
    </row>
    <row r="35934" spans="5:5" x14ac:dyDescent="0.3">
      <c r="E35934" s="38"/>
    </row>
    <row r="35935" spans="5:5" x14ac:dyDescent="0.3">
      <c r="E35935" s="38"/>
    </row>
    <row r="35936" spans="5:5" x14ac:dyDescent="0.3">
      <c r="E35936" s="38"/>
    </row>
    <row r="35937" spans="5:5" x14ac:dyDescent="0.3">
      <c r="E35937" s="38"/>
    </row>
    <row r="35938" spans="5:5" x14ac:dyDescent="0.3">
      <c r="E35938" s="38"/>
    </row>
    <row r="35939" spans="5:5" x14ac:dyDescent="0.3">
      <c r="E35939" s="38"/>
    </row>
    <row r="35940" spans="5:5" x14ac:dyDescent="0.3">
      <c r="E35940" s="38"/>
    </row>
    <row r="35941" spans="5:5" x14ac:dyDescent="0.3">
      <c r="E35941" s="38"/>
    </row>
    <row r="35942" spans="5:5" x14ac:dyDescent="0.3">
      <c r="E35942" s="38"/>
    </row>
    <row r="35943" spans="5:5" x14ac:dyDescent="0.3">
      <c r="E35943" s="38"/>
    </row>
    <row r="35944" spans="5:5" x14ac:dyDescent="0.3">
      <c r="E35944" s="38"/>
    </row>
    <row r="35945" spans="5:5" x14ac:dyDescent="0.3">
      <c r="E35945" s="38"/>
    </row>
    <row r="35946" spans="5:5" x14ac:dyDescent="0.3">
      <c r="E35946" s="38"/>
    </row>
    <row r="35947" spans="5:5" x14ac:dyDescent="0.3">
      <c r="E35947" s="38"/>
    </row>
    <row r="35948" spans="5:5" x14ac:dyDescent="0.3">
      <c r="E35948" s="38"/>
    </row>
    <row r="35949" spans="5:5" x14ac:dyDescent="0.3">
      <c r="E35949" s="38"/>
    </row>
    <row r="35950" spans="5:5" x14ac:dyDescent="0.3">
      <c r="E35950" s="38"/>
    </row>
    <row r="35951" spans="5:5" x14ac:dyDescent="0.3">
      <c r="E35951" s="38"/>
    </row>
    <row r="35952" spans="5:5" x14ac:dyDescent="0.3">
      <c r="E35952" s="38"/>
    </row>
    <row r="35953" spans="5:5" x14ac:dyDescent="0.3">
      <c r="E35953" s="38"/>
    </row>
    <row r="35954" spans="5:5" x14ac:dyDescent="0.3">
      <c r="E35954" s="38"/>
    </row>
    <row r="35955" spans="5:5" x14ac:dyDescent="0.3">
      <c r="E35955" s="38"/>
    </row>
    <row r="35956" spans="5:5" x14ac:dyDescent="0.3">
      <c r="E35956" s="38"/>
    </row>
    <row r="35957" spans="5:5" x14ac:dyDescent="0.3">
      <c r="E35957" s="38"/>
    </row>
    <row r="35958" spans="5:5" x14ac:dyDescent="0.3">
      <c r="E35958" s="38"/>
    </row>
    <row r="35959" spans="5:5" x14ac:dyDescent="0.3">
      <c r="E35959" s="38"/>
    </row>
    <row r="35960" spans="5:5" x14ac:dyDescent="0.3">
      <c r="E35960" s="38"/>
    </row>
    <row r="35961" spans="5:5" x14ac:dyDescent="0.3">
      <c r="E35961" s="38"/>
    </row>
    <row r="35962" spans="5:5" x14ac:dyDescent="0.3">
      <c r="E35962" s="38"/>
    </row>
    <row r="35963" spans="5:5" x14ac:dyDescent="0.3">
      <c r="E35963" s="38"/>
    </row>
    <row r="35964" spans="5:5" x14ac:dyDescent="0.3">
      <c r="E35964" s="38"/>
    </row>
    <row r="35965" spans="5:5" x14ac:dyDescent="0.3">
      <c r="E35965" s="38"/>
    </row>
    <row r="35966" spans="5:5" x14ac:dyDescent="0.3">
      <c r="E35966" s="38"/>
    </row>
    <row r="35967" spans="5:5" x14ac:dyDescent="0.3">
      <c r="E35967" s="38"/>
    </row>
    <row r="35968" spans="5:5" x14ac:dyDescent="0.3">
      <c r="E35968" s="38"/>
    </row>
    <row r="35969" spans="5:5" x14ac:dyDescent="0.3">
      <c r="E35969" s="38"/>
    </row>
    <row r="35970" spans="5:5" x14ac:dyDescent="0.3">
      <c r="E35970" s="38"/>
    </row>
    <row r="35971" spans="5:5" x14ac:dyDescent="0.3">
      <c r="E35971" s="38"/>
    </row>
    <row r="35972" spans="5:5" x14ac:dyDescent="0.3">
      <c r="E35972" s="38"/>
    </row>
    <row r="35973" spans="5:5" x14ac:dyDescent="0.3">
      <c r="E35973" s="38"/>
    </row>
    <row r="35974" spans="5:5" x14ac:dyDescent="0.3">
      <c r="E35974" s="38"/>
    </row>
    <row r="35975" spans="5:5" x14ac:dyDescent="0.3">
      <c r="E35975" s="38"/>
    </row>
    <row r="35976" spans="5:5" x14ac:dyDescent="0.3">
      <c r="E35976" s="38"/>
    </row>
    <row r="35977" spans="5:5" x14ac:dyDescent="0.3">
      <c r="E35977" s="38"/>
    </row>
    <row r="35978" spans="5:5" x14ac:dyDescent="0.3">
      <c r="E35978" s="38"/>
    </row>
    <row r="35979" spans="5:5" x14ac:dyDescent="0.3">
      <c r="E35979" s="38"/>
    </row>
    <row r="35980" spans="5:5" x14ac:dyDescent="0.3">
      <c r="E35980" s="38"/>
    </row>
    <row r="35981" spans="5:5" x14ac:dyDescent="0.3">
      <c r="E35981" s="38"/>
    </row>
    <row r="35982" spans="5:5" x14ac:dyDescent="0.3">
      <c r="E35982" s="38"/>
    </row>
    <row r="35983" spans="5:5" x14ac:dyDescent="0.3">
      <c r="E35983" s="38"/>
    </row>
    <row r="35984" spans="5:5" x14ac:dyDescent="0.3">
      <c r="E35984" s="38"/>
    </row>
    <row r="35985" spans="5:5" x14ac:dyDescent="0.3">
      <c r="E35985" s="38"/>
    </row>
    <row r="35986" spans="5:5" x14ac:dyDescent="0.3">
      <c r="E35986" s="38"/>
    </row>
    <row r="35987" spans="5:5" x14ac:dyDescent="0.3">
      <c r="E35987" s="38"/>
    </row>
    <row r="35988" spans="5:5" x14ac:dyDescent="0.3">
      <c r="E35988" s="38"/>
    </row>
    <row r="35989" spans="5:5" x14ac:dyDescent="0.3">
      <c r="E35989" s="38"/>
    </row>
    <row r="35990" spans="5:5" x14ac:dyDescent="0.3">
      <c r="E35990" s="38"/>
    </row>
    <row r="35991" spans="5:5" x14ac:dyDescent="0.3">
      <c r="E35991" s="38"/>
    </row>
    <row r="35992" spans="5:5" x14ac:dyDescent="0.3">
      <c r="E35992" s="38"/>
    </row>
    <row r="35993" spans="5:5" x14ac:dyDescent="0.3">
      <c r="E35993" s="38"/>
    </row>
    <row r="35994" spans="5:5" x14ac:dyDescent="0.3">
      <c r="E35994" s="38"/>
    </row>
    <row r="35995" spans="5:5" x14ac:dyDescent="0.3">
      <c r="E35995" s="38"/>
    </row>
    <row r="35996" spans="5:5" x14ac:dyDescent="0.3">
      <c r="E35996" s="38"/>
    </row>
    <row r="35997" spans="5:5" x14ac:dyDescent="0.3">
      <c r="E35997" s="38"/>
    </row>
    <row r="35998" spans="5:5" x14ac:dyDescent="0.3">
      <c r="E35998" s="38"/>
    </row>
    <row r="35999" spans="5:5" x14ac:dyDescent="0.3">
      <c r="E35999" s="38"/>
    </row>
    <row r="36000" spans="5:5" x14ac:dyDescent="0.3">
      <c r="E36000" s="38"/>
    </row>
    <row r="36001" spans="5:5" x14ac:dyDescent="0.3">
      <c r="E36001" s="38"/>
    </row>
    <row r="36002" spans="5:5" x14ac:dyDescent="0.3">
      <c r="E36002" s="38"/>
    </row>
    <row r="36003" spans="5:5" x14ac:dyDescent="0.3">
      <c r="E36003" s="38"/>
    </row>
    <row r="36004" spans="5:5" x14ac:dyDescent="0.3">
      <c r="E36004" s="38"/>
    </row>
    <row r="36005" spans="5:5" x14ac:dyDescent="0.3">
      <c r="E36005" s="38"/>
    </row>
    <row r="36006" spans="5:5" x14ac:dyDescent="0.3">
      <c r="E36006" s="38"/>
    </row>
    <row r="36007" spans="5:5" x14ac:dyDescent="0.3">
      <c r="E36007" s="38"/>
    </row>
    <row r="36008" spans="5:5" x14ac:dyDescent="0.3">
      <c r="E36008" s="38"/>
    </row>
    <row r="36009" spans="5:5" x14ac:dyDescent="0.3">
      <c r="E36009" s="38"/>
    </row>
    <row r="36010" spans="5:5" x14ac:dyDescent="0.3">
      <c r="E36010" s="38"/>
    </row>
    <row r="36011" spans="5:5" x14ac:dyDescent="0.3">
      <c r="E36011" s="38"/>
    </row>
    <row r="36012" spans="5:5" x14ac:dyDescent="0.3">
      <c r="E36012" s="38"/>
    </row>
    <row r="36013" spans="5:5" x14ac:dyDescent="0.3">
      <c r="E36013" s="38"/>
    </row>
    <row r="36014" spans="5:5" x14ac:dyDescent="0.3">
      <c r="E36014" s="38"/>
    </row>
    <row r="36015" spans="5:5" x14ac:dyDescent="0.3">
      <c r="E36015" s="38"/>
    </row>
    <row r="36016" spans="5:5" x14ac:dyDescent="0.3">
      <c r="E36016" s="38"/>
    </row>
    <row r="36017" spans="5:5" x14ac:dyDescent="0.3">
      <c r="E36017" s="38"/>
    </row>
    <row r="36018" spans="5:5" x14ac:dyDescent="0.3">
      <c r="E36018" s="38"/>
    </row>
    <row r="36019" spans="5:5" x14ac:dyDescent="0.3">
      <c r="E36019" s="38"/>
    </row>
    <row r="36020" spans="5:5" x14ac:dyDescent="0.3">
      <c r="E36020" s="38"/>
    </row>
    <row r="36021" spans="5:5" x14ac:dyDescent="0.3">
      <c r="E36021" s="38"/>
    </row>
    <row r="36022" spans="5:5" x14ac:dyDescent="0.3">
      <c r="E36022" s="38"/>
    </row>
    <row r="36023" spans="5:5" x14ac:dyDescent="0.3">
      <c r="E36023" s="38"/>
    </row>
    <row r="36024" spans="5:5" x14ac:dyDescent="0.3">
      <c r="E36024" s="38"/>
    </row>
    <row r="36025" spans="5:5" x14ac:dyDescent="0.3">
      <c r="E36025" s="38"/>
    </row>
    <row r="36026" spans="5:5" x14ac:dyDescent="0.3">
      <c r="E36026" s="38"/>
    </row>
    <row r="36027" spans="5:5" x14ac:dyDescent="0.3">
      <c r="E36027" s="38"/>
    </row>
    <row r="36028" spans="5:5" x14ac:dyDescent="0.3">
      <c r="E36028" s="38"/>
    </row>
    <row r="36029" spans="5:5" x14ac:dyDescent="0.3">
      <c r="E36029" s="38"/>
    </row>
    <row r="36030" spans="5:5" x14ac:dyDescent="0.3">
      <c r="E36030" s="38"/>
    </row>
    <row r="36031" spans="5:5" x14ac:dyDescent="0.3">
      <c r="E36031" s="38"/>
    </row>
    <row r="36032" spans="5:5" x14ac:dyDescent="0.3">
      <c r="E36032" s="38"/>
    </row>
    <row r="36033" spans="5:5" x14ac:dyDescent="0.3">
      <c r="E36033" s="38"/>
    </row>
    <row r="36034" spans="5:5" x14ac:dyDescent="0.3">
      <c r="E36034" s="38"/>
    </row>
    <row r="36035" spans="5:5" x14ac:dyDescent="0.3">
      <c r="E36035" s="38"/>
    </row>
    <row r="36036" spans="5:5" x14ac:dyDescent="0.3">
      <c r="E36036" s="38"/>
    </row>
    <row r="36037" spans="5:5" x14ac:dyDescent="0.3">
      <c r="E36037" s="38"/>
    </row>
    <row r="36038" spans="5:5" x14ac:dyDescent="0.3">
      <c r="E36038" s="38"/>
    </row>
    <row r="36039" spans="5:5" x14ac:dyDescent="0.3">
      <c r="E36039" s="38"/>
    </row>
    <row r="36040" spans="5:5" x14ac:dyDescent="0.3">
      <c r="E36040" s="38"/>
    </row>
    <row r="36041" spans="5:5" x14ac:dyDescent="0.3">
      <c r="E36041" s="38"/>
    </row>
    <row r="36042" spans="5:5" x14ac:dyDescent="0.3">
      <c r="E36042" s="38"/>
    </row>
    <row r="36043" spans="5:5" x14ac:dyDescent="0.3">
      <c r="E36043" s="38"/>
    </row>
    <row r="36044" spans="5:5" x14ac:dyDescent="0.3">
      <c r="E36044" s="38"/>
    </row>
    <row r="36045" spans="5:5" x14ac:dyDescent="0.3">
      <c r="E36045" s="38"/>
    </row>
    <row r="36046" spans="5:5" x14ac:dyDescent="0.3">
      <c r="E36046" s="38"/>
    </row>
    <row r="36047" spans="5:5" x14ac:dyDescent="0.3">
      <c r="E36047" s="38"/>
    </row>
    <row r="36048" spans="5:5" x14ac:dyDescent="0.3">
      <c r="E36048" s="38"/>
    </row>
    <row r="36049" spans="5:5" x14ac:dyDescent="0.3">
      <c r="E36049" s="38"/>
    </row>
    <row r="36050" spans="5:5" x14ac:dyDescent="0.3">
      <c r="E36050" s="38"/>
    </row>
    <row r="36051" spans="5:5" x14ac:dyDescent="0.3">
      <c r="E36051" s="38"/>
    </row>
    <row r="36052" spans="5:5" x14ac:dyDescent="0.3">
      <c r="E36052" s="38"/>
    </row>
    <row r="36053" spans="5:5" x14ac:dyDescent="0.3">
      <c r="E36053" s="38"/>
    </row>
    <row r="36054" spans="5:5" x14ac:dyDescent="0.3">
      <c r="E36054" s="38"/>
    </row>
    <row r="36055" spans="5:5" x14ac:dyDescent="0.3">
      <c r="E36055" s="38"/>
    </row>
    <row r="36056" spans="5:5" x14ac:dyDescent="0.3">
      <c r="E36056" s="38"/>
    </row>
    <row r="36057" spans="5:5" x14ac:dyDescent="0.3">
      <c r="E36057" s="38"/>
    </row>
    <row r="36058" spans="5:5" x14ac:dyDescent="0.3">
      <c r="E36058" s="38"/>
    </row>
    <row r="36059" spans="5:5" x14ac:dyDescent="0.3">
      <c r="E36059" s="38"/>
    </row>
    <row r="36060" spans="5:5" x14ac:dyDescent="0.3">
      <c r="E36060" s="38"/>
    </row>
    <row r="36061" spans="5:5" x14ac:dyDescent="0.3">
      <c r="E36061" s="38"/>
    </row>
    <row r="36062" spans="5:5" x14ac:dyDescent="0.3">
      <c r="E36062" s="38"/>
    </row>
    <row r="36063" spans="5:5" x14ac:dyDescent="0.3">
      <c r="E36063" s="38"/>
    </row>
    <row r="36064" spans="5:5" x14ac:dyDescent="0.3">
      <c r="E36064" s="38"/>
    </row>
    <row r="36065" spans="5:5" x14ac:dyDescent="0.3">
      <c r="E36065" s="38"/>
    </row>
    <row r="36066" spans="5:5" x14ac:dyDescent="0.3">
      <c r="E36066" s="38"/>
    </row>
    <row r="36067" spans="5:5" x14ac:dyDescent="0.3">
      <c r="E36067" s="38"/>
    </row>
    <row r="36068" spans="5:5" x14ac:dyDescent="0.3">
      <c r="E36068" s="38"/>
    </row>
    <row r="36069" spans="5:5" x14ac:dyDescent="0.3">
      <c r="E36069" s="38"/>
    </row>
    <row r="36070" spans="5:5" x14ac:dyDescent="0.3">
      <c r="E36070" s="38"/>
    </row>
    <row r="36071" spans="5:5" x14ac:dyDescent="0.3">
      <c r="E36071" s="38"/>
    </row>
    <row r="36072" spans="5:5" x14ac:dyDescent="0.3">
      <c r="E36072" s="38"/>
    </row>
    <row r="36073" spans="5:5" x14ac:dyDescent="0.3">
      <c r="E36073" s="38"/>
    </row>
    <row r="36074" spans="5:5" x14ac:dyDescent="0.3">
      <c r="E36074" s="38"/>
    </row>
    <row r="36075" spans="5:5" x14ac:dyDescent="0.3">
      <c r="E36075" s="38"/>
    </row>
    <row r="36076" spans="5:5" x14ac:dyDescent="0.3">
      <c r="E36076" s="38"/>
    </row>
    <row r="36077" spans="5:5" x14ac:dyDescent="0.3">
      <c r="E36077" s="38"/>
    </row>
    <row r="36078" spans="5:5" x14ac:dyDescent="0.3">
      <c r="E36078" s="38"/>
    </row>
    <row r="36079" spans="5:5" x14ac:dyDescent="0.3">
      <c r="E36079" s="38"/>
    </row>
    <row r="36080" spans="5:5" x14ac:dyDescent="0.3">
      <c r="E36080" s="38"/>
    </row>
    <row r="36081" spans="5:5" x14ac:dyDescent="0.3">
      <c r="E36081" s="38"/>
    </row>
    <row r="36082" spans="5:5" x14ac:dyDescent="0.3">
      <c r="E36082" s="38"/>
    </row>
    <row r="36083" spans="5:5" x14ac:dyDescent="0.3">
      <c r="E36083" s="38"/>
    </row>
    <row r="36084" spans="5:5" x14ac:dyDescent="0.3">
      <c r="E36084" s="38"/>
    </row>
    <row r="36085" spans="5:5" x14ac:dyDescent="0.3">
      <c r="E36085" s="38"/>
    </row>
    <row r="36086" spans="5:5" x14ac:dyDescent="0.3">
      <c r="E36086" s="38"/>
    </row>
    <row r="36087" spans="5:5" x14ac:dyDescent="0.3">
      <c r="E36087" s="38"/>
    </row>
    <row r="36088" spans="5:5" x14ac:dyDescent="0.3">
      <c r="E36088" s="38"/>
    </row>
    <row r="36089" spans="5:5" x14ac:dyDescent="0.3">
      <c r="E36089" s="38"/>
    </row>
    <row r="36090" spans="5:5" x14ac:dyDescent="0.3">
      <c r="E36090" s="38"/>
    </row>
    <row r="36091" spans="5:5" x14ac:dyDescent="0.3">
      <c r="E36091" s="38"/>
    </row>
    <row r="36092" spans="5:5" x14ac:dyDescent="0.3">
      <c r="E36092" s="38"/>
    </row>
    <row r="36093" spans="5:5" x14ac:dyDescent="0.3">
      <c r="E36093" s="38"/>
    </row>
    <row r="36094" spans="5:5" x14ac:dyDescent="0.3">
      <c r="E36094" s="38"/>
    </row>
    <row r="36095" spans="5:5" x14ac:dyDescent="0.3">
      <c r="E36095" s="38"/>
    </row>
    <row r="36096" spans="5:5" x14ac:dyDescent="0.3">
      <c r="E36096" s="38"/>
    </row>
    <row r="36097" spans="5:5" x14ac:dyDescent="0.3">
      <c r="E36097" s="38"/>
    </row>
    <row r="36098" spans="5:5" x14ac:dyDescent="0.3">
      <c r="E36098" s="38"/>
    </row>
    <row r="36099" spans="5:5" x14ac:dyDescent="0.3">
      <c r="E36099" s="38"/>
    </row>
    <row r="36100" spans="5:5" x14ac:dyDescent="0.3">
      <c r="E36100" s="38"/>
    </row>
    <row r="36101" spans="5:5" x14ac:dyDescent="0.3">
      <c r="E36101" s="38"/>
    </row>
    <row r="36102" spans="5:5" x14ac:dyDescent="0.3">
      <c r="E36102" s="38"/>
    </row>
    <row r="36103" spans="5:5" x14ac:dyDescent="0.3">
      <c r="E36103" s="38"/>
    </row>
    <row r="36104" spans="5:5" x14ac:dyDescent="0.3">
      <c r="E36104" s="38"/>
    </row>
    <row r="36105" spans="5:5" x14ac:dyDescent="0.3">
      <c r="E36105" s="38"/>
    </row>
    <row r="36106" spans="5:5" x14ac:dyDescent="0.3">
      <c r="E36106" s="38"/>
    </row>
    <row r="36107" spans="5:5" x14ac:dyDescent="0.3">
      <c r="E36107" s="38"/>
    </row>
    <row r="36108" spans="5:5" x14ac:dyDescent="0.3">
      <c r="E36108" s="38"/>
    </row>
    <row r="36109" spans="5:5" x14ac:dyDescent="0.3">
      <c r="E36109" s="38"/>
    </row>
    <row r="36110" spans="5:5" x14ac:dyDescent="0.3">
      <c r="E36110" s="38"/>
    </row>
    <row r="36111" spans="5:5" x14ac:dyDescent="0.3">
      <c r="E36111" s="38"/>
    </row>
    <row r="36112" spans="5:5" x14ac:dyDescent="0.3">
      <c r="E36112" s="38"/>
    </row>
    <row r="36113" spans="5:5" x14ac:dyDescent="0.3">
      <c r="E36113" s="38"/>
    </row>
    <row r="36114" spans="5:5" x14ac:dyDescent="0.3">
      <c r="E36114" s="38"/>
    </row>
    <row r="36115" spans="5:5" x14ac:dyDescent="0.3">
      <c r="E36115" s="38"/>
    </row>
    <row r="36116" spans="5:5" x14ac:dyDescent="0.3">
      <c r="E36116" s="38"/>
    </row>
    <row r="36117" spans="5:5" x14ac:dyDescent="0.3">
      <c r="E36117" s="38"/>
    </row>
    <row r="36118" spans="5:5" x14ac:dyDescent="0.3">
      <c r="E36118" s="38"/>
    </row>
    <row r="36119" spans="5:5" x14ac:dyDescent="0.3">
      <c r="E36119" s="38"/>
    </row>
    <row r="36120" spans="5:5" x14ac:dyDescent="0.3">
      <c r="E36120" s="38"/>
    </row>
    <row r="36121" spans="5:5" x14ac:dyDescent="0.3">
      <c r="E36121" s="38"/>
    </row>
    <row r="36122" spans="5:5" x14ac:dyDescent="0.3">
      <c r="E36122" s="38"/>
    </row>
    <row r="36123" spans="5:5" x14ac:dyDescent="0.3">
      <c r="E36123" s="38"/>
    </row>
    <row r="36124" spans="5:5" x14ac:dyDescent="0.3">
      <c r="E36124" s="38"/>
    </row>
    <row r="36125" spans="5:5" x14ac:dyDescent="0.3">
      <c r="E36125" s="38"/>
    </row>
    <row r="36126" spans="5:5" x14ac:dyDescent="0.3">
      <c r="E36126" s="38"/>
    </row>
    <row r="36127" spans="5:5" x14ac:dyDescent="0.3">
      <c r="E36127" s="38"/>
    </row>
    <row r="36128" spans="5:5" x14ac:dyDescent="0.3">
      <c r="E36128" s="38"/>
    </row>
    <row r="36129" spans="5:5" x14ac:dyDescent="0.3">
      <c r="E36129" s="38"/>
    </row>
    <row r="36130" spans="5:5" x14ac:dyDescent="0.3">
      <c r="E36130" s="38"/>
    </row>
    <row r="36131" spans="5:5" x14ac:dyDescent="0.3">
      <c r="E36131" s="38"/>
    </row>
    <row r="36132" spans="5:5" x14ac:dyDescent="0.3">
      <c r="E36132" s="38"/>
    </row>
    <row r="36133" spans="5:5" x14ac:dyDescent="0.3">
      <c r="E36133" s="38"/>
    </row>
    <row r="36134" spans="5:5" x14ac:dyDescent="0.3">
      <c r="E36134" s="38"/>
    </row>
    <row r="36135" spans="5:5" x14ac:dyDescent="0.3">
      <c r="E36135" s="38"/>
    </row>
    <row r="36136" spans="5:5" x14ac:dyDescent="0.3">
      <c r="E36136" s="38"/>
    </row>
    <row r="36137" spans="5:5" x14ac:dyDescent="0.3">
      <c r="E36137" s="38"/>
    </row>
    <row r="36138" spans="5:5" x14ac:dyDescent="0.3">
      <c r="E36138" s="38"/>
    </row>
    <row r="36139" spans="5:5" x14ac:dyDescent="0.3">
      <c r="E36139" s="38"/>
    </row>
    <row r="36140" spans="5:5" x14ac:dyDescent="0.3">
      <c r="E36140" s="38"/>
    </row>
    <row r="36141" spans="5:5" x14ac:dyDescent="0.3">
      <c r="E36141" s="38"/>
    </row>
    <row r="36142" spans="5:5" x14ac:dyDescent="0.3">
      <c r="E36142" s="38"/>
    </row>
    <row r="36143" spans="5:5" x14ac:dyDescent="0.3">
      <c r="E36143" s="38"/>
    </row>
    <row r="36144" spans="5:5" x14ac:dyDescent="0.3">
      <c r="E36144" s="38"/>
    </row>
    <row r="36145" spans="5:5" x14ac:dyDescent="0.3">
      <c r="E36145" s="38"/>
    </row>
    <row r="36146" spans="5:5" x14ac:dyDescent="0.3">
      <c r="E36146" s="38"/>
    </row>
    <row r="36147" spans="5:5" x14ac:dyDescent="0.3">
      <c r="E36147" s="38"/>
    </row>
    <row r="36148" spans="5:5" x14ac:dyDescent="0.3">
      <c r="E36148" s="38"/>
    </row>
    <row r="36149" spans="5:5" x14ac:dyDescent="0.3">
      <c r="E36149" s="38"/>
    </row>
    <row r="36150" spans="5:5" x14ac:dyDescent="0.3">
      <c r="E36150" s="38"/>
    </row>
    <row r="36151" spans="5:5" x14ac:dyDescent="0.3">
      <c r="E36151" s="38"/>
    </row>
    <row r="36152" spans="5:5" x14ac:dyDescent="0.3">
      <c r="E36152" s="38"/>
    </row>
    <row r="36153" spans="5:5" x14ac:dyDescent="0.3">
      <c r="E36153" s="38"/>
    </row>
    <row r="36154" spans="5:5" x14ac:dyDescent="0.3">
      <c r="E36154" s="38"/>
    </row>
    <row r="36155" spans="5:5" x14ac:dyDescent="0.3">
      <c r="E36155" s="38"/>
    </row>
    <row r="36156" spans="5:5" x14ac:dyDescent="0.3">
      <c r="E36156" s="38"/>
    </row>
    <row r="36157" spans="5:5" x14ac:dyDescent="0.3">
      <c r="E36157" s="38"/>
    </row>
    <row r="36158" spans="5:5" x14ac:dyDescent="0.3">
      <c r="E36158" s="38"/>
    </row>
    <row r="36159" spans="5:5" x14ac:dyDescent="0.3">
      <c r="E36159" s="38"/>
    </row>
    <row r="36160" spans="5:5" x14ac:dyDescent="0.3">
      <c r="E36160" s="38"/>
    </row>
    <row r="36161" spans="5:5" x14ac:dyDescent="0.3">
      <c r="E36161" s="38"/>
    </row>
    <row r="36162" spans="5:5" x14ac:dyDescent="0.3">
      <c r="E36162" s="38"/>
    </row>
    <row r="36163" spans="5:5" x14ac:dyDescent="0.3">
      <c r="E36163" s="38"/>
    </row>
    <row r="36164" spans="5:5" x14ac:dyDescent="0.3">
      <c r="E36164" s="38"/>
    </row>
    <row r="36165" spans="5:5" x14ac:dyDescent="0.3">
      <c r="E36165" s="38"/>
    </row>
    <row r="36166" spans="5:5" x14ac:dyDescent="0.3">
      <c r="E36166" s="38"/>
    </row>
    <row r="36167" spans="5:5" x14ac:dyDescent="0.3">
      <c r="E36167" s="38"/>
    </row>
    <row r="36168" spans="5:5" x14ac:dyDescent="0.3">
      <c r="E36168" s="38"/>
    </row>
    <row r="36169" spans="5:5" x14ac:dyDescent="0.3">
      <c r="E36169" s="38"/>
    </row>
    <row r="36170" spans="5:5" x14ac:dyDescent="0.3">
      <c r="E36170" s="38"/>
    </row>
    <row r="36171" spans="5:5" x14ac:dyDescent="0.3">
      <c r="E36171" s="38"/>
    </row>
    <row r="36172" spans="5:5" x14ac:dyDescent="0.3">
      <c r="E36172" s="38"/>
    </row>
    <row r="36173" spans="5:5" x14ac:dyDescent="0.3">
      <c r="E36173" s="38"/>
    </row>
    <row r="36174" spans="5:5" x14ac:dyDescent="0.3">
      <c r="E36174" s="38"/>
    </row>
    <row r="36175" spans="5:5" x14ac:dyDescent="0.3">
      <c r="E36175" s="38"/>
    </row>
    <row r="36176" spans="5:5" x14ac:dyDescent="0.3">
      <c r="E36176" s="38"/>
    </row>
    <row r="36177" spans="5:5" x14ac:dyDescent="0.3">
      <c r="E36177" s="38"/>
    </row>
    <row r="36178" spans="5:5" x14ac:dyDescent="0.3">
      <c r="E36178" s="38"/>
    </row>
    <row r="36179" spans="5:5" x14ac:dyDescent="0.3">
      <c r="E36179" s="38"/>
    </row>
    <row r="36180" spans="5:5" x14ac:dyDescent="0.3">
      <c r="E36180" s="38"/>
    </row>
    <row r="36181" spans="5:5" x14ac:dyDescent="0.3">
      <c r="E36181" s="38"/>
    </row>
    <row r="36182" spans="5:5" x14ac:dyDescent="0.3">
      <c r="E36182" s="38"/>
    </row>
    <row r="36183" spans="5:5" x14ac:dyDescent="0.3">
      <c r="E36183" s="38"/>
    </row>
    <row r="36184" spans="5:5" x14ac:dyDescent="0.3">
      <c r="E36184" s="38"/>
    </row>
    <row r="36185" spans="5:5" x14ac:dyDescent="0.3">
      <c r="E36185" s="38"/>
    </row>
    <row r="36186" spans="5:5" x14ac:dyDescent="0.3">
      <c r="E36186" s="38"/>
    </row>
    <row r="36187" spans="5:5" x14ac:dyDescent="0.3">
      <c r="E36187" s="38"/>
    </row>
    <row r="36188" spans="5:5" x14ac:dyDescent="0.3">
      <c r="E36188" s="38"/>
    </row>
    <row r="36189" spans="5:5" x14ac:dyDescent="0.3">
      <c r="E36189" s="38"/>
    </row>
    <row r="36190" spans="5:5" x14ac:dyDescent="0.3">
      <c r="E36190" s="38"/>
    </row>
    <row r="36191" spans="5:5" x14ac:dyDescent="0.3">
      <c r="E36191" s="38"/>
    </row>
    <row r="36192" spans="5:5" x14ac:dyDescent="0.3">
      <c r="E36192" s="38"/>
    </row>
    <row r="36193" spans="5:5" x14ac:dyDescent="0.3">
      <c r="E36193" s="38"/>
    </row>
    <row r="36194" spans="5:5" x14ac:dyDescent="0.3">
      <c r="E36194" s="38"/>
    </row>
    <row r="36195" spans="5:5" x14ac:dyDescent="0.3">
      <c r="E36195" s="38"/>
    </row>
    <row r="36196" spans="5:5" x14ac:dyDescent="0.3">
      <c r="E36196" s="38"/>
    </row>
    <row r="36197" spans="5:5" x14ac:dyDescent="0.3">
      <c r="E36197" s="38"/>
    </row>
    <row r="36198" spans="5:5" x14ac:dyDescent="0.3">
      <c r="E36198" s="38"/>
    </row>
    <row r="36199" spans="5:5" x14ac:dyDescent="0.3">
      <c r="E36199" s="38"/>
    </row>
    <row r="36200" spans="5:5" x14ac:dyDescent="0.3">
      <c r="E36200" s="38"/>
    </row>
    <row r="36201" spans="5:5" x14ac:dyDescent="0.3">
      <c r="E36201" s="38"/>
    </row>
    <row r="36202" spans="5:5" x14ac:dyDescent="0.3">
      <c r="E36202" s="38"/>
    </row>
    <row r="36203" spans="5:5" x14ac:dyDescent="0.3">
      <c r="E36203" s="38"/>
    </row>
    <row r="36204" spans="5:5" x14ac:dyDescent="0.3">
      <c r="E36204" s="38"/>
    </row>
    <row r="36205" spans="5:5" x14ac:dyDescent="0.3">
      <c r="E36205" s="38"/>
    </row>
    <row r="36206" spans="5:5" x14ac:dyDescent="0.3">
      <c r="E36206" s="38"/>
    </row>
    <row r="36207" spans="5:5" x14ac:dyDescent="0.3">
      <c r="E36207" s="38"/>
    </row>
    <row r="36208" spans="5:5" x14ac:dyDescent="0.3">
      <c r="E36208" s="38"/>
    </row>
    <row r="36209" spans="5:5" x14ac:dyDescent="0.3">
      <c r="E36209" s="38"/>
    </row>
    <row r="36210" spans="5:5" x14ac:dyDescent="0.3">
      <c r="E36210" s="38"/>
    </row>
    <row r="36211" spans="5:5" x14ac:dyDescent="0.3">
      <c r="E36211" s="38"/>
    </row>
    <row r="36212" spans="5:5" x14ac:dyDescent="0.3">
      <c r="E36212" s="38"/>
    </row>
    <row r="36213" spans="5:5" x14ac:dyDescent="0.3">
      <c r="E36213" s="38"/>
    </row>
    <row r="36214" spans="5:5" x14ac:dyDescent="0.3">
      <c r="E36214" s="38"/>
    </row>
    <row r="36215" spans="5:5" x14ac:dyDescent="0.3">
      <c r="E36215" s="38"/>
    </row>
    <row r="36216" spans="5:5" x14ac:dyDescent="0.3">
      <c r="E36216" s="38"/>
    </row>
    <row r="36217" spans="5:5" x14ac:dyDescent="0.3">
      <c r="E36217" s="38"/>
    </row>
    <row r="36218" spans="5:5" x14ac:dyDescent="0.3">
      <c r="E36218" s="38"/>
    </row>
    <row r="36219" spans="5:5" x14ac:dyDescent="0.3">
      <c r="E36219" s="38"/>
    </row>
    <row r="36220" spans="5:5" x14ac:dyDescent="0.3">
      <c r="E36220" s="38"/>
    </row>
    <row r="36221" spans="5:5" x14ac:dyDescent="0.3">
      <c r="E36221" s="38"/>
    </row>
    <row r="36222" spans="5:5" x14ac:dyDescent="0.3">
      <c r="E36222" s="38"/>
    </row>
    <row r="36223" spans="5:5" x14ac:dyDescent="0.3">
      <c r="E36223" s="38"/>
    </row>
    <row r="36224" spans="5:5" x14ac:dyDescent="0.3">
      <c r="E36224" s="38"/>
    </row>
    <row r="36225" spans="5:5" x14ac:dyDescent="0.3">
      <c r="E36225" s="38"/>
    </row>
    <row r="36226" spans="5:5" x14ac:dyDescent="0.3">
      <c r="E36226" s="38"/>
    </row>
    <row r="36227" spans="5:5" x14ac:dyDescent="0.3">
      <c r="E36227" s="38"/>
    </row>
    <row r="36228" spans="5:5" x14ac:dyDescent="0.3">
      <c r="E36228" s="38"/>
    </row>
    <row r="36229" spans="5:5" x14ac:dyDescent="0.3">
      <c r="E36229" s="38"/>
    </row>
    <row r="36230" spans="5:5" x14ac:dyDescent="0.3">
      <c r="E36230" s="38"/>
    </row>
    <row r="36231" spans="5:5" x14ac:dyDescent="0.3">
      <c r="E36231" s="38"/>
    </row>
    <row r="36232" spans="5:5" x14ac:dyDescent="0.3">
      <c r="E36232" s="38"/>
    </row>
    <row r="36233" spans="5:5" x14ac:dyDescent="0.3">
      <c r="E36233" s="38"/>
    </row>
    <row r="36234" spans="5:5" x14ac:dyDescent="0.3">
      <c r="E36234" s="38"/>
    </row>
    <row r="36235" spans="5:5" x14ac:dyDescent="0.3">
      <c r="E36235" s="38"/>
    </row>
    <row r="36236" spans="5:5" x14ac:dyDescent="0.3">
      <c r="E36236" s="38"/>
    </row>
    <row r="36237" spans="5:5" x14ac:dyDescent="0.3">
      <c r="E36237" s="38"/>
    </row>
    <row r="36238" spans="5:5" x14ac:dyDescent="0.3">
      <c r="E36238" s="38"/>
    </row>
    <row r="36239" spans="5:5" x14ac:dyDescent="0.3">
      <c r="E36239" s="38"/>
    </row>
    <row r="36240" spans="5:5" x14ac:dyDescent="0.3">
      <c r="E36240" s="38"/>
    </row>
    <row r="36241" spans="5:5" x14ac:dyDescent="0.3">
      <c r="E36241" s="38"/>
    </row>
    <row r="36242" spans="5:5" x14ac:dyDescent="0.3">
      <c r="E36242" s="38"/>
    </row>
    <row r="36243" spans="5:5" x14ac:dyDescent="0.3">
      <c r="E36243" s="38"/>
    </row>
    <row r="36244" spans="5:5" x14ac:dyDescent="0.3">
      <c r="E36244" s="38"/>
    </row>
    <row r="36245" spans="5:5" x14ac:dyDescent="0.3">
      <c r="E36245" s="38"/>
    </row>
    <row r="36246" spans="5:5" x14ac:dyDescent="0.3">
      <c r="E36246" s="38"/>
    </row>
    <row r="36247" spans="5:5" x14ac:dyDescent="0.3">
      <c r="E36247" s="38"/>
    </row>
    <row r="36248" spans="5:5" x14ac:dyDescent="0.3">
      <c r="E36248" s="38"/>
    </row>
    <row r="36249" spans="5:5" x14ac:dyDescent="0.3">
      <c r="E36249" s="38"/>
    </row>
    <row r="36250" spans="5:5" x14ac:dyDescent="0.3">
      <c r="E36250" s="38"/>
    </row>
    <row r="36251" spans="5:5" x14ac:dyDescent="0.3">
      <c r="E36251" s="38"/>
    </row>
    <row r="36252" spans="5:5" x14ac:dyDescent="0.3">
      <c r="E36252" s="38"/>
    </row>
    <row r="36253" spans="5:5" x14ac:dyDescent="0.3">
      <c r="E36253" s="38"/>
    </row>
    <row r="36254" spans="5:5" x14ac:dyDescent="0.3">
      <c r="E36254" s="38"/>
    </row>
    <row r="36255" spans="5:5" x14ac:dyDescent="0.3">
      <c r="E36255" s="38"/>
    </row>
    <row r="36256" spans="5:5" x14ac:dyDescent="0.3">
      <c r="E36256" s="38"/>
    </row>
    <row r="36257" spans="5:5" x14ac:dyDescent="0.3">
      <c r="E36257" s="38"/>
    </row>
    <row r="36258" spans="5:5" x14ac:dyDescent="0.3">
      <c r="E36258" s="38"/>
    </row>
    <row r="36259" spans="5:5" x14ac:dyDescent="0.3">
      <c r="E36259" s="38"/>
    </row>
    <row r="36260" spans="5:5" x14ac:dyDescent="0.3">
      <c r="E36260" s="38"/>
    </row>
    <row r="36261" spans="5:5" x14ac:dyDescent="0.3">
      <c r="E36261" s="38"/>
    </row>
    <row r="36262" spans="5:5" x14ac:dyDescent="0.3">
      <c r="E36262" s="38"/>
    </row>
    <row r="36263" spans="5:5" x14ac:dyDescent="0.3">
      <c r="E36263" s="38"/>
    </row>
    <row r="36264" spans="5:5" x14ac:dyDescent="0.3">
      <c r="E36264" s="38"/>
    </row>
    <row r="36265" spans="5:5" x14ac:dyDescent="0.3">
      <c r="E36265" s="38"/>
    </row>
    <row r="36266" spans="5:5" x14ac:dyDescent="0.3">
      <c r="E36266" s="38"/>
    </row>
    <row r="36267" spans="5:5" x14ac:dyDescent="0.3">
      <c r="E36267" s="38"/>
    </row>
    <row r="36268" spans="5:5" x14ac:dyDescent="0.3">
      <c r="E36268" s="38"/>
    </row>
    <row r="36269" spans="5:5" x14ac:dyDescent="0.3">
      <c r="E36269" s="38"/>
    </row>
    <row r="36270" spans="5:5" x14ac:dyDescent="0.3">
      <c r="E36270" s="38"/>
    </row>
    <row r="36271" spans="5:5" x14ac:dyDescent="0.3">
      <c r="E36271" s="38"/>
    </row>
    <row r="36272" spans="5:5" x14ac:dyDescent="0.3">
      <c r="E36272" s="38"/>
    </row>
    <row r="36273" spans="5:5" x14ac:dyDescent="0.3">
      <c r="E36273" s="38"/>
    </row>
    <row r="36274" spans="5:5" x14ac:dyDescent="0.3">
      <c r="E36274" s="38"/>
    </row>
    <row r="36275" spans="5:5" x14ac:dyDescent="0.3">
      <c r="E36275" s="38"/>
    </row>
    <row r="36276" spans="5:5" x14ac:dyDescent="0.3">
      <c r="E36276" s="38"/>
    </row>
    <row r="36277" spans="5:5" x14ac:dyDescent="0.3">
      <c r="E36277" s="38"/>
    </row>
    <row r="36278" spans="5:5" x14ac:dyDescent="0.3">
      <c r="E36278" s="38"/>
    </row>
    <row r="36279" spans="5:5" x14ac:dyDescent="0.3">
      <c r="E36279" s="38"/>
    </row>
    <row r="36280" spans="5:5" x14ac:dyDescent="0.3">
      <c r="E36280" s="38"/>
    </row>
    <row r="36281" spans="5:5" x14ac:dyDescent="0.3">
      <c r="E36281" s="38"/>
    </row>
    <row r="36282" spans="5:5" x14ac:dyDescent="0.3">
      <c r="E36282" s="38"/>
    </row>
    <row r="36283" spans="5:5" x14ac:dyDescent="0.3">
      <c r="E36283" s="38"/>
    </row>
    <row r="36284" spans="5:5" x14ac:dyDescent="0.3">
      <c r="E36284" s="38"/>
    </row>
    <row r="36285" spans="5:5" x14ac:dyDescent="0.3">
      <c r="E36285" s="38"/>
    </row>
    <row r="36286" spans="5:5" x14ac:dyDescent="0.3">
      <c r="E36286" s="38"/>
    </row>
    <row r="36287" spans="5:5" x14ac:dyDescent="0.3">
      <c r="E36287" s="38"/>
    </row>
    <row r="36288" spans="5:5" x14ac:dyDescent="0.3">
      <c r="E36288" s="38"/>
    </row>
    <row r="36289" spans="5:5" x14ac:dyDescent="0.3">
      <c r="E36289" s="38"/>
    </row>
    <row r="36290" spans="5:5" x14ac:dyDescent="0.3">
      <c r="E36290" s="38"/>
    </row>
    <row r="36291" spans="5:5" x14ac:dyDescent="0.3">
      <c r="E36291" s="38"/>
    </row>
    <row r="36292" spans="5:5" x14ac:dyDescent="0.3">
      <c r="E36292" s="38"/>
    </row>
    <row r="36293" spans="5:5" x14ac:dyDescent="0.3">
      <c r="E36293" s="38"/>
    </row>
    <row r="36294" spans="5:5" x14ac:dyDescent="0.3">
      <c r="E36294" s="38"/>
    </row>
    <row r="36295" spans="5:5" x14ac:dyDescent="0.3">
      <c r="E36295" s="38"/>
    </row>
    <row r="36296" spans="5:5" x14ac:dyDescent="0.3">
      <c r="E36296" s="38"/>
    </row>
    <row r="36297" spans="5:5" x14ac:dyDescent="0.3">
      <c r="E36297" s="38"/>
    </row>
    <row r="36298" spans="5:5" x14ac:dyDescent="0.3">
      <c r="E36298" s="38"/>
    </row>
    <row r="36299" spans="5:5" x14ac:dyDescent="0.3">
      <c r="E36299" s="38"/>
    </row>
    <row r="36300" spans="5:5" x14ac:dyDescent="0.3">
      <c r="E36300" s="38"/>
    </row>
    <row r="36301" spans="5:5" x14ac:dyDescent="0.3">
      <c r="E36301" s="38"/>
    </row>
    <row r="36302" spans="5:5" x14ac:dyDescent="0.3">
      <c r="E36302" s="38"/>
    </row>
    <row r="36303" spans="5:5" x14ac:dyDescent="0.3">
      <c r="E36303" s="38"/>
    </row>
    <row r="36304" spans="5:5" x14ac:dyDescent="0.3">
      <c r="E36304" s="38"/>
    </row>
    <row r="36305" spans="5:5" x14ac:dyDescent="0.3">
      <c r="E36305" s="38"/>
    </row>
    <row r="36306" spans="5:5" x14ac:dyDescent="0.3">
      <c r="E36306" s="38"/>
    </row>
    <row r="36307" spans="5:5" x14ac:dyDescent="0.3">
      <c r="E36307" s="38"/>
    </row>
    <row r="36308" spans="5:5" x14ac:dyDescent="0.3">
      <c r="E36308" s="38"/>
    </row>
    <row r="36309" spans="5:5" x14ac:dyDescent="0.3">
      <c r="E36309" s="38"/>
    </row>
    <row r="36310" spans="5:5" x14ac:dyDescent="0.3">
      <c r="E36310" s="38"/>
    </row>
    <row r="36311" spans="5:5" x14ac:dyDescent="0.3">
      <c r="E36311" s="38"/>
    </row>
    <row r="36312" spans="5:5" x14ac:dyDescent="0.3">
      <c r="E36312" s="38"/>
    </row>
    <row r="36313" spans="5:5" x14ac:dyDescent="0.3">
      <c r="E36313" s="38"/>
    </row>
    <row r="36314" spans="5:5" x14ac:dyDescent="0.3">
      <c r="E36314" s="38"/>
    </row>
    <row r="36315" spans="5:5" x14ac:dyDescent="0.3">
      <c r="E36315" s="38"/>
    </row>
    <row r="36316" spans="5:5" x14ac:dyDescent="0.3">
      <c r="E36316" s="38"/>
    </row>
    <row r="36317" spans="5:5" x14ac:dyDescent="0.3">
      <c r="E36317" s="38"/>
    </row>
    <row r="36318" spans="5:5" x14ac:dyDescent="0.3">
      <c r="E36318" s="38"/>
    </row>
    <row r="36319" spans="5:5" x14ac:dyDescent="0.3">
      <c r="E36319" s="38"/>
    </row>
    <row r="36320" spans="5:5" x14ac:dyDescent="0.3">
      <c r="E36320" s="38"/>
    </row>
    <row r="36321" spans="5:5" x14ac:dyDescent="0.3">
      <c r="E36321" s="38"/>
    </row>
    <row r="36322" spans="5:5" x14ac:dyDescent="0.3">
      <c r="E36322" s="38"/>
    </row>
    <row r="36323" spans="5:5" x14ac:dyDescent="0.3">
      <c r="E36323" s="38"/>
    </row>
    <row r="36324" spans="5:5" x14ac:dyDescent="0.3">
      <c r="E36324" s="38"/>
    </row>
    <row r="36325" spans="5:5" x14ac:dyDescent="0.3">
      <c r="E36325" s="38"/>
    </row>
    <row r="36326" spans="5:5" x14ac:dyDescent="0.3">
      <c r="E36326" s="38"/>
    </row>
    <row r="36327" spans="5:5" x14ac:dyDescent="0.3">
      <c r="E36327" s="38"/>
    </row>
    <row r="36328" spans="5:5" x14ac:dyDescent="0.3">
      <c r="E36328" s="38"/>
    </row>
    <row r="36329" spans="5:5" x14ac:dyDescent="0.3">
      <c r="E36329" s="38"/>
    </row>
    <row r="36330" spans="5:5" x14ac:dyDescent="0.3">
      <c r="E36330" s="38"/>
    </row>
    <row r="36331" spans="5:5" x14ac:dyDescent="0.3">
      <c r="E36331" s="38"/>
    </row>
    <row r="36332" spans="5:5" x14ac:dyDescent="0.3">
      <c r="E36332" s="38"/>
    </row>
    <row r="36333" spans="5:5" x14ac:dyDescent="0.3">
      <c r="E36333" s="38"/>
    </row>
    <row r="36334" spans="5:5" x14ac:dyDescent="0.3">
      <c r="E36334" s="38"/>
    </row>
    <row r="36335" spans="5:5" x14ac:dyDescent="0.3">
      <c r="E36335" s="38"/>
    </row>
    <row r="36336" spans="5:5" x14ac:dyDescent="0.3">
      <c r="E36336" s="38"/>
    </row>
    <row r="36337" spans="5:5" x14ac:dyDescent="0.3">
      <c r="E36337" s="38"/>
    </row>
    <row r="36338" spans="5:5" x14ac:dyDescent="0.3">
      <c r="E36338" s="38"/>
    </row>
    <row r="36339" spans="5:5" x14ac:dyDescent="0.3">
      <c r="E36339" s="38"/>
    </row>
    <row r="36340" spans="5:5" x14ac:dyDescent="0.3">
      <c r="E36340" s="38"/>
    </row>
    <row r="36341" spans="5:5" x14ac:dyDescent="0.3">
      <c r="E36341" s="38"/>
    </row>
    <row r="36342" spans="5:5" x14ac:dyDescent="0.3">
      <c r="E36342" s="38"/>
    </row>
    <row r="36343" spans="5:5" x14ac:dyDescent="0.3">
      <c r="E36343" s="38"/>
    </row>
    <row r="36344" spans="5:5" x14ac:dyDescent="0.3">
      <c r="E36344" s="38"/>
    </row>
    <row r="36345" spans="5:5" x14ac:dyDescent="0.3">
      <c r="E36345" s="38"/>
    </row>
    <row r="36346" spans="5:5" x14ac:dyDescent="0.3">
      <c r="E36346" s="38"/>
    </row>
    <row r="36347" spans="5:5" x14ac:dyDescent="0.3">
      <c r="E36347" s="38"/>
    </row>
    <row r="36348" spans="5:5" x14ac:dyDescent="0.3">
      <c r="E36348" s="38"/>
    </row>
    <row r="36349" spans="5:5" x14ac:dyDescent="0.3">
      <c r="E36349" s="38"/>
    </row>
    <row r="36350" spans="5:5" x14ac:dyDescent="0.3">
      <c r="E36350" s="38"/>
    </row>
    <row r="36351" spans="5:5" x14ac:dyDescent="0.3">
      <c r="E36351" s="38"/>
    </row>
    <row r="36352" spans="5:5" x14ac:dyDescent="0.3">
      <c r="E36352" s="38"/>
    </row>
    <row r="36353" spans="5:5" x14ac:dyDescent="0.3">
      <c r="E36353" s="38"/>
    </row>
    <row r="36354" spans="5:5" x14ac:dyDescent="0.3">
      <c r="E36354" s="38"/>
    </row>
    <row r="36355" spans="5:5" x14ac:dyDescent="0.3">
      <c r="E36355" s="38"/>
    </row>
    <row r="36356" spans="5:5" x14ac:dyDescent="0.3">
      <c r="E36356" s="38"/>
    </row>
    <row r="36357" spans="5:5" x14ac:dyDescent="0.3">
      <c r="E36357" s="38"/>
    </row>
    <row r="36358" spans="5:5" x14ac:dyDescent="0.3">
      <c r="E36358" s="38"/>
    </row>
    <row r="36359" spans="5:5" x14ac:dyDescent="0.3">
      <c r="E36359" s="38"/>
    </row>
    <row r="36360" spans="5:5" x14ac:dyDescent="0.3">
      <c r="E36360" s="38"/>
    </row>
    <row r="36361" spans="5:5" x14ac:dyDescent="0.3">
      <c r="E36361" s="38"/>
    </row>
    <row r="36362" spans="5:5" x14ac:dyDescent="0.3">
      <c r="E36362" s="38"/>
    </row>
    <row r="36363" spans="5:5" x14ac:dyDescent="0.3">
      <c r="E36363" s="38"/>
    </row>
    <row r="36364" spans="5:5" x14ac:dyDescent="0.3">
      <c r="E36364" s="38"/>
    </row>
    <row r="36365" spans="5:5" x14ac:dyDescent="0.3">
      <c r="E36365" s="38"/>
    </row>
    <row r="36366" spans="5:5" x14ac:dyDescent="0.3">
      <c r="E36366" s="38"/>
    </row>
    <row r="36367" spans="5:5" x14ac:dyDescent="0.3">
      <c r="E36367" s="38"/>
    </row>
    <row r="36368" spans="5:5" x14ac:dyDescent="0.3">
      <c r="E36368" s="38"/>
    </row>
    <row r="36369" spans="5:5" x14ac:dyDescent="0.3">
      <c r="E36369" s="38"/>
    </row>
    <row r="36370" spans="5:5" x14ac:dyDescent="0.3">
      <c r="E36370" s="38"/>
    </row>
    <row r="36371" spans="5:5" x14ac:dyDescent="0.3">
      <c r="E36371" s="38"/>
    </row>
    <row r="36372" spans="5:5" x14ac:dyDescent="0.3">
      <c r="E36372" s="38"/>
    </row>
    <row r="36373" spans="5:5" x14ac:dyDescent="0.3">
      <c r="E36373" s="38"/>
    </row>
    <row r="36374" spans="5:5" x14ac:dyDescent="0.3">
      <c r="E36374" s="38"/>
    </row>
    <row r="36375" spans="5:5" x14ac:dyDescent="0.3">
      <c r="E36375" s="38"/>
    </row>
    <row r="36376" spans="5:5" x14ac:dyDescent="0.3">
      <c r="E36376" s="38"/>
    </row>
    <row r="36377" spans="5:5" x14ac:dyDescent="0.3">
      <c r="E36377" s="38"/>
    </row>
    <row r="36378" spans="5:5" x14ac:dyDescent="0.3">
      <c r="E36378" s="38"/>
    </row>
    <row r="36379" spans="5:5" x14ac:dyDescent="0.3">
      <c r="E36379" s="38"/>
    </row>
    <row r="36380" spans="5:5" x14ac:dyDescent="0.3">
      <c r="E36380" s="38"/>
    </row>
    <row r="36381" spans="5:5" x14ac:dyDescent="0.3">
      <c r="E36381" s="38"/>
    </row>
    <row r="36382" spans="5:5" x14ac:dyDescent="0.3">
      <c r="E36382" s="38"/>
    </row>
    <row r="36383" spans="5:5" x14ac:dyDescent="0.3">
      <c r="E36383" s="38"/>
    </row>
    <row r="36384" spans="5:5" x14ac:dyDescent="0.3">
      <c r="E36384" s="38"/>
    </row>
    <row r="36385" spans="5:5" x14ac:dyDescent="0.3">
      <c r="E36385" s="38"/>
    </row>
    <row r="36386" spans="5:5" x14ac:dyDescent="0.3">
      <c r="E36386" s="38"/>
    </row>
    <row r="36387" spans="5:5" x14ac:dyDescent="0.3">
      <c r="E36387" s="38"/>
    </row>
    <row r="36388" spans="5:5" x14ac:dyDescent="0.3">
      <c r="E36388" s="38"/>
    </row>
    <row r="36389" spans="5:5" x14ac:dyDescent="0.3">
      <c r="E36389" s="38"/>
    </row>
    <row r="36390" spans="5:5" x14ac:dyDescent="0.3">
      <c r="E36390" s="38"/>
    </row>
    <row r="36391" spans="5:5" x14ac:dyDescent="0.3">
      <c r="E36391" s="38"/>
    </row>
    <row r="36392" spans="5:5" x14ac:dyDescent="0.3">
      <c r="E36392" s="38"/>
    </row>
    <row r="36393" spans="5:5" x14ac:dyDescent="0.3">
      <c r="E36393" s="38"/>
    </row>
    <row r="36394" spans="5:5" x14ac:dyDescent="0.3">
      <c r="E36394" s="38"/>
    </row>
    <row r="36395" spans="5:5" x14ac:dyDescent="0.3">
      <c r="E36395" s="38"/>
    </row>
    <row r="36396" spans="5:5" x14ac:dyDescent="0.3">
      <c r="E36396" s="38"/>
    </row>
    <row r="36397" spans="5:5" x14ac:dyDescent="0.3">
      <c r="E36397" s="38"/>
    </row>
    <row r="36398" spans="5:5" x14ac:dyDescent="0.3">
      <c r="E36398" s="38"/>
    </row>
    <row r="36399" spans="5:5" x14ac:dyDescent="0.3">
      <c r="E36399" s="38"/>
    </row>
    <row r="36400" spans="5:5" x14ac:dyDescent="0.3">
      <c r="E36400" s="38"/>
    </row>
    <row r="36401" spans="5:5" x14ac:dyDescent="0.3">
      <c r="E36401" s="38"/>
    </row>
    <row r="36402" spans="5:5" x14ac:dyDescent="0.3">
      <c r="E36402" s="38"/>
    </row>
    <row r="36403" spans="5:5" x14ac:dyDescent="0.3">
      <c r="E36403" s="38"/>
    </row>
    <row r="36404" spans="5:5" x14ac:dyDescent="0.3">
      <c r="E36404" s="38"/>
    </row>
    <row r="36405" spans="5:5" x14ac:dyDescent="0.3">
      <c r="E36405" s="38"/>
    </row>
    <row r="36406" spans="5:5" x14ac:dyDescent="0.3">
      <c r="E36406" s="38"/>
    </row>
    <row r="36407" spans="5:5" x14ac:dyDescent="0.3">
      <c r="E36407" s="38"/>
    </row>
    <row r="36408" spans="5:5" x14ac:dyDescent="0.3">
      <c r="E36408" s="38"/>
    </row>
    <row r="36409" spans="5:5" x14ac:dyDescent="0.3">
      <c r="E36409" s="38"/>
    </row>
    <row r="36410" spans="5:5" x14ac:dyDescent="0.3">
      <c r="E36410" s="38"/>
    </row>
    <row r="36411" spans="5:5" x14ac:dyDescent="0.3">
      <c r="E36411" s="38"/>
    </row>
    <row r="36412" spans="5:5" x14ac:dyDescent="0.3">
      <c r="E36412" s="38"/>
    </row>
    <row r="36413" spans="5:5" x14ac:dyDescent="0.3">
      <c r="E36413" s="38"/>
    </row>
    <row r="36414" spans="5:5" x14ac:dyDescent="0.3">
      <c r="E36414" s="38"/>
    </row>
    <row r="36415" spans="5:5" x14ac:dyDescent="0.3">
      <c r="E36415" s="38"/>
    </row>
    <row r="36416" spans="5:5" x14ac:dyDescent="0.3">
      <c r="E36416" s="38"/>
    </row>
    <row r="36417" spans="5:5" x14ac:dyDescent="0.3">
      <c r="E36417" s="38"/>
    </row>
    <row r="36418" spans="5:5" x14ac:dyDescent="0.3">
      <c r="E36418" s="38"/>
    </row>
    <row r="36419" spans="5:5" x14ac:dyDescent="0.3">
      <c r="E36419" s="38"/>
    </row>
    <row r="36420" spans="5:5" x14ac:dyDescent="0.3">
      <c r="E36420" s="38"/>
    </row>
    <row r="36421" spans="5:5" x14ac:dyDescent="0.3">
      <c r="E36421" s="38"/>
    </row>
    <row r="36422" spans="5:5" x14ac:dyDescent="0.3">
      <c r="E36422" s="38"/>
    </row>
    <row r="36423" spans="5:5" x14ac:dyDescent="0.3">
      <c r="E36423" s="38"/>
    </row>
    <row r="36424" spans="5:5" x14ac:dyDescent="0.3">
      <c r="E36424" s="38"/>
    </row>
    <row r="36425" spans="5:5" x14ac:dyDescent="0.3">
      <c r="E36425" s="38"/>
    </row>
    <row r="36426" spans="5:5" x14ac:dyDescent="0.3">
      <c r="E36426" s="38"/>
    </row>
    <row r="36427" spans="5:5" x14ac:dyDescent="0.3">
      <c r="E36427" s="38"/>
    </row>
    <row r="36428" spans="5:5" x14ac:dyDescent="0.3">
      <c r="E36428" s="38"/>
    </row>
    <row r="36429" spans="5:5" x14ac:dyDescent="0.3">
      <c r="E36429" s="38"/>
    </row>
    <row r="36430" spans="5:5" x14ac:dyDescent="0.3">
      <c r="E36430" s="38"/>
    </row>
    <row r="36431" spans="5:5" x14ac:dyDescent="0.3">
      <c r="E36431" s="38"/>
    </row>
    <row r="36432" spans="5:5" x14ac:dyDescent="0.3">
      <c r="E36432" s="38"/>
    </row>
    <row r="36433" spans="5:5" x14ac:dyDescent="0.3">
      <c r="E36433" s="38"/>
    </row>
    <row r="36434" spans="5:5" x14ac:dyDescent="0.3">
      <c r="E36434" s="38"/>
    </row>
    <row r="36435" spans="5:5" x14ac:dyDescent="0.3">
      <c r="E36435" s="38"/>
    </row>
    <row r="36436" spans="5:5" x14ac:dyDescent="0.3">
      <c r="E36436" s="38"/>
    </row>
    <row r="36437" spans="5:5" x14ac:dyDescent="0.3">
      <c r="E36437" s="38"/>
    </row>
    <row r="36438" spans="5:5" x14ac:dyDescent="0.3">
      <c r="E36438" s="38"/>
    </row>
    <row r="36439" spans="5:5" x14ac:dyDescent="0.3">
      <c r="E36439" s="38"/>
    </row>
    <row r="36440" spans="5:5" x14ac:dyDescent="0.3">
      <c r="E36440" s="38"/>
    </row>
    <row r="36441" spans="5:5" x14ac:dyDescent="0.3">
      <c r="E36441" s="38"/>
    </row>
    <row r="36442" spans="5:5" x14ac:dyDescent="0.3">
      <c r="E36442" s="38"/>
    </row>
    <row r="36443" spans="5:5" x14ac:dyDescent="0.3">
      <c r="E36443" s="38"/>
    </row>
    <row r="36444" spans="5:5" x14ac:dyDescent="0.3">
      <c r="E36444" s="38"/>
    </row>
    <row r="36445" spans="5:5" x14ac:dyDescent="0.3">
      <c r="E36445" s="38"/>
    </row>
    <row r="36446" spans="5:5" x14ac:dyDescent="0.3">
      <c r="E36446" s="38"/>
    </row>
    <row r="36447" spans="5:5" x14ac:dyDescent="0.3">
      <c r="E36447" s="38"/>
    </row>
    <row r="36448" spans="5:5" x14ac:dyDescent="0.3">
      <c r="E36448" s="38"/>
    </row>
    <row r="36449" spans="5:5" x14ac:dyDescent="0.3">
      <c r="E36449" s="38"/>
    </row>
    <row r="36450" spans="5:5" x14ac:dyDescent="0.3">
      <c r="E36450" s="38"/>
    </row>
    <row r="36451" spans="5:5" x14ac:dyDescent="0.3">
      <c r="E36451" s="38"/>
    </row>
    <row r="36452" spans="5:5" x14ac:dyDescent="0.3">
      <c r="E36452" s="38"/>
    </row>
    <row r="36453" spans="5:5" x14ac:dyDescent="0.3">
      <c r="E36453" s="38"/>
    </row>
    <row r="36454" spans="5:5" x14ac:dyDescent="0.3">
      <c r="E36454" s="38"/>
    </row>
    <row r="36455" spans="5:5" x14ac:dyDescent="0.3">
      <c r="E36455" s="38"/>
    </row>
    <row r="36456" spans="5:5" x14ac:dyDescent="0.3">
      <c r="E36456" s="38"/>
    </row>
    <row r="36457" spans="5:5" x14ac:dyDescent="0.3">
      <c r="E36457" s="38"/>
    </row>
    <row r="36458" spans="5:5" x14ac:dyDescent="0.3">
      <c r="E36458" s="38"/>
    </row>
    <row r="36459" spans="5:5" x14ac:dyDescent="0.3">
      <c r="E36459" s="38"/>
    </row>
    <row r="36460" spans="5:5" x14ac:dyDescent="0.3">
      <c r="E36460" s="38"/>
    </row>
    <row r="36461" spans="5:5" x14ac:dyDescent="0.3">
      <c r="E36461" s="38"/>
    </row>
    <row r="36462" spans="5:5" x14ac:dyDescent="0.3">
      <c r="E36462" s="38"/>
    </row>
    <row r="36463" spans="5:5" x14ac:dyDescent="0.3">
      <c r="E36463" s="38"/>
    </row>
    <row r="36464" spans="5:5" x14ac:dyDescent="0.3">
      <c r="E36464" s="38"/>
    </row>
    <row r="36465" spans="5:5" x14ac:dyDescent="0.3">
      <c r="E36465" s="38"/>
    </row>
    <row r="36466" spans="5:5" x14ac:dyDescent="0.3">
      <c r="E36466" s="38"/>
    </row>
    <row r="36467" spans="5:5" x14ac:dyDescent="0.3">
      <c r="E36467" s="38"/>
    </row>
    <row r="36468" spans="5:5" x14ac:dyDescent="0.3">
      <c r="E36468" s="38"/>
    </row>
    <row r="36469" spans="5:5" x14ac:dyDescent="0.3">
      <c r="E36469" s="38"/>
    </row>
    <row r="36470" spans="5:5" x14ac:dyDescent="0.3">
      <c r="E36470" s="38"/>
    </row>
    <row r="36471" spans="5:5" x14ac:dyDescent="0.3">
      <c r="E36471" s="38"/>
    </row>
    <row r="36472" spans="5:5" x14ac:dyDescent="0.3">
      <c r="E36472" s="38"/>
    </row>
    <row r="36473" spans="5:5" x14ac:dyDescent="0.3">
      <c r="E36473" s="38"/>
    </row>
    <row r="36474" spans="5:5" x14ac:dyDescent="0.3">
      <c r="E36474" s="38"/>
    </row>
    <row r="36475" spans="5:5" x14ac:dyDescent="0.3">
      <c r="E36475" s="38"/>
    </row>
    <row r="36476" spans="5:5" x14ac:dyDescent="0.3">
      <c r="E36476" s="38"/>
    </row>
    <row r="36477" spans="5:5" x14ac:dyDescent="0.3">
      <c r="E36477" s="38"/>
    </row>
    <row r="36478" spans="5:5" x14ac:dyDescent="0.3">
      <c r="E36478" s="38"/>
    </row>
    <row r="36479" spans="5:5" x14ac:dyDescent="0.3">
      <c r="E36479" s="38"/>
    </row>
    <row r="36480" spans="5:5" x14ac:dyDescent="0.3">
      <c r="E36480" s="38"/>
    </row>
    <row r="36481" spans="5:5" x14ac:dyDescent="0.3">
      <c r="E36481" s="38"/>
    </row>
    <row r="36482" spans="5:5" x14ac:dyDescent="0.3">
      <c r="E36482" s="38"/>
    </row>
    <row r="36483" spans="5:5" x14ac:dyDescent="0.3">
      <c r="E36483" s="38"/>
    </row>
    <row r="36484" spans="5:5" x14ac:dyDescent="0.3">
      <c r="E36484" s="38"/>
    </row>
    <row r="36485" spans="5:5" x14ac:dyDescent="0.3">
      <c r="E36485" s="38"/>
    </row>
    <row r="36486" spans="5:5" x14ac:dyDescent="0.3">
      <c r="E36486" s="38"/>
    </row>
    <row r="36487" spans="5:5" x14ac:dyDescent="0.3">
      <c r="E36487" s="38"/>
    </row>
    <row r="36488" spans="5:5" x14ac:dyDescent="0.3">
      <c r="E36488" s="38"/>
    </row>
    <row r="36489" spans="5:5" x14ac:dyDescent="0.3">
      <c r="E36489" s="38"/>
    </row>
    <row r="36490" spans="5:5" x14ac:dyDescent="0.3">
      <c r="E36490" s="38"/>
    </row>
    <row r="36491" spans="5:5" x14ac:dyDescent="0.3">
      <c r="E36491" s="38"/>
    </row>
    <row r="36492" spans="5:5" x14ac:dyDescent="0.3">
      <c r="E36492" s="38"/>
    </row>
    <row r="36493" spans="5:5" x14ac:dyDescent="0.3">
      <c r="E36493" s="38"/>
    </row>
    <row r="36494" spans="5:5" x14ac:dyDescent="0.3">
      <c r="E36494" s="38"/>
    </row>
    <row r="36495" spans="5:5" x14ac:dyDescent="0.3">
      <c r="E36495" s="38"/>
    </row>
    <row r="36496" spans="5:5" x14ac:dyDescent="0.3">
      <c r="E36496" s="38"/>
    </row>
    <row r="36497" spans="5:5" x14ac:dyDescent="0.3">
      <c r="E36497" s="38"/>
    </row>
    <row r="36498" spans="5:5" x14ac:dyDescent="0.3">
      <c r="E36498" s="38"/>
    </row>
    <row r="36499" spans="5:5" x14ac:dyDescent="0.3">
      <c r="E36499" s="38"/>
    </row>
    <row r="36500" spans="5:5" x14ac:dyDescent="0.3">
      <c r="E36500" s="38"/>
    </row>
    <row r="36501" spans="5:5" x14ac:dyDescent="0.3">
      <c r="E36501" s="38"/>
    </row>
    <row r="36502" spans="5:5" x14ac:dyDescent="0.3">
      <c r="E36502" s="38"/>
    </row>
    <row r="36503" spans="5:5" x14ac:dyDescent="0.3">
      <c r="E36503" s="38"/>
    </row>
    <row r="36504" spans="5:5" x14ac:dyDescent="0.3">
      <c r="E36504" s="38"/>
    </row>
    <row r="36505" spans="5:5" x14ac:dyDescent="0.3">
      <c r="E36505" s="38"/>
    </row>
    <row r="36506" spans="5:5" x14ac:dyDescent="0.3">
      <c r="E36506" s="38"/>
    </row>
    <row r="36507" spans="5:5" x14ac:dyDescent="0.3">
      <c r="E36507" s="38"/>
    </row>
    <row r="36508" spans="5:5" x14ac:dyDescent="0.3">
      <c r="E36508" s="38"/>
    </row>
    <row r="36509" spans="5:5" x14ac:dyDescent="0.3">
      <c r="E36509" s="38"/>
    </row>
    <row r="36510" spans="5:5" x14ac:dyDescent="0.3">
      <c r="E36510" s="38"/>
    </row>
    <row r="36511" spans="5:5" x14ac:dyDescent="0.3">
      <c r="E36511" s="38"/>
    </row>
    <row r="36512" spans="5:5" x14ac:dyDescent="0.3">
      <c r="E36512" s="38"/>
    </row>
    <row r="36513" spans="5:5" x14ac:dyDescent="0.3">
      <c r="E36513" s="38"/>
    </row>
    <row r="36514" spans="5:5" x14ac:dyDescent="0.3">
      <c r="E36514" s="38"/>
    </row>
    <row r="36515" spans="5:5" x14ac:dyDescent="0.3">
      <c r="E36515" s="38"/>
    </row>
    <row r="36516" spans="5:5" x14ac:dyDescent="0.3">
      <c r="E36516" s="38"/>
    </row>
    <row r="36517" spans="5:5" x14ac:dyDescent="0.3">
      <c r="E36517" s="38"/>
    </row>
    <row r="36518" spans="5:5" x14ac:dyDescent="0.3">
      <c r="E36518" s="38"/>
    </row>
    <row r="36519" spans="5:5" x14ac:dyDescent="0.3">
      <c r="E36519" s="38"/>
    </row>
    <row r="36520" spans="5:5" x14ac:dyDescent="0.3">
      <c r="E36520" s="38"/>
    </row>
    <row r="36521" spans="5:5" x14ac:dyDescent="0.3">
      <c r="E36521" s="38"/>
    </row>
    <row r="36522" spans="5:5" x14ac:dyDescent="0.3">
      <c r="E36522" s="38"/>
    </row>
    <row r="36523" spans="5:5" x14ac:dyDescent="0.3">
      <c r="E36523" s="38"/>
    </row>
    <row r="36524" spans="5:5" x14ac:dyDescent="0.3">
      <c r="E36524" s="38"/>
    </row>
    <row r="36525" spans="5:5" x14ac:dyDescent="0.3">
      <c r="E36525" s="38"/>
    </row>
    <row r="36526" spans="5:5" x14ac:dyDescent="0.3">
      <c r="E36526" s="38"/>
    </row>
    <row r="36527" spans="5:5" x14ac:dyDescent="0.3">
      <c r="E36527" s="38"/>
    </row>
    <row r="36528" spans="5:5" x14ac:dyDescent="0.3">
      <c r="E36528" s="38"/>
    </row>
    <row r="36529" spans="5:5" x14ac:dyDescent="0.3">
      <c r="E36529" s="38"/>
    </row>
    <row r="36530" spans="5:5" x14ac:dyDescent="0.3">
      <c r="E36530" s="38"/>
    </row>
    <row r="36531" spans="5:5" x14ac:dyDescent="0.3">
      <c r="E36531" s="38"/>
    </row>
    <row r="36532" spans="5:5" x14ac:dyDescent="0.3">
      <c r="E36532" s="38"/>
    </row>
    <row r="36533" spans="5:5" x14ac:dyDescent="0.3">
      <c r="E36533" s="38"/>
    </row>
    <row r="36534" spans="5:5" x14ac:dyDescent="0.3">
      <c r="E36534" s="38"/>
    </row>
    <row r="36535" spans="5:5" x14ac:dyDescent="0.3">
      <c r="E36535" s="38"/>
    </row>
    <row r="36536" spans="5:5" x14ac:dyDescent="0.3">
      <c r="E36536" s="38"/>
    </row>
    <row r="36537" spans="5:5" x14ac:dyDescent="0.3">
      <c r="E36537" s="38"/>
    </row>
    <row r="36538" spans="5:5" x14ac:dyDescent="0.3">
      <c r="E36538" s="38"/>
    </row>
    <row r="36539" spans="5:5" x14ac:dyDescent="0.3">
      <c r="E36539" s="38"/>
    </row>
    <row r="36540" spans="5:5" x14ac:dyDescent="0.3">
      <c r="E36540" s="38"/>
    </row>
    <row r="36541" spans="5:5" x14ac:dyDescent="0.3">
      <c r="E36541" s="38"/>
    </row>
    <row r="36542" spans="5:5" x14ac:dyDescent="0.3">
      <c r="E36542" s="38"/>
    </row>
    <row r="36543" spans="5:5" x14ac:dyDescent="0.3">
      <c r="E36543" s="38"/>
    </row>
    <row r="36544" spans="5:5" x14ac:dyDescent="0.3">
      <c r="E36544" s="38"/>
    </row>
    <row r="36545" spans="5:5" x14ac:dyDescent="0.3">
      <c r="E36545" s="38"/>
    </row>
    <row r="36546" spans="5:5" x14ac:dyDescent="0.3">
      <c r="E36546" s="38"/>
    </row>
    <row r="36547" spans="5:5" x14ac:dyDescent="0.3">
      <c r="E36547" s="38"/>
    </row>
    <row r="36548" spans="5:5" x14ac:dyDescent="0.3">
      <c r="E36548" s="38"/>
    </row>
    <row r="36549" spans="5:5" x14ac:dyDescent="0.3">
      <c r="E36549" s="38"/>
    </row>
    <row r="36550" spans="5:5" x14ac:dyDescent="0.3">
      <c r="E36550" s="38"/>
    </row>
    <row r="36551" spans="5:5" x14ac:dyDescent="0.3">
      <c r="E36551" s="38"/>
    </row>
    <row r="36552" spans="5:5" x14ac:dyDescent="0.3">
      <c r="E36552" s="38"/>
    </row>
    <row r="36553" spans="5:5" x14ac:dyDescent="0.3">
      <c r="E36553" s="38"/>
    </row>
    <row r="36554" spans="5:5" x14ac:dyDescent="0.3">
      <c r="E36554" s="38"/>
    </row>
    <row r="36555" spans="5:5" x14ac:dyDescent="0.3">
      <c r="E36555" s="38"/>
    </row>
    <row r="36556" spans="5:5" x14ac:dyDescent="0.3">
      <c r="E36556" s="38"/>
    </row>
    <row r="36557" spans="5:5" x14ac:dyDescent="0.3">
      <c r="E36557" s="38"/>
    </row>
    <row r="36558" spans="5:5" x14ac:dyDescent="0.3">
      <c r="E36558" s="38"/>
    </row>
    <row r="36559" spans="5:5" x14ac:dyDescent="0.3">
      <c r="E36559" s="38"/>
    </row>
    <row r="36560" spans="5:5" x14ac:dyDescent="0.3">
      <c r="E36560" s="38"/>
    </row>
    <row r="36561" spans="5:5" x14ac:dyDescent="0.3">
      <c r="E36561" s="38"/>
    </row>
    <row r="36562" spans="5:5" x14ac:dyDescent="0.3">
      <c r="E36562" s="38"/>
    </row>
    <row r="36563" spans="5:5" x14ac:dyDescent="0.3">
      <c r="E36563" s="38"/>
    </row>
    <row r="36564" spans="5:5" x14ac:dyDescent="0.3">
      <c r="E36564" s="38"/>
    </row>
    <row r="36565" spans="5:5" x14ac:dyDescent="0.3">
      <c r="E36565" s="38"/>
    </row>
    <row r="36566" spans="5:5" x14ac:dyDescent="0.3">
      <c r="E36566" s="38"/>
    </row>
    <row r="36567" spans="5:5" x14ac:dyDescent="0.3">
      <c r="E36567" s="38"/>
    </row>
    <row r="36568" spans="5:5" x14ac:dyDescent="0.3">
      <c r="E36568" s="38"/>
    </row>
    <row r="36569" spans="5:5" x14ac:dyDescent="0.3">
      <c r="E36569" s="38"/>
    </row>
    <row r="36570" spans="5:5" x14ac:dyDescent="0.3">
      <c r="E36570" s="38"/>
    </row>
    <row r="36571" spans="5:5" x14ac:dyDescent="0.3">
      <c r="E36571" s="38"/>
    </row>
    <row r="36572" spans="5:5" x14ac:dyDescent="0.3">
      <c r="E36572" s="38"/>
    </row>
    <row r="36573" spans="5:5" x14ac:dyDescent="0.3">
      <c r="E36573" s="38"/>
    </row>
    <row r="36574" spans="5:5" x14ac:dyDescent="0.3">
      <c r="E36574" s="38"/>
    </row>
    <row r="36575" spans="5:5" x14ac:dyDescent="0.3">
      <c r="E36575" s="38"/>
    </row>
    <row r="36576" spans="5:5" x14ac:dyDescent="0.3">
      <c r="E36576" s="38"/>
    </row>
    <row r="36577" spans="5:5" x14ac:dyDescent="0.3">
      <c r="E36577" s="38"/>
    </row>
    <row r="36578" spans="5:5" x14ac:dyDescent="0.3">
      <c r="E36578" s="38"/>
    </row>
    <row r="36579" spans="5:5" x14ac:dyDescent="0.3">
      <c r="E36579" s="38"/>
    </row>
    <row r="36580" spans="5:5" x14ac:dyDescent="0.3">
      <c r="E36580" s="38"/>
    </row>
    <row r="36581" spans="5:5" x14ac:dyDescent="0.3">
      <c r="E36581" s="38"/>
    </row>
    <row r="36582" spans="5:5" x14ac:dyDescent="0.3">
      <c r="E36582" s="38"/>
    </row>
    <row r="36583" spans="5:5" x14ac:dyDescent="0.3">
      <c r="E36583" s="38"/>
    </row>
    <row r="36584" spans="5:5" x14ac:dyDescent="0.3">
      <c r="E36584" s="38"/>
    </row>
    <row r="36585" spans="5:5" x14ac:dyDescent="0.3">
      <c r="E36585" s="38"/>
    </row>
    <row r="36586" spans="5:5" x14ac:dyDescent="0.3">
      <c r="E36586" s="38"/>
    </row>
    <row r="36587" spans="5:5" x14ac:dyDescent="0.3">
      <c r="E36587" s="38"/>
    </row>
    <row r="36588" spans="5:5" x14ac:dyDescent="0.3">
      <c r="E36588" s="38"/>
    </row>
    <row r="36589" spans="5:5" x14ac:dyDescent="0.3">
      <c r="E36589" s="38"/>
    </row>
    <row r="36590" spans="5:5" x14ac:dyDescent="0.3">
      <c r="E36590" s="38"/>
    </row>
    <row r="36591" spans="5:5" x14ac:dyDescent="0.3">
      <c r="E36591" s="38"/>
    </row>
    <row r="36592" spans="5:5" x14ac:dyDescent="0.3">
      <c r="E36592" s="38"/>
    </row>
    <row r="36593" spans="5:5" x14ac:dyDescent="0.3">
      <c r="E36593" s="38"/>
    </row>
    <row r="36594" spans="5:5" x14ac:dyDescent="0.3">
      <c r="E36594" s="38"/>
    </row>
    <row r="36595" spans="5:5" x14ac:dyDescent="0.3">
      <c r="E36595" s="38"/>
    </row>
    <row r="36596" spans="5:5" x14ac:dyDescent="0.3">
      <c r="E36596" s="38"/>
    </row>
    <row r="36597" spans="5:5" x14ac:dyDescent="0.3">
      <c r="E36597" s="38"/>
    </row>
    <row r="36598" spans="5:5" x14ac:dyDescent="0.3">
      <c r="E36598" s="38"/>
    </row>
    <row r="36599" spans="5:5" x14ac:dyDescent="0.3">
      <c r="E36599" s="38"/>
    </row>
    <row r="36600" spans="5:5" x14ac:dyDescent="0.3">
      <c r="E36600" s="38"/>
    </row>
    <row r="36601" spans="5:5" x14ac:dyDescent="0.3">
      <c r="E36601" s="38"/>
    </row>
    <row r="36602" spans="5:5" x14ac:dyDescent="0.3">
      <c r="E36602" s="38"/>
    </row>
    <row r="36603" spans="5:5" x14ac:dyDescent="0.3">
      <c r="E36603" s="38"/>
    </row>
    <row r="36604" spans="5:5" x14ac:dyDescent="0.3">
      <c r="E36604" s="38"/>
    </row>
    <row r="36605" spans="5:5" x14ac:dyDescent="0.3">
      <c r="E36605" s="38"/>
    </row>
    <row r="36606" spans="5:5" x14ac:dyDescent="0.3">
      <c r="E36606" s="38"/>
    </row>
    <row r="36607" spans="5:5" x14ac:dyDescent="0.3">
      <c r="E36607" s="38"/>
    </row>
    <row r="36608" spans="5:5" x14ac:dyDescent="0.3">
      <c r="E36608" s="38"/>
    </row>
    <row r="36609" spans="5:5" x14ac:dyDescent="0.3">
      <c r="E36609" s="38"/>
    </row>
    <row r="36610" spans="5:5" x14ac:dyDescent="0.3">
      <c r="E36610" s="38"/>
    </row>
    <row r="36611" spans="5:5" x14ac:dyDescent="0.3">
      <c r="E36611" s="38"/>
    </row>
    <row r="36612" spans="5:5" x14ac:dyDescent="0.3">
      <c r="E36612" s="38"/>
    </row>
    <row r="36613" spans="5:5" x14ac:dyDescent="0.3">
      <c r="E36613" s="38"/>
    </row>
    <row r="36614" spans="5:5" x14ac:dyDescent="0.3">
      <c r="E36614" s="38"/>
    </row>
    <row r="36615" spans="5:5" x14ac:dyDescent="0.3">
      <c r="E36615" s="38"/>
    </row>
    <row r="36616" spans="5:5" x14ac:dyDescent="0.3">
      <c r="E36616" s="38"/>
    </row>
    <row r="36617" spans="5:5" x14ac:dyDescent="0.3">
      <c r="E36617" s="38"/>
    </row>
    <row r="36618" spans="5:5" x14ac:dyDescent="0.3">
      <c r="E36618" s="38"/>
    </row>
    <row r="36619" spans="5:5" x14ac:dyDescent="0.3">
      <c r="E36619" s="38"/>
    </row>
    <row r="36620" spans="5:5" x14ac:dyDescent="0.3">
      <c r="E36620" s="38"/>
    </row>
    <row r="36621" spans="5:5" x14ac:dyDescent="0.3">
      <c r="E36621" s="38"/>
    </row>
    <row r="36622" spans="5:5" x14ac:dyDescent="0.3">
      <c r="E36622" s="38"/>
    </row>
    <row r="36623" spans="5:5" x14ac:dyDescent="0.3">
      <c r="E36623" s="38"/>
    </row>
    <row r="36624" spans="5:5" x14ac:dyDescent="0.3">
      <c r="E36624" s="38"/>
    </row>
    <row r="36625" spans="5:5" x14ac:dyDescent="0.3">
      <c r="E36625" s="38"/>
    </row>
    <row r="36626" spans="5:5" x14ac:dyDescent="0.3">
      <c r="E36626" s="38"/>
    </row>
    <row r="36627" spans="5:5" x14ac:dyDescent="0.3">
      <c r="E36627" s="38"/>
    </row>
    <row r="36628" spans="5:5" x14ac:dyDescent="0.3">
      <c r="E36628" s="38"/>
    </row>
    <row r="36629" spans="5:5" x14ac:dyDescent="0.3">
      <c r="E36629" s="38"/>
    </row>
    <row r="36630" spans="5:5" x14ac:dyDescent="0.3">
      <c r="E36630" s="38"/>
    </row>
    <row r="36631" spans="5:5" x14ac:dyDescent="0.3">
      <c r="E36631" s="38"/>
    </row>
    <row r="36632" spans="5:5" x14ac:dyDescent="0.3">
      <c r="E36632" s="38"/>
    </row>
    <row r="36633" spans="5:5" x14ac:dyDescent="0.3">
      <c r="E36633" s="38"/>
    </row>
    <row r="36634" spans="5:5" x14ac:dyDescent="0.3">
      <c r="E36634" s="38"/>
    </row>
    <row r="36635" spans="5:5" x14ac:dyDescent="0.3">
      <c r="E36635" s="38"/>
    </row>
    <row r="36636" spans="5:5" x14ac:dyDescent="0.3">
      <c r="E36636" s="38"/>
    </row>
    <row r="36637" spans="5:5" x14ac:dyDescent="0.3">
      <c r="E36637" s="38"/>
    </row>
    <row r="36638" spans="5:5" x14ac:dyDescent="0.3">
      <c r="E36638" s="38"/>
    </row>
    <row r="36639" spans="5:5" x14ac:dyDescent="0.3">
      <c r="E36639" s="38"/>
    </row>
    <row r="36640" spans="5:5" x14ac:dyDescent="0.3">
      <c r="E36640" s="38"/>
    </row>
    <row r="36641" spans="5:5" x14ac:dyDescent="0.3">
      <c r="E36641" s="38"/>
    </row>
    <row r="36642" spans="5:5" x14ac:dyDescent="0.3">
      <c r="E36642" s="38"/>
    </row>
    <row r="36643" spans="5:5" x14ac:dyDescent="0.3">
      <c r="E36643" s="38"/>
    </row>
    <row r="36644" spans="5:5" x14ac:dyDescent="0.3">
      <c r="E36644" s="38"/>
    </row>
    <row r="36645" spans="5:5" x14ac:dyDescent="0.3">
      <c r="E36645" s="38"/>
    </row>
    <row r="36646" spans="5:5" x14ac:dyDescent="0.3">
      <c r="E36646" s="38"/>
    </row>
    <row r="36647" spans="5:5" x14ac:dyDescent="0.3">
      <c r="E36647" s="38"/>
    </row>
    <row r="36648" spans="5:5" x14ac:dyDescent="0.3">
      <c r="E36648" s="38"/>
    </row>
    <row r="36649" spans="5:5" x14ac:dyDescent="0.3">
      <c r="E36649" s="38"/>
    </row>
    <row r="36650" spans="5:5" x14ac:dyDescent="0.3">
      <c r="E36650" s="38"/>
    </row>
    <row r="36651" spans="5:5" x14ac:dyDescent="0.3">
      <c r="E36651" s="38"/>
    </row>
    <row r="36652" spans="5:5" x14ac:dyDescent="0.3">
      <c r="E36652" s="38"/>
    </row>
    <row r="36653" spans="5:5" x14ac:dyDescent="0.3">
      <c r="E36653" s="38"/>
    </row>
    <row r="36654" spans="5:5" x14ac:dyDescent="0.3">
      <c r="E36654" s="38"/>
    </row>
    <row r="36655" spans="5:5" x14ac:dyDescent="0.3">
      <c r="E36655" s="38"/>
    </row>
    <row r="36656" spans="5:5" x14ac:dyDescent="0.3">
      <c r="E36656" s="38"/>
    </row>
    <row r="36657" spans="5:5" x14ac:dyDescent="0.3">
      <c r="E36657" s="38"/>
    </row>
    <row r="36658" spans="5:5" x14ac:dyDescent="0.3">
      <c r="E36658" s="38"/>
    </row>
    <row r="36659" spans="5:5" x14ac:dyDescent="0.3">
      <c r="E36659" s="38"/>
    </row>
    <row r="36660" spans="5:5" x14ac:dyDescent="0.3">
      <c r="E36660" s="38"/>
    </row>
    <row r="36661" spans="5:5" x14ac:dyDescent="0.3">
      <c r="E36661" s="38"/>
    </row>
    <row r="36662" spans="5:5" x14ac:dyDescent="0.3">
      <c r="E36662" s="38"/>
    </row>
    <row r="36663" spans="5:5" x14ac:dyDescent="0.3">
      <c r="E36663" s="38"/>
    </row>
    <row r="36664" spans="5:5" x14ac:dyDescent="0.3">
      <c r="E36664" s="38"/>
    </row>
    <row r="36665" spans="5:5" x14ac:dyDescent="0.3">
      <c r="E36665" s="38"/>
    </row>
    <row r="36666" spans="5:5" x14ac:dyDescent="0.3">
      <c r="E36666" s="38"/>
    </row>
    <row r="36667" spans="5:5" x14ac:dyDescent="0.3">
      <c r="E36667" s="38"/>
    </row>
    <row r="36668" spans="5:5" x14ac:dyDescent="0.3">
      <c r="E36668" s="38"/>
    </row>
    <row r="36669" spans="5:5" x14ac:dyDescent="0.3">
      <c r="E36669" s="38"/>
    </row>
    <row r="36670" spans="5:5" x14ac:dyDescent="0.3">
      <c r="E36670" s="38"/>
    </row>
    <row r="36671" spans="5:5" x14ac:dyDescent="0.3">
      <c r="E36671" s="38"/>
    </row>
    <row r="36672" spans="5:5" x14ac:dyDescent="0.3">
      <c r="E36672" s="38"/>
    </row>
    <row r="36673" spans="5:5" x14ac:dyDescent="0.3">
      <c r="E36673" s="38"/>
    </row>
    <row r="36674" spans="5:5" x14ac:dyDescent="0.3">
      <c r="E36674" s="38"/>
    </row>
    <row r="36675" spans="5:5" x14ac:dyDescent="0.3">
      <c r="E36675" s="38"/>
    </row>
    <row r="36676" spans="5:5" x14ac:dyDescent="0.3">
      <c r="E36676" s="38"/>
    </row>
    <row r="36677" spans="5:5" x14ac:dyDescent="0.3">
      <c r="E36677" s="38"/>
    </row>
    <row r="36678" spans="5:5" x14ac:dyDescent="0.3">
      <c r="E36678" s="38"/>
    </row>
    <row r="36679" spans="5:5" x14ac:dyDescent="0.3">
      <c r="E36679" s="38"/>
    </row>
    <row r="36680" spans="5:5" x14ac:dyDescent="0.3">
      <c r="E36680" s="38"/>
    </row>
    <row r="36681" spans="5:5" x14ac:dyDescent="0.3">
      <c r="E36681" s="38"/>
    </row>
    <row r="36682" spans="5:5" x14ac:dyDescent="0.3">
      <c r="E36682" s="38"/>
    </row>
    <row r="36683" spans="5:5" x14ac:dyDescent="0.3">
      <c r="E36683" s="38"/>
    </row>
    <row r="36684" spans="5:5" x14ac:dyDescent="0.3">
      <c r="E36684" s="38"/>
    </row>
    <row r="36685" spans="5:5" x14ac:dyDescent="0.3">
      <c r="E36685" s="38"/>
    </row>
    <row r="36686" spans="5:5" x14ac:dyDescent="0.3">
      <c r="E36686" s="38"/>
    </row>
    <row r="36687" spans="5:5" x14ac:dyDescent="0.3">
      <c r="E36687" s="38"/>
    </row>
    <row r="36688" spans="5:5" x14ac:dyDescent="0.3">
      <c r="E36688" s="38"/>
    </row>
    <row r="36689" spans="5:5" x14ac:dyDescent="0.3">
      <c r="E36689" s="38"/>
    </row>
    <row r="36690" spans="5:5" x14ac:dyDescent="0.3">
      <c r="E36690" s="38"/>
    </row>
    <row r="36691" spans="5:5" x14ac:dyDescent="0.3">
      <c r="E36691" s="38"/>
    </row>
    <row r="36692" spans="5:5" x14ac:dyDescent="0.3">
      <c r="E36692" s="38"/>
    </row>
    <row r="36693" spans="5:5" x14ac:dyDescent="0.3">
      <c r="E36693" s="38"/>
    </row>
    <row r="36694" spans="5:5" x14ac:dyDescent="0.3">
      <c r="E36694" s="38"/>
    </row>
    <row r="36695" spans="5:5" x14ac:dyDescent="0.3">
      <c r="E36695" s="38"/>
    </row>
    <row r="36696" spans="5:5" x14ac:dyDescent="0.3">
      <c r="E36696" s="38"/>
    </row>
    <row r="36697" spans="5:5" x14ac:dyDescent="0.3">
      <c r="E36697" s="38"/>
    </row>
    <row r="36698" spans="5:5" x14ac:dyDescent="0.3">
      <c r="E36698" s="38"/>
    </row>
    <row r="36699" spans="5:5" x14ac:dyDescent="0.3">
      <c r="E36699" s="38"/>
    </row>
    <row r="36700" spans="5:5" x14ac:dyDescent="0.3">
      <c r="E36700" s="38"/>
    </row>
    <row r="36701" spans="5:5" x14ac:dyDescent="0.3">
      <c r="E36701" s="38"/>
    </row>
    <row r="36702" spans="5:5" x14ac:dyDescent="0.3">
      <c r="E36702" s="38"/>
    </row>
    <row r="36703" spans="5:5" x14ac:dyDescent="0.3">
      <c r="E36703" s="38"/>
    </row>
    <row r="36704" spans="5:5" x14ac:dyDescent="0.3">
      <c r="E36704" s="38"/>
    </row>
    <row r="36705" spans="5:5" x14ac:dyDescent="0.3">
      <c r="E36705" s="38"/>
    </row>
    <row r="36706" spans="5:5" x14ac:dyDescent="0.3">
      <c r="E36706" s="38"/>
    </row>
    <row r="36707" spans="5:5" x14ac:dyDescent="0.3">
      <c r="E36707" s="38"/>
    </row>
    <row r="36708" spans="5:5" x14ac:dyDescent="0.3">
      <c r="E36708" s="38"/>
    </row>
    <row r="36709" spans="5:5" x14ac:dyDescent="0.3">
      <c r="E36709" s="38"/>
    </row>
    <row r="36710" spans="5:5" x14ac:dyDescent="0.3">
      <c r="E36710" s="38"/>
    </row>
    <row r="36711" spans="5:5" x14ac:dyDescent="0.3">
      <c r="E36711" s="38"/>
    </row>
    <row r="36712" spans="5:5" x14ac:dyDescent="0.3">
      <c r="E36712" s="38"/>
    </row>
    <row r="36713" spans="5:5" x14ac:dyDescent="0.3">
      <c r="E36713" s="38"/>
    </row>
    <row r="36714" spans="5:5" x14ac:dyDescent="0.3">
      <c r="E36714" s="38"/>
    </row>
    <row r="36715" spans="5:5" x14ac:dyDescent="0.3">
      <c r="E36715" s="38"/>
    </row>
    <row r="36716" spans="5:5" x14ac:dyDescent="0.3">
      <c r="E36716" s="38"/>
    </row>
    <row r="36717" spans="5:5" x14ac:dyDescent="0.3">
      <c r="E36717" s="38"/>
    </row>
    <row r="36718" spans="5:5" x14ac:dyDescent="0.3">
      <c r="E36718" s="38"/>
    </row>
    <row r="36719" spans="5:5" x14ac:dyDescent="0.3">
      <c r="E36719" s="38"/>
    </row>
    <row r="36720" spans="5:5" x14ac:dyDescent="0.3">
      <c r="E36720" s="38"/>
    </row>
    <row r="36721" spans="5:5" x14ac:dyDescent="0.3">
      <c r="E36721" s="38"/>
    </row>
    <row r="36722" spans="5:5" x14ac:dyDescent="0.3">
      <c r="E36722" s="38"/>
    </row>
    <row r="36723" spans="5:5" x14ac:dyDescent="0.3">
      <c r="E36723" s="38"/>
    </row>
    <row r="36724" spans="5:5" x14ac:dyDescent="0.3">
      <c r="E36724" s="38"/>
    </row>
    <row r="36725" spans="5:5" x14ac:dyDescent="0.3">
      <c r="E36725" s="38"/>
    </row>
    <row r="36726" spans="5:5" x14ac:dyDescent="0.3">
      <c r="E36726" s="38"/>
    </row>
    <row r="36727" spans="5:5" x14ac:dyDescent="0.3">
      <c r="E36727" s="38"/>
    </row>
    <row r="36728" spans="5:5" x14ac:dyDescent="0.3">
      <c r="E36728" s="38"/>
    </row>
    <row r="36729" spans="5:5" x14ac:dyDescent="0.3">
      <c r="E36729" s="38"/>
    </row>
    <row r="36730" spans="5:5" x14ac:dyDescent="0.3">
      <c r="E36730" s="38"/>
    </row>
    <row r="36731" spans="5:5" x14ac:dyDescent="0.3">
      <c r="E36731" s="38"/>
    </row>
    <row r="36732" spans="5:5" x14ac:dyDescent="0.3">
      <c r="E36732" s="38"/>
    </row>
    <row r="36733" spans="5:5" x14ac:dyDescent="0.3">
      <c r="E36733" s="38"/>
    </row>
    <row r="36734" spans="5:5" x14ac:dyDescent="0.3">
      <c r="E36734" s="38"/>
    </row>
    <row r="36735" spans="5:5" x14ac:dyDescent="0.3">
      <c r="E36735" s="38"/>
    </row>
    <row r="36736" spans="5:5" x14ac:dyDescent="0.3">
      <c r="E36736" s="38"/>
    </row>
    <row r="36737" spans="5:5" x14ac:dyDescent="0.3">
      <c r="E36737" s="38"/>
    </row>
    <row r="36738" spans="5:5" x14ac:dyDescent="0.3">
      <c r="E36738" s="38"/>
    </row>
    <row r="36739" spans="5:5" x14ac:dyDescent="0.3">
      <c r="E36739" s="38"/>
    </row>
    <row r="36740" spans="5:5" x14ac:dyDescent="0.3">
      <c r="E36740" s="38"/>
    </row>
    <row r="36741" spans="5:5" x14ac:dyDescent="0.3">
      <c r="E36741" s="38"/>
    </row>
    <row r="36742" spans="5:5" x14ac:dyDescent="0.3">
      <c r="E36742" s="38"/>
    </row>
    <row r="36743" spans="5:5" x14ac:dyDescent="0.3">
      <c r="E36743" s="38"/>
    </row>
    <row r="36744" spans="5:5" x14ac:dyDescent="0.3">
      <c r="E36744" s="38"/>
    </row>
    <row r="36745" spans="5:5" x14ac:dyDescent="0.3">
      <c r="E36745" s="38"/>
    </row>
    <row r="36746" spans="5:5" x14ac:dyDescent="0.3">
      <c r="E36746" s="38"/>
    </row>
    <row r="36747" spans="5:5" x14ac:dyDescent="0.3">
      <c r="E36747" s="38"/>
    </row>
    <row r="36748" spans="5:5" x14ac:dyDescent="0.3">
      <c r="E36748" s="38"/>
    </row>
    <row r="36749" spans="5:5" x14ac:dyDescent="0.3">
      <c r="E36749" s="38"/>
    </row>
    <row r="36750" spans="5:5" x14ac:dyDescent="0.3">
      <c r="E36750" s="38"/>
    </row>
    <row r="36751" spans="5:5" x14ac:dyDescent="0.3">
      <c r="E36751" s="38"/>
    </row>
    <row r="36752" spans="5:5" x14ac:dyDescent="0.3">
      <c r="E36752" s="38"/>
    </row>
    <row r="36753" spans="5:5" x14ac:dyDescent="0.3">
      <c r="E36753" s="38"/>
    </row>
    <row r="36754" spans="5:5" x14ac:dyDescent="0.3">
      <c r="E36754" s="38"/>
    </row>
    <row r="36755" spans="5:5" x14ac:dyDescent="0.3">
      <c r="E36755" s="38"/>
    </row>
    <row r="36756" spans="5:5" x14ac:dyDescent="0.3">
      <c r="E36756" s="38"/>
    </row>
    <row r="36757" spans="5:5" x14ac:dyDescent="0.3">
      <c r="E36757" s="38"/>
    </row>
    <row r="36758" spans="5:5" x14ac:dyDescent="0.3">
      <c r="E36758" s="38"/>
    </row>
    <row r="36759" spans="5:5" x14ac:dyDescent="0.3">
      <c r="E36759" s="38"/>
    </row>
    <row r="36760" spans="5:5" x14ac:dyDescent="0.3">
      <c r="E36760" s="38"/>
    </row>
    <row r="36761" spans="5:5" x14ac:dyDescent="0.3">
      <c r="E36761" s="38"/>
    </row>
    <row r="36762" spans="5:5" x14ac:dyDescent="0.3">
      <c r="E36762" s="38"/>
    </row>
    <row r="36763" spans="5:5" x14ac:dyDescent="0.3">
      <c r="E36763" s="38"/>
    </row>
    <row r="36764" spans="5:5" x14ac:dyDescent="0.3">
      <c r="E36764" s="38"/>
    </row>
    <row r="36765" spans="5:5" x14ac:dyDescent="0.3">
      <c r="E36765" s="38"/>
    </row>
    <row r="36766" spans="5:5" x14ac:dyDescent="0.3">
      <c r="E36766" s="38"/>
    </row>
    <row r="36767" spans="5:5" x14ac:dyDescent="0.3">
      <c r="E36767" s="38"/>
    </row>
    <row r="36768" spans="5:5" x14ac:dyDescent="0.3">
      <c r="E36768" s="38"/>
    </row>
    <row r="36769" spans="5:5" x14ac:dyDescent="0.3">
      <c r="E36769" s="38"/>
    </row>
    <row r="36770" spans="5:5" x14ac:dyDescent="0.3">
      <c r="E36770" s="38"/>
    </row>
    <row r="36771" spans="5:5" x14ac:dyDescent="0.3">
      <c r="E36771" s="38"/>
    </row>
    <row r="36772" spans="5:5" x14ac:dyDescent="0.3">
      <c r="E36772" s="38"/>
    </row>
    <row r="36773" spans="5:5" x14ac:dyDescent="0.3">
      <c r="E36773" s="38"/>
    </row>
    <row r="36774" spans="5:5" x14ac:dyDescent="0.3">
      <c r="E36774" s="38"/>
    </row>
    <row r="36775" spans="5:5" x14ac:dyDescent="0.3">
      <c r="E36775" s="38"/>
    </row>
    <row r="36776" spans="5:5" x14ac:dyDescent="0.3">
      <c r="E36776" s="38"/>
    </row>
    <row r="36777" spans="5:5" x14ac:dyDescent="0.3">
      <c r="E36777" s="38"/>
    </row>
    <row r="36778" spans="5:5" x14ac:dyDescent="0.3">
      <c r="E36778" s="38"/>
    </row>
    <row r="36779" spans="5:5" x14ac:dyDescent="0.3">
      <c r="E36779" s="38"/>
    </row>
    <row r="36780" spans="5:5" x14ac:dyDescent="0.3">
      <c r="E36780" s="38"/>
    </row>
    <row r="36781" spans="5:5" x14ac:dyDescent="0.3">
      <c r="E36781" s="38"/>
    </row>
    <row r="36782" spans="5:5" x14ac:dyDescent="0.3">
      <c r="E36782" s="38"/>
    </row>
    <row r="36783" spans="5:5" x14ac:dyDescent="0.3">
      <c r="E36783" s="38"/>
    </row>
    <row r="36784" spans="5:5" x14ac:dyDescent="0.3">
      <c r="E36784" s="38"/>
    </row>
    <row r="36785" spans="5:5" x14ac:dyDescent="0.3">
      <c r="E36785" s="38"/>
    </row>
    <row r="36786" spans="5:5" x14ac:dyDescent="0.3">
      <c r="E36786" s="38"/>
    </row>
    <row r="36787" spans="5:5" x14ac:dyDescent="0.3">
      <c r="E36787" s="38"/>
    </row>
    <row r="36788" spans="5:5" x14ac:dyDescent="0.3">
      <c r="E36788" s="38"/>
    </row>
    <row r="36789" spans="5:5" x14ac:dyDescent="0.3">
      <c r="E36789" s="38"/>
    </row>
    <row r="36790" spans="5:5" x14ac:dyDescent="0.3">
      <c r="E36790" s="38"/>
    </row>
    <row r="36791" spans="5:5" x14ac:dyDescent="0.3">
      <c r="E36791" s="38"/>
    </row>
    <row r="36792" spans="5:5" x14ac:dyDescent="0.3">
      <c r="E36792" s="38"/>
    </row>
    <row r="36793" spans="5:5" x14ac:dyDescent="0.3">
      <c r="E36793" s="38"/>
    </row>
    <row r="36794" spans="5:5" x14ac:dyDescent="0.3">
      <c r="E36794" s="38"/>
    </row>
    <row r="36795" spans="5:5" x14ac:dyDescent="0.3">
      <c r="E36795" s="38"/>
    </row>
    <row r="36796" spans="5:5" x14ac:dyDescent="0.3">
      <c r="E36796" s="38"/>
    </row>
    <row r="36797" spans="5:5" x14ac:dyDescent="0.3">
      <c r="E36797" s="38"/>
    </row>
    <row r="36798" spans="5:5" x14ac:dyDescent="0.3">
      <c r="E36798" s="38"/>
    </row>
    <row r="36799" spans="5:5" x14ac:dyDescent="0.3">
      <c r="E36799" s="38"/>
    </row>
    <row r="36800" spans="5:5" x14ac:dyDescent="0.3">
      <c r="E36800" s="38"/>
    </row>
    <row r="36801" spans="5:5" x14ac:dyDescent="0.3">
      <c r="E36801" s="38"/>
    </row>
    <row r="36802" spans="5:5" x14ac:dyDescent="0.3">
      <c r="E36802" s="38"/>
    </row>
    <row r="36803" spans="5:5" x14ac:dyDescent="0.3">
      <c r="E36803" s="38"/>
    </row>
    <row r="36804" spans="5:5" x14ac:dyDescent="0.3">
      <c r="E36804" s="38"/>
    </row>
    <row r="36805" spans="5:5" x14ac:dyDescent="0.3">
      <c r="E36805" s="38"/>
    </row>
    <row r="36806" spans="5:5" x14ac:dyDescent="0.3">
      <c r="E36806" s="38"/>
    </row>
    <row r="36807" spans="5:5" x14ac:dyDescent="0.3">
      <c r="E36807" s="38"/>
    </row>
    <row r="36808" spans="5:5" x14ac:dyDescent="0.3">
      <c r="E36808" s="38"/>
    </row>
    <row r="36809" spans="5:5" x14ac:dyDescent="0.3">
      <c r="E36809" s="38"/>
    </row>
    <row r="36810" spans="5:5" x14ac:dyDescent="0.3">
      <c r="E36810" s="38"/>
    </row>
    <row r="36811" spans="5:5" x14ac:dyDescent="0.3">
      <c r="E36811" s="38"/>
    </row>
    <row r="36812" spans="5:5" x14ac:dyDescent="0.3">
      <c r="E36812" s="38"/>
    </row>
    <row r="36813" spans="5:5" x14ac:dyDescent="0.3">
      <c r="E36813" s="38"/>
    </row>
    <row r="36814" spans="5:5" x14ac:dyDescent="0.3">
      <c r="E36814" s="38"/>
    </row>
    <row r="36815" spans="5:5" x14ac:dyDescent="0.3">
      <c r="E36815" s="38"/>
    </row>
    <row r="36816" spans="5:5" x14ac:dyDescent="0.3">
      <c r="E36816" s="38"/>
    </row>
    <row r="36817" spans="5:5" x14ac:dyDescent="0.3">
      <c r="E36817" s="38"/>
    </row>
    <row r="36818" spans="5:5" x14ac:dyDescent="0.3">
      <c r="E36818" s="38"/>
    </row>
    <row r="36819" spans="5:5" x14ac:dyDescent="0.3">
      <c r="E36819" s="38"/>
    </row>
    <row r="36820" spans="5:5" x14ac:dyDescent="0.3">
      <c r="E36820" s="38"/>
    </row>
    <row r="36821" spans="5:5" x14ac:dyDescent="0.3">
      <c r="E36821" s="38"/>
    </row>
    <row r="36822" spans="5:5" x14ac:dyDescent="0.3">
      <c r="E36822" s="38"/>
    </row>
    <row r="36823" spans="5:5" x14ac:dyDescent="0.3">
      <c r="E36823" s="38"/>
    </row>
    <row r="36824" spans="5:5" x14ac:dyDescent="0.3">
      <c r="E36824" s="38"/>
    </row>
    <row r="36825" spans="5:5" x14ac:dyDescent="0.3">
      <c r="E36825" s="38"/>
    </row>
    <row r="36826" spans="5:5" x14ac:dyDescent="0.3">
      <c r="E36826" s="38"/>
    </row>
    <row r="36827" spans="5:5" x14ac:dyDescent="0.3">
      <c r="E36827" s="38"/>
    </row>
    <row r="36828" spans="5:5" x14ac:dyDescent="0.3">
      <c r="E36828" s="38"/>
    </row>
    <row r="36829" spans="5:5" x14ac:dyDescent="0.3">
      <c r="E36829" s="38"/>
    </row>
    <row r="36830" spans="5:5" x14ac:dyDescent="0.3">
      <c r="E36830" s="38"/>
    </row>
    <row r="36831" spans="5:5" x14ac:dyDescent="0.3">
      <c r="E36831" s="38"/>
    </row>
    <row r="36832" spans="5:5" x14ac:dyDescent="0.3">
      <c r="E36832" s="38"/>
    </row>
    <row r="36833" spans="5:5" x14ac:dyDescent="0.3">
      <c r="E36833" s="38"/>
    </row>
    <row r="36834" spans="5:5" x14ac:dyDescent="0.3">
      <c r="E36834" s="38"/>
    </row>
    <row r="36835" spans="5:5" x14ac:dyDescent="0.3">
      <c r="E36835" s="38"/>
    </row>
    <row r="36836" spans="5:5" x14ac:dyDescent="0.3">
      <c r="E36836" s="38"/>
    </row>
    <row r="36837" spans="5:5" x14ac:dyDescent="0.3">
      <c r="E36837" s="38"/>
    </row>
    <row r="36838" spans="5:5" x14ac:dyDescent="0.3">
      <c r="E36838" s="38"/>
    </row>
    <row r="36839" spans="5:5" x14ac:dyDescent="0.3">
      <c r="E36839" s="38"/>
    </row>
    <row r="36840" spans="5:5" x14ac:dyDescent="0.3">
      <c r="E36840" s="38"/>
    </row>
    <row r="36841" spans="5:5" x14ac:dyDescent="0.3">
      <c r="E36841" s="38"/>
    </row>
    <row r="36842" spans="5:5" x14ac:dyDescent="0.3">
      <c r="E36842" s="38"/>
    </row>
    <row r="36843" spans="5:5" x14ac:dyDescent="0.3">
      <c r="E36843" s="38"/>
    </row>
    <row r="36844" spans="5:5" x14ac:dyDescent="0.3">
      <c r="E36844" s="38"/>
    </row>
    <row r="36845" spans="5:5" x14ac:dyDescent="0.3">
      <c r="E36845" s="38"/>
    </row>
    <row r="36846" spans="5:5" x14ac:dyDescent="0.3">
      <c r="E36846" s="38"/>
    </row>
    <row r="36847" spans="5:5" x14ac:dyDescent="0.3">
      <c r="E36847" s="38"/>
    </row>
    <row r="36848" spans="5:5" x14ac:dyDescent="0.3">
      <c r="E36848" s="38"/>
    </row>
    <row r="36849" spans="5:5" x14ac:dyDescent="0.3">
      <c r="E36849" s="38"/>
    </row>
    <row r="36850" spans="5:5" x14ac:dyDescent="0.3">
      <c r="E36850" s="38"/>
    </row>
    <row r="36851" spans="5:5" x14ac:dyDescent="0.3">
      <c r="E36851" s="38"/>
    </row>
    <row r="36852" spans="5:5" x14ac:dyDescent="0.3">
      <c r="E36852" s="38"/>
    </row>
    <row r="36853" spans="5:5" x14ac:dyDescent="0.3">
      <c r="E36853" s="38"/>
    </row>
    <row r="36854" spans="5:5" x14ac:dyDescent="0.3">
      <c r="E36854" s="38"/>
    </row>
    <row r="36855" spans="5:5" x14ac:dyDescent="0.3">
      <c r="E36855" s="38"/>
    </row>
    <row r="36856" spans="5:5" x14ac:dyDescent="0.3">
      <c r="E36856" s="38"/>
    </row>
    <row r="36857" spans="5:5" x14ac:dyDescent="0.3">
      <c r="E36857" s="38"/>
    </row>
    <row r="36858" spans="5:5" x14ac:dyDescent="0.3">
      <c r="E36858" s="38"/>
    </row>
    <row r="36859" spans="5:5" x14ac:dyDescent="0.3">
      <c r="E36859" s="38"/>
    </row>
    <row r="36860" spans="5:5" x14ac:dyDescent="0.3">
      <c r="E36860" s="38"/>
    </row>
    <row r="36861" spans="5:5" x14ac:dyDescent="0.3">
      <c r="E36861" s="38"/>
    </row>
    <row r="36862" spans="5:5" x14ac:dyDescent="0.3">
      <c r="E36862" s="38"/>
    </row>
    <row r="36863" spans="5:5" x14ac:dyDescent="0.3">
      <c r="E36863" s="38"/>
    </row>
    <row r="36864" spans="5:5" x14ac:dyDescent="0.3">
      <c r="E36864" s="38"/>
    </row>
    <row r="36865" spans="5:5" x14ac:dyDescent="0.3">
      <c r="E36865" s="38"/>
    </row>
    <row r="36866" spans="5:5" x14ac:dyDescent="0.3">
      <c r="E36866" s="38"/>
    </row>
    <row r="36867" spans="5:5" x14ac:dyDescent="0.3">
      <c r="E36867" s="38"/>
    </row>
    <row r="36868" spans="5:5" x14ac:dyDescent="0.3">
      <c r="E36868" s="38"/>
    </row>
    <row r="36869" spans="5:5" x14ac:dyDescent="0.3">
      <c r="E36869" s="38"/>
    </row>
    <row r="36870" spans="5:5" x14ac:dyDescent="0.3">
      <c r="E36870" s="38"/>
    </row>
    <row r="36871" spans="5:5" x14ac:dyDescent="0.3">
      <c r="E36871" s="38"/>
    </row>
    <row r="36872" spans="5:5" x14ac:dyDescent="0.3">
      <c r="E36872" s="38"/>
    </row>
    <row r="36873" spans="5:5" x14ac:dyDescent="0.3">
      <c r="E36873" s="38"/>
    </row>
    <row r="36874" spans="5:5" x14ac:dyDescent="0.3">
      <c r="E36874" s="38"/>
    </row>
    <row r="36875" spans="5:5" x14ac:dyDescent="0.3">
      <c r="E36875" s="38"/>
    </row>
    <row r="36876" spans="5:5" x14ac:dyDescent="0.3">
      <c r="E36876" s="38"/>
    </row>
    <row r="36877" spans="5:5" x14ac:dyDescent="0.3">
      <c r="E36877" s="38"/>
    </row>
    <row r="36878" spans="5:5" x14ac:dyDescent="0.3">
      <c r="E36878" s="38"/>
    </row>
    <row r="36879" spans="5:5" x14ac:dyDescent="0.3">
      <c r="E36879" s="38"/>
    </row>
    <row r="36880" spans="5:5" x14ac:dyDescent="0.3">
      <c r="E36880" s="38"/>
    </row>
    <row r="36881" spans="5:5" x14ac:dyDescent="0.3">
      <c r="E36881" s="38"/>
    </row>
    <row r="36882" spans="5:5" x14ac:dyDescent="0.3">
      <c r="E36882" s="38"/>
    </row>
    <row r="36883" spans="5:5" x14ac:dyDescent="0.3">
      <c r="E36883" s="38"/>
    </row>
    <row r="36884" spans="5:5" x14ac:dyDescent="0.3">
      <c r="E36884" s="38"/>
    </row>
    <row r="36885" spans="5:5" x14ac:dyDescent="0.3">
      <c r="E36885" s="38"/>
    </row>
    <row r="36886" spans="5:5" x14ac:dyDescent="0.3">
      <c r="E36886" s="38"/>
    </row>
    <row r="36887" spans="5:5" x14ac:dyDescent="0.3">
      <c r="E36887" s="38"/>
    </row>
    <row r="36888" spans="5:5" x14ac:dyDescent="0.3">
      <c r="E36888" s="38"/>
    </row>
    <row r="36889" spans="5:5" x14ac:dyDescent="0.3">
      <c r="E36889" s="38"/>
    </row>
    <row r="36890" spans="5:5" x14ac:dyDescent="0.3">
      <c r="E36890" s="38"/>
    </row>
    <row r="36891" spans="5:5" x14ac:dyDescent="0.3">
      <c r="E36891" s="38"/>
    </row>
    <row r="36892" spans="5:5" x14ac:dyDescent="0.3">
      <c r="E36892" s="38"/>
    </row>
    <row r="36893" spans="5:5" x14ac:dyDescent="0.3">
      <c r="E36893" s="38"/>
    </row>
    <row r="36894" spans="5:5" x14ac:dyDescent="0.3">
      <c r="E36894" s="38"/>
    </row>
    <row r="36895" spans="5:5" x14ac:dyDescent="0.3">
      <c r="E36895" s="38"/>
    </row>
    <row r="36896" spans="5:5" x14ac:dyDescent="0.3">
      <c r="E36896" s="38"/>
    </row>
    <row r="36897" spans="5:5" x14ac:dyDescent="0.3">
      <c r="E36897" s="38"/>
    </row>
    <row r="36898" spans="5:5" x14ac:dyDescent="0.3">
      <c r="E36898" s="38"/>
    </row>
    <row r="36899" spans="5:5" x14ac:dyDescent="0.3">
      <c r="E36899" s="38"/>
    </row>
    <row r="36900" spans="5:5" x14ac:dyDescent="0.3">
      <c r="E36900" s="38"/>
    </row>
    <row r="36901" spans="5:5" x14ac:dyDescent="0.3">
      <c r="E36901" s="38"/>
    </row>
    <row r="36902" spans="5:5" x14ac:dyDescent="0.3">
      <c r="E36902" s="38"/>
    </row>
    <row r="36903" spans="5:5" x14ac:dyDescent="0.3">
      <c r="E36903" s="38"/>
    </row>
    <row r="36904" spans="5:5" x14ac:dyDescent="0.3">
      <c r="E36904" s="38"/>
    </row>
    <row r="36905" spans="5:5" x14ac:dyDescent="0.3">
      <c r="E36905" s="38"/>
    </row>
    <row r="36906" spans="5:5" x14ac:dyDescent="0.3">
      <c r="E36906" s="38"/>
    </row>
    <row r="36907" spans="5:5" x14ac:dyDescent="0.3">
      <c r="E36907" s="38"/>
    </row>
    <row r="36908" spans="5:5" x14ac:dyDescent="0.3">
      <c r="E36908" s="38"/>
    </row>
    <row r="36909" spans="5:5" x14ac:dyDescent="0.3">
      <c r="E36909" s="38"/>
    </row>
    <row r="36910" spans="5:5" x14ac:dyDescent="0.3">
      <c r="E36910" s="38"/>
    </row>
    <row r="36911" spans="5:5" x14ac:dyDescent="0.3">
      <c r="E36911" s="38"/>
    </row>
    <row r="36912" spans="5:5" x14ac:dyDescent="0.3">
      <c r="E36912" s="38"/>
    </row>
    <row r="36913" spans="5:5" x14ac:dyDescent="0.3">
      <c r="E36913" s="38"/>
    </row>
    <row r="36914" spans="5:5" x14ac:dyDescent="0.3">
      <c r="E36914" s="38"/>
    </row>
    <row r="36915" spans="5:5" x14ac:dyDescent="0.3">
      <c r="E36915" s="38"/>
    </row>
    <row r="36916" spans="5:5" x14ac:dyDescent="0.3">
      <c r="E36916" s="38"/>
    </row>
    <row r="36917" spans="5:5" x14ac:dyDescent="0.3">
      <c r="E36917" s="38"/>
    </row>
    <row r="36918" spans="5:5" x14ac:dyDescent="0.3">
      <c r="E36918" s="38"/>
    </row>
    <row r="36919" spans="5:5" x14ac:dyDescent="0.3">
      <c r="E36919" s="38"/>
    </row>
    <row r="36920" spans="5:5" x14ac:dyDescent="0.3">
      <c r="E36920" s="38"/>
    </row>
    <row r="36921" spans="5:5" x14ac:dyDescent="0.3">
      <c r="E36921" s="38"/>
    </row>
    <row r="36922" spans="5:5" x14ac:dyDescent="0.3">
      <c r="E36922" s="38"/>
    </row>
    <row r="36923" spans="5:5" x14ac:dyDescent="0.3">
      <c r="E36923" s="38"/>
    </row>
    <row r="36924" spans="5:5" x14ac:dyDescent="0.3">
      <c r="E36924" s="38"/>
    </row>
    <row r="36925" spans="5:5" x14ac:dyDescent="0.3">
      <c r="E36925" s="38"/>
    </row>
    <row r="36926" spans="5:5" x14ac:dyDescent="0.3">
      <c r="E36926" s="38"/>
    </row>
    <row r="36927" spans="5:5" x14ac:dyDescent="0.3">
      <c r="E36927" s="38"/>
    </row>
    <row r="36928" spans="5:5" x14ac:dyDescent="0.3">
      <c r="E36928" s="38"/>
    </row>
    <row r="36929" spans="5:5" x14ac:dyDescent="0.3">
      <c r="E36929" s="38"/>
    </row>
    <row r="36930" spans="5:5" x14ac:dyDescent="0.3">
      <c r="E36930" s="38"/>
    </row>
    <row r="36931" spans="5:5" x14ac:dyDescent="0.3">
      <c r="E36931" s="38"/>
    </row>
    <row r="36932" spans="5:5" x14ac:dyDescent="0.3">
      <c r="E36932" s="38"/>
    </row>
    <row r="36933" spans="5:5" x14ac:dyDescent="0.3">
      <c r="E36933" s="38"/>
    </row>
    <row r="36934" spans="5:5" x14ac:dyDescent="0.3">
      <c r="E36934" s="38"/>
    </row>
    <row r="36935" spans="5:5" x14ac:dyDescent="0.3">
      <c r="E36935" s="38"/>
    </row>
    <row r="36936" spans="5:5" x14ac:dyDescent="0.3">
      <c r="E36936" s="38"/>
    </row>
    <row r="36937" spans="5:5" x14ac:dyDescent="0.3">
      <c r="E36937" s="38"/>
    </row>
    <row r="36938" spans="5:5" x14ac:dyDescent="0.3">
      <c r="E36938" s="38"/>
    </row>
    <row r="36939" spans="5:5" x14ac:dyDescent="0.3">
      <c r="E36939" s="38"/>
    </row>
    <row r="36940" spans="5:5" x14ac:dyDescent="0.3">
      <c r="E36940" s="38"/>
    </row>
    <row r="36941" spans="5:5" x14ac:dyDescent="0.3">
      <c r="E36941" s="38"/>
    </row>
    <row r="36942" spans="5:5" x14ac:dyDescent="0.3">
      <c r="E36942" s="38"/>
    </row>
    <row r="36943" spans="5:5" x14ac:dyDescent="0.3">
      <c r="E36943" s="38"/>
    </row>
    <row r="36944" spans="5:5" x14ac:dyDescent="0.3">
      <c r="E36944" s="38"/>
    </row>
    <row r="36945" spans="5:5" x14ac:dyDescent="0.3">
      <c r="E36945" s="38"/>
    </row>
    <row r="36946" spans="5:5" x14ac:dyDescent="0.3">
      <c r="E36946" s="38"/>
    </row>
    <row r="36947" spans="5:5" x14ac:dyDescent="0.3">
      <c r="E36947" s="38"/>
    </row>
    <row r="36948" spans="5:5" x14ac:dyDescent="0.3">
      <c r="E36948" s="38"/>
    </row>
    <row r="36949" spans="5:5" x14ac:dyDescent="0.3">
      <c r="E36949" s="38"/>
    </row>
    <row r="36950" spans="5:5" x14ac:dyDescent="0.3">
      <c r="E36950" s="38"/>
    </row>
    <row r="36951" spans="5:5" x14ac:dyDescent="0.3">
      <c r="E36951" s="38"/>
    </row>
    <row r="36952" spans="5:5" x14ac:dyDescent="0.3">
      <c r="E36952" s="38"/>
    </row>
    <row r="36953" spans="5:5" x14ac:dyDescent="0.3">
      <c r="E36953" s="38"/>
    </row>
    <row r="36954" spans="5:5" x14ac:dyDescent="0.3">
      <c r="E36954" s="38"/>
    </row>
    <row r="36955" spans="5:5" x14ac:dyDescent="0.3">
      <c r="E36955" s="38"/>
    </row>
    <row r="36956" spans="5:5" x14ac:dyDescent="0.3">
      <c r="E36956" s="38"/>
    </row>
    <row r="36957" spans="5:5" x14ac:dyDescent="0.3">
      <c r="E36957" s="38"/>
    </row>
    <row r="36958" spans="5:5" x14ac:dyDescent="0.3">
      <c r="E36958" s="38"/>
    </row>
    <row r="36959" spans="5:5" x14ac:dyDescent="0.3">
      <c r="E36959" s="38"/>
    </row>
    <row r="36960" spans="5:5" x14ac:dyDescent="0.3">
      <c r="E36960" s="38"/>
    </row>
    <row r="36961" spans="5:5" x14ac:dyDescent="0.3">
      <c r="E36961" s="38"/>
    </row>
    <row r="36962" spans="5:5" x14ac:dyDescent="0.3">
      <c r="E36962" s="38"/>
    </row>
    <row r="36963" spans="5:5" x14ac:dyDescent="0.3">
      <c r="E36963" s="38"/>
    </row>
    <row r="36964" spans="5:5" x14ac:dyDescent="0.3">
      <c r="E36964" s="38"/>
    </row>
    <row r="36965" spans="5:5" x14ac:dyDescent="0.3">
      <c r="E36965" s="38"/>
    </row>
    <row r="36966" spans="5:5" x14ac:dyDescent="0.3">
      <c r="E36966" s="38"/>
    </row>
    <row r="36967" spans="5:5" x14ac:dyDescent="0.3">
      <c r="E36967" s="38"/>
    </row>
    <row r="36968" spans="5:5" x14ac:dyDescent="0.3">
      <c r="E36968" s="38"/>
    </row>
    <row r="36969" spans="5:5" x14ac:dyDescent="0.3">
      <c r="E36969" s="38"/>
    </row>
    <row r="36970" spans="5:5" x14ac:dyDescent="0.3">
      <c r="E36970" s="38"/>
    </row>
    <row r="36971" spans="5:5" x14ac:dyDescent="0.3">
      <c r="E36971" s="38"/>
    </row>
    <row r="36972" spans="5:5" x14ac:dyDescent="0.3">
      <c r="E36972" s="38"/>
    </row>
    <row r="36973" spans="5:5" x14ac:dyDescent="0.3">
      <c r="E36973" s="38"/>
    </row>
    <row r="36974" spans="5:5" x14ac:dyDescent="0.3">
      <c r="E36974" s="38"/>
    </row>
    <row r="36975" spans="5:5" x14ac:dyDescent="0.3">
      <c r="E36975" s="38"/>
    </row>
    <row r="36976" spans="5:5" x14ac:dyDescent="0.3">
      <c r="E36976" s="38"/>
    </row>
    <row r="36977" spans="5:5" x14ac:dyDescent="0.3">
      <c r="E36977" s="38"/>
    </row>
    <row r="36978" spans="5:5" x14ac:dyDescent="0.3">
      <c r="E36978" s="38"/>
    </row>
    <row r="36979" spans="5:5" x14ac:dyDescent="0.3">
      <c r="E36979" s="38"/>
    </row>
    <row r="36980" spans="5:5" x14ac:dyDescent="0.3">
      <c r="E36980" s="38"/>
    </row>
    <row r="36981" spans="5:5" x14ac:dyDescent="0.3">
      <c r="E36981" s="38"/>
    </row>
    <row r="36982" spans="5:5" x14ac:dyDescent="0.3">
      <c r="E36982" s="38"/>
    </row>
    <row r="36983" spans="5:5" x14ac:dyDescent="0.3">
      <c r="E36983" s="38"/>
    </row>
    <row r="36984" spans="5:5" x14ac:dyDescent="0.3">
      <c r="E36984" s="38"/>
    </row>
    <row r="36985" spans="5:5" x14ac:dyDescent="0.3">
      <c r="E36985" s="38"/>
    </row>
    <row r="36986" spans="5:5" x14ac:dyDescent="0.3">
      <c r="E36986" s="38"/>
    </row>
    <row r="36987" spans="5:5" x14ac:dyDescent="0.3">
      <c r="E36987" s="38"/>
    </row>
    <row r="36988" spans="5:5" x14ac:dyDescent="0.3">
      <c r="E36988" s="38"/>
    </row>
    <row r="36989" spans="5:5" x14ac:dyDescent="0.3">
      <c r="E36989" s="38"/>
    </row>
    <row r="36990" spans="5:5" x14ac:dyDescent="0.3">
      <c r="E36990" s="38"/>
    </row>
    <row r="36991" spans="5:5" x14ac:dyDescent="0.3">
      <c r="E36991" s="38"/>
    </row>
    <row r="36992" spans="5:5" x14ac:dyDescent="0.3">
      <c r="E36992" s="38"/>
    </row>
    <row r="36993" spans="5:5" x14ac:dyDescent="0.3">
      <c r="E36993" s="38"/>
    </row>
    <row r="36994" spans="5:5" x14ac:dyDescent="0.3">
      <c r="E36994" s="38"/>
    </row>
    <row r="36995" spans="5:5" x14ac:dyDescent="0.3">
      <c r="E36995" s="38"/>
    </row>
    <row r="36996" spans="5:5" x14ac:dyDescent="0.3">
      <c r="E36996" s="38"/>
    </row>
    <row r="36997" spans="5:5" x14ac:dyDescent="0.3">
      <c r="E36997" s="38"/>
    </row>
    <row r="36998" spans="5:5" x14ac:dyDescent="0.3">
      <c r="E36998" s="38"/>
    </row>
    <row r="36999" spans="5:5" x14ac:dyDescent="0.3">
      <c r="E36999" s="38"/>
    </row>
    <row r="37000" spans="5:5" x14ac:dyDescent="0.3">
      <c r="E37000" s="38"/>
    </row>
    <row r="37001" spans="5:5" x14ac:dyDescent="0.3">
      <c r="E37001" s="38"/>
    </row>
    <row r="37002" spans="5:5" x14ac:dyDescent="0.3">
      <c r="E37002" s="38"/>
    </row>
    <row r="37003" spans="5:5" x14ac:dyDescent="0.3">
      <c r="E37003" s="38"/>
    </row>
    <row r="37004" spans="5:5" x14ac:dyDescent="0.3">
      <c r="E37004" s="38"/>
    </row>
    <row r="37005" spans="5:5" x14ac:dyDescent="0.3">
      <c r="E37005" s="38"/>
    </row>
    <row r="37006" spans="5:5" x14ac:dyDescent="0.3">
      <c r="E37006" s="38"/>
    </row>
    <row r="37007" spans="5:5" x14ac:dyDescent="0.3">
      <c r="E37007" s="38"/>
    </row>
    <row r="37008" spans="5:5" x14ac:dyDescent="0.3">
      <c r="E37008" s="38"/>
    </row>
    <row r="37009" spans="5:5" x14ac:dyDescent="0.3">
      <c r="E37009" s="38"/>
    </row>
    <row r="37010" spans="5:5" x14ac:dyDescent="0.3">
      <c r="E37010" s="38"/>
    </row>
    <row r="37011" spans="5:5" x14ac:dyDescent="0.3">
      <c r="E37011" s="38"/>
    </row>
    <row r="37012" spans="5:5" x14ac:dyDescent="0.3">
      <c r="E37012" s="38"/>
    </row>
    <row r="37013" spans="5:5" x14ac:dyDescent="0.3">
      <c r="E37013" s="38"/>
    </row>
    <row r="37014" spans="5:5" x14ac:dyDescent="0.3">
      <c r="E37014" s="38"/>
    </row>
    <row r="37015" spans="5:5" x14ac:dyDescent="0.3">
      <c r="E37015" s="38"/>
    </row>
    <row r="37016" spans="5:5" x14ac:dyDescent="0.3">
      <c r="E37016" s="38"/>
    </row>
    <row r="37017" spans="5:5" x14ac:dyDescent="0.3">
      <c r="E37017" s="38"/>
    </row>
    <row r="37018" spans="5:5" x14ac:dyDescent="0.3">
      <c r="E37018" s="38"/>
    </row>
    <row r="37019" spans="5:5" x14ac:dyDescent="0.3">
      <c r="E37019" s="38"/>
    </row>
    <row r="37020" spans="5:5" x14ac:dyDescent="0.3">
      <c r="E37020" s="38"/>
    </row>
    <row r="37021" spans="5:5" x14ac:dyDescent="0.3">
      <c r="E37021" s="38"/>
    </row>
    <row r="37022" spans="5:5" x14ac:dyDescent="0.3">
      <c r="E37022" s="38"/>
    </row>
    <row r="37023" spans="5:5" x14ac:dyDescent="0.3">
      <c r="E37023" s="38"/>
    </row>
    <row r="37024" spans="5:5" x14ac:dyDescent="0.3">
      <c r="E37024" s="38"/>
    </row>
    <row r="37025" spans="5:5" x14ac:dyDescent="0.3">
      <c r="E37025" s="38"/>
    </row>
    <row r="37026" spans="5:5" x14ac:dyDescent="0.3">
      <c r="E37026" s="38"/>
    </row>
    <row r="37027" spans="5:5" x14ac:dyDescent="0.3">
      <c r="E37027" s="38"/>
    </row>
    <row r="37028" spans="5:5" x14ac:dyDescent="0.3">
      <c r="E37028" s="38"/>
    </row>
    <row r="37029" spans="5:5" x14ac:dyDescent="0.3">
      <c r="E37029" s="38"/>
    </row>
    <row r="37030" spans="5:5" x14ac:dyDescent="0.3">
      <c r="E37030" s="38"/>
    </row>
    <row r="37031" spans="5:5" x14ac:dyDescent="0.3">
      <c r="E37031" s="38"/>
    </row>
    <row r="37032" spans="5:5" x14ac:dyDescent="0.3">
      <c r="E37032" s="38"/>
    </row>
    <row r="37033" spans="5:5" x14ac:dyDescent="0.3">
      <c r="E37033" s="38"/>
    </row>
    <row r="37034" spans="5:5" x14ac:dyDescent="0.3">
      <c r="E37034" s="38"/>
    </row>
    <row r="37035" spans="5:5" x14ac:dyDescent="0.3">
      <c r="E37035" s="38"/>
    </row>
    <row r="37036" spans="5:5" x14ac:dyDescent="0.3">
      <c r="E37036" s="38"/>
    </row>
    <row r="37037" spans="5:5" x14ac:dyDescent="0.3">
      <c r="E37037" s="38"/>
    </row>
    <row r="37038" spans="5:5" x14ac:dyDescent="0.3">
      <c r="E37038" s="38"/>
    </row>
    <row r="37039" spans="5:5" x14ac:dyDescent="0.3">
      <c r="E37039" s="38"/>
    </row>
    <row r="37040" spans="5:5" x14ac:dyDescent="0.3">
      <c r="E37040" s="38"/>
    </row>
    <row r="37041" spans="5:5" x14ac:dyDescent="0.3">
      <c r="E37041" s="38"/>
    </row>
    <row r="37042" spans="5:5" x14ac:dyDescent="0.3">
      <c r="E37042" s="38"/>
    </row>
    <row r="37043" spans="5:5" x14ac:dyDescent="0.3">
      <c r="E37043" s="38"/>
    </row>
    <row r="37044" spans="5:5" x14ac:dyDescent="0.3">
      <c r="E37044" s="38"/>
    </row>
    <row r="37045" spans="5:5" x14ac:dyDescent="0.3">
      <c r="E37045" s="38"/>
    </row>
    <row r="37046" spans="5:5" x14ac:dyDescent="0.3">
      <c r="E37046" s="38"/>
    </row>
    <row r="37047" spans="5:5" x14ac:dyDescent="0.3">
      <c r="E37047" s="38"/>
    </row>
    <row r="37048" spans="5:5" x14ac:dyDescent="0.3">
      <c r="E37048" s="38"/>
    </row>
    <row r="37049" spans="5:5" x14ac:dyDescent="0.3">
      <c r="E37049" s="38"/>
    </row>
    <row r="37050" spans="5:5" x14ac:dyDescent="0.3">
      <c r="E37050" s="38"/>
    </row>
    <row r="37051" spans="5:5" x14ac:dyDescent="0.3">
      <c r="E37051" s="38"/>
    </row>
    <row r="37052" spans="5:5" x14ac:dyDescent="0.3">
      <c r="E37052" s="38"/>
    </row>
    <row r="37053" spans="5:5" x14ac:dyDescent="0.3">
      <c r="E37053" s="38"/>
    </row>
    <row r="37054" spans="5:5" x14ac:dyDescent="0.3">
      <c r="E37054" s="38"/>
    </row>
    <row r="37055" spans="5:5" x14ac:dyDescent="0.3">
      <c r="E37055" s="38"/>
    </row>
    <row r="37056" spans="5:5" x14ac:dyDescent="0.3">
      <c r="E37056" s="38"/>
    </row>
    <row r="37057" spans="5:5" x14ac:dyDescent="0.3">
      <c r="E37057" s="38"/>
    </row>
    <row r="37058" spans="5:5" x14ac:dyDescent="0.3">
      <c r="E37058" s="38"/>
    </row>
    <row r="37059" spans="5:5" x14ac:dyDescent="0.3">
      <c r="E37059" s="38"/>
    </row>
    <row r="37060" spans="5:5" x14ac:dyDescent="0.3">
      <c r="E37060" s="38"/>
    </row>
    <row r="37061" spans="5:5" x14ac:dyDescent="0.3">
      <c r="E37061" s="38"/>
    </row>
    <row r="37062" spans="5:5" x14ac:dyDescent="0.3">
      <c r="E37062" s="38"/>
    </row>
    <row r="37063" spans="5:5" x14ac:dyDescent="0.3">
      <c r="E37063" s="38"/>
    </row>
    <row r="37064" spans="5:5" x14ac:dyDescent="0.3">
      <c r="E37064" s="38"/>
    </row>
    <row r="37065" spans="5:5" x14ac:dyDescent="0.3">
      <c r="E37065" s="38"/>
    </row>
    <row r="37066" spans="5:5" x14ac:dyDescent="0.3">
      <c r="E37066" s="38"/>
    </row>
    <row r="37067" spans="5:5" x14ac:dyDescent="0.3">
      <c r="E37067" s="38"/>
    </row>
    <row r="37068" spans="5:5" x14ac:dyDescent="0.3">
      <c r="E37068" s="38"/>
    </row>
    <row r="37069" spans="5:5" x14ac:dyDescent="0.3">
      <c r="E37069" s="38"/>
    </row>
    <row r="37070" spans="5:5" x14ac:dyDescent="0.3">
      <c r="E37070" s="38"/>
    </row>
    <row r="37071" spans="5:5" x14ac:dyDescent="0.3">
      <c r="E37071" s="38"/>
    </row>
    <row r="37072" spans="5:5" x14ac:dyDescent="0.3">
      <c r="E37072" s="38"/>
    </row>
    <row r="37073" spans="5:5" x14ac:dyDescent="0.3">
      <c r="E37073" s="38"/>
    </row>
    <row r="37074" spans="5:5" x14ac:dyDescent="0.3">
      <c r="E37074" s="38"/>
    </row>
    <row r="37075" spans="5:5" x14ac:dyDescent="0.3">
      <c r="E37075" s="38"/>
    </row>
    <row r="37076" spans="5:5" x14ac:dyDescent="0.3">
      <c r="E37076" s="38"/>
    </row>
    <row r="37077" spans="5:5" x14ac:dyDescent="0.3">
      <c r="E37077" s="38"/>
    </row>
    <row r="37078" spans="5:5" x14ac:dyDescent="0.3">
      <c r="E37078" s="38"/>
    </row>
    <row r="37079" spans="5:5" x14ac:dyDescent="0.3">
      <c r="E37079" s="38"/>
    </row>
    <row r="37080" spans="5:5" x14ac:dyDescent="0.3">
      <c r="E37080" s="38"/>
    </row>
    <row r="37081" spans="5:5" x14ac:dyDescent="0.3">
      <c r="E37081" s="38"/>
    </row>
    <row r="37082" spans="5:5" x14ac:dyDescent="0.3">
      <c r="E37082" s="38"/>
    </row>
    <row r="37083" spans="5:5" x14ac:dyDescent="0.3">
      <c r="E37083" s="38"/>
    </row>
    <row r="37084" spans="5:5" x14ac:dyDescent="0.3">
      <c r="E37084" s="38"/>
    </row>
    <row r="37085" spans="5:5" x14ac:dyDescent="0.3">
      <c r="E37085" s="38"/>
    </row>
    <row r="37086" spans="5:5" x14ac:dyDescent="0.3">
      <c r="E37086" s="38"/>
    </row>
    <row r="37087" spans="5:5" x14ac:dyDescent="0.3">
      <c r="E37087" s="38"/>
    </row>
    <row r="37088" spans="5:5" x14ac:dyDescent="0.3">
      <c r="E37088" s="38"/>
    </row>
    <row r="37089" spans="5:5" x14ac:dyDescent="0.3">
      <c r="E37089" s="38"/>
    </row>
    <row r="37090" spans="5:5" x14ac:dyDescent="0.3">
      <c r="E37090" s="38"/>
    </row>
    <row r="37091" spans="5:5" x14ac:dyDescent="0.3">
      <c r="E37091" s="38"/>
    </row>
    <row r="37092" spans="5:5" x14ac:dyDescent="0.3">
      <c r="E37092" s="38"/>
    </row>
    <row r="37093" spans="5:5" x14ac:dyDescent="0.3">
      <c r="E37093" s="38"/>
    </row>
    <row r="37094" spans="5:5" x14ac:dyDescent="0.3">
      <c r="E37094" s="38"/>
    </row>
    <row r="37095" spans="5:5" x14ac:dyDescent="0.3">
      <c r="E37095" s="38"/>
    </row>
    <row r="37096" spans="5:5" x14ac:dyDescent="0.3">
      <c r="E37096" s="38"/>
    </row>
    <row r="37097" spans="5:5" x14ac:dyDescent="0.3">
      <c r="E37097" s="38"/>
    </row>
    <row r="37098" spans="5:5" x14ac:dyDescent="0.3">
      <c r="E37098" s="38"/>
    </row>
    <row r="37099" spans="5:5" x14ac:dyDescent="0.3">
      <c r="E37099" s="38"/>
    </row>
    <row r="37100" spans="5:5" x14ac:dyDescent="0.3">
      <c r="E37100" s="38"/>
    </row>
    <row r="37101" spans="5:5" x14ac:dyDescent="0.3">
      <c r="E37101" s="38"/>
    </row>
    <row r="37102" spans="5:5" x14ac:dyDescent="0.3">
      <c r="E37102" s="38"/>
    </row>
    <row r="37103" spans="5:5" x14ac:dyDescent="0.3">
      <c r="E37103" s="38"/>
    </row>
    <row r="37104" spans="5:5" x14ac:dyDescent="0.3">
      <c r="E37104" s="38"/>
    </row>
    <row r="37105" spans="5:5" x14ac:dyDescent="0.3">
      <c r="E37105" s="38"/>
    </row>
    <row r="37106" spans="5:5" x14ac:dyDescent="0.3">
      <c r="E37106" s="38"/>
    </row>
    <row r="37107" spans="5:5" x14ac:dyDescent="0.3">
      <c r="E37107" s="38"/>
    </row>
    <row r="37108" spans="5:5" x14ac:dyDescent="0.3">
      <c r="E37108" s="38"/>
    </row>
    <row r="37109" spans="5:5" x14ac:dyDescent="0.3">
      <c r="E37109" s="38"/>
    </row>
    <row r="37110" spans="5:5" x14ac:dyDescent="0.3">
      <c r="E37110" s="38"/>
    </row>
    <row r="37111" spans="5:5" x14ac:dyDescent="0.3">
      <c r="E37111" s="38"/>
    </row>
    <row r="37112" spans="5:5" x14ac:dyDescent="0.3">
      <c r="E37112" s="38"/>
    </row>
    <row r="37113" spans="5:5" x14ac:dyDescent="0.3">
      <c r="E37113" s="38"/>
    </row>
    <row r="37114" spans="5:5" x14ac:dyDescent="0.3">
      <c r="E37114" s="38"/>
    </row>
    <row r="37115" spans="5:5" x14ac:dyDescent="0.3">
      <c r="E37115" s="38"/>
    </row>
    <row r="37116" spans="5:5" x14ac:dyDescent="0.3">
      <c r="E37116" s="38"/>
    </row>
    <row r="37117" spans="5:5" x14ac:dyDescent="0.3">
      <c r="E37117" s="38"/>
    </row>
    <row r="37118" spans="5:5" x14ac:dyDescent="0.3">
      <c r="E37118" s="38"/>
    </row>
    <row r="37119" spans="5:5" x14ac:dyDescent="0.3">
      <c r="E37119" s="38"/>
    </row>
    <row r="37120" spans="5:5" x14ac:dyDescent="0.3">
      <c r="E37120" s="38"/>
    </row>
    <row r="37121" spans="5:5" x14ac:dyDescent="0.3">
      <c r="E37121" s="38"/>
    </row>
    <row r="37122" spans="5:5" x14ac:dyDescent="0.3">
      <c r="E37122" s="38"/>
    </row>
    <row r="37123" spans="5:5" x14ac:dyDescent="0.3">
      <c r="E37123" s="38"/>
    </row>
    <row r="37124" spans="5:5" x14ac:dyDescent="0.3">
      <c r="E37124" s="38"/>
    </row>
    <row r="37125" spans="5:5" x14ac:dyDescent="0.3">
      <c r="E37125" s="38"/>
    </row>
    <row r="37126" spans="5:5" x14ac:dyDescent="0.3">
      <c r="E37126" s="38"/>
    </row>
    <row r="37127" spans="5:5" x14ac:dyDescent="0.3">
      <c r="E37127" s="38"/>
    </row>
    <row r="37128" spans="5:5" x14ac:dyDescent="0.3">
      <c r="E37128" s="38"/>
    </row>
    <row r="37129" spans="5:5" x14ac:dyDescent="0.3">
      <c r="E37129" s="38"/>
    </row>
    <row r="37130" spans="5:5" x14ac:dyDescent="0.3">
      <c r="E37130" s="38"/>
    </row>
    <row r="37131" spans="5:5" x14ac:dyDescent="0.3">
      <c r="E37131" s="38"/>
    </row>
    <row r="37132" spans="5:5" x14ac:dyDescent="0.3">
      <c r="E37132" s="38"/>
    </row>
    <row r="37133" spans="5:5" x14ac:dyDescent="0.3">
      <c r="E37133" s="38"/>
    </row>
    <row r="37134" spans="5:5" x14ac:dyDescent="0.3">
      <c r="E37134" s="38"/>
    </row>
    <row r="37135" spans="5:5" x14ac:dyDescent="0.3">
      <c r="E37135" s="38"/>
    </row>
    <row r="37136" spans="5:5" x14ac:dyDescent="0.3">
      <c r="E37136" s="38"/>
    </row>
    <row r="37137" spans="5:5" x14ac:dyDescent="0.3">
      <c r="E37137" s="38"/>
    </row>
    <row r="37138" spans="5:5" x14ac:dyDescent="0.3">
      <c r="E37138" s="38"/>
    </row>
    <row r="37139" spans="5:5" x14ac:dyDescent="0.3">
      <c r="E37139" s="38"/>
    </row>
    <row r="37140" spans="5:5" x14ac:dyDescent="0.3">
      <c r="E37140" s="38"/>
    </row>
    <row r="37141" spans="5:5" x14ac:dyDescent="0.3">
      <c r="E37141" s="38"/>
    </row>
    <row r="37142" spans="5:5" x14ac:dyDescent="0.3">
      <c r="E37142" s="38"/>
    </row>
    <row r="37143" spans="5:5" x14ac:dyDescent="0.3">
      <c r="E37143" s="38"/>
    </row>
    <row r="37144" spans="5:5" x14ac:dyDescent="0.3">
      <c r="E37144" s="38"/>
    </row>
    <row r="37145" spans="5:5" x14ac:dyDescent="0.3">
      <c r="E37145" s="38"/>
    </row>
    <row r="37146" spans="5:5" x14ac:dyDescent="0.3">
      <c r="E37146" s="38"/>
    </row>
    <row r="37147" spans="5:5" x14ac:dyDescent="0.3">
      <c r="E37147" s="38"/>
    </row>
    <row r="37148" spans="5:5" x14ac:dyDescent="0.3">
      <c r="E37148" s="38"/>
    </row>
    <row r="37149" spans="5:5" x14ac:dyDescent="0.3">
      <c r="E37149" s="38"/>
    </row>
    <row r="37150" spans="5:5" x14ac:dyDescent="0.3">
      <c r="E37150" s="38"/>
    </row>
    <row r="37151" spans="5:5" x14ac:dyDescent="0.3">
      <c r="E37151" s="38"/>
    </row>
    <row r="37152" spans="5:5" x14ac:dyDescent="0.3">
      <c r="E37152" s="38"/>
    </row>
    <row r="37153" spans="5:5" x14ac:dyDescent="0.3">
      <c r="E37153" s="38"/>
    </row>
    <row r="37154" spans="5:5" x14ac:dyDescent="0.3">
      <c r="E37154" s="38"/>
    </row>
    <row r="37155" spans="5:5" x14ac:dyDescent="0.3">
      <c r="E37155" s="38"/>
    </row>
    <row r="37156" spans="5:5" x14ac:dyDescent="0.3">
      <c r="E37156" s="38"/>
    </row>
    <row r="37157" spans="5:5" x14ac:dyDescent="0.3">
      <c r="E37157" s="38"/>
    </row>
    <row r="37158" spans="5:5" x14ac:dyDescent="0.3">
      <c r="E37158" s="38"/>
    </row>
    <row r="37159" spans="5:5" x14ac:dyDescent="0.3">
      <c r="E37159" s="38"/>
    </row>
    <row r="37160" spans="5:5" x14ac:dyDescent="0.3">
      <c r="E37160" s="38"/>
    </row>
    <row r="37161" spans="5:5" x14ac:dyDescent="0.3">
      <c r="E37161" s="38"/>
    </row>
    <row r="37162" spans="5:5" x14ac:dyDescent="0.3">
      <c r="E37162" s="38"/>
    </row>
    <row r="37163" spans="5:5" x14ac:dyDescent="0.3">
      <c r="E37163" s="38"/>
    </row>
    <row r="37164" spans="5:5" x14ac:dyDescent="0.3">
      <c r="E37164" s="38"/>
    </row>
    <row r="37165" spans="5:5" x14ac:dyDescent="0.3">
      <c r="E37165" s="38"/>
    </row>
    <row r="37166" spans="5:5" x14ac:dyDescent="0.3">
      <c r="E37166" s="38"/>
    </row>
    <row r="37167" spans="5:5" x14ac:dyDescent="0.3">
      <c r="E37167" s="38"/>
    </row>
    <row r="37168" spans="5:5" x14ac:dyDescent="0.3">
      <c r="E37168" s="38"/>
    </row>
    <row r="37169" spans="5:5" x14ac:dyDescent="0.3">
      <c r="E37169" s="38"/>
    </row>
    <row r="37170" spans="5:5" x14ac:dyDescent="0.3">
      <c r="E37170" s="38"/>
    </row>
    <row r="37171" spans="5:5" x14ac:dyDescent="0.3">
      <c r="E37171" s="38"/>
    </row>
    <row r="37172" spans="5:5" x14ac:dyDescent="0.3">
      <c r="E37172" s="38"/>
    </row>
    <row r="37173" spans="5:5" x14ac:dyDescent="0.3">
      <c r="E37173" s="38"/>
    </row>
    <row r="37174" spans="5:5" x14ac:dyDescent="0.3">
      <c r="E37174" s="38"/>
    </row>
    <row r="37175" spans="5:5" x14ac:dyDescent="0.3">
      <c r="E37175" s="38"/>
    </row>
    <row r="37176" spans="5:5" x14ac:dyDescent="0.3">
      <c r="E37176" s="38"/>
    </row>
    <row r="37177" spans="5:5" x14ac:dyDescent="0.3">
      <c r="E37177" s="38"/>
    </row>
    <row r="37178" spans="5:5" x14ac:dyDescent="0.3">
      <c r="E37178" s="38"/>
    </row>
    <row r="37179" spans="5:5" x14ac:dyDescent="0.3">
      <c r="E37179" s="38"/>
    </row>
    <row r="37180" spans="5:5" x14ac:dyDescent="0.3">
      <c r="E37180" s="38"/>
    </row>
    <row r="37181" spans="5:5" x14ac:dyDescent="0.3">
      <c r="E37181" s="38"/>
    </row>
    <row r="37182" spans="5:5" x14ac:dyDescent="0.3">
      <c r="E37182" s="38"/>
    </row>
    <row r="37183" spans="5:5" x14ac:dyDescent="0.3">
      <c r="E37183" s="38"/>
    </row>
    <row r="37184" spans="5:5" x14ac:dyDescent="0.3">
      <c r="E37184" s="38"/>
    </row>
    <row r="37185" spans="5:5" x14ac:dyDescent="0.3">
      <c r="E37185" s="38"/>
    </row>
    <row r="37186" spans="5:5" x14ac:dyDescent="0.3">
      <c r="E37186" s="38"/>
    </row>
    <row r="37187" spans="5:5" x14ac:dyDescent="0.3">
      <c r="E37187" s="38"/>
    </row>
    <row r="37188" spans="5:5" x14ac:dyDescent="0.3">
      <c r="E37188" s="38"/>
    </row>
    <row r="37189" spans="5:5" x14ac:dyDescent="0.3">
      <c r="E37189" s="38"/>
    </row>
    <row r="37190" spans="5:5" x14ac:dyDescent="0.3">
      <c r="E37190" s="38"/>
    </row>
    <row r="37191" spans="5:5" x14ac:dyDescent="0.3">
      <c r="E37191" s="38"/>
    </row>
    <row r="37192" spans="5:5" x14ac:dyDescent="0.3">
      <c r="E37192" s="38"/>
    </row>
    <row r="37193" spans="5:5" x14ac:dyDescent="0.3">
      <c r="E37193" s="38"/>
    </row>
    <row r="37194" spans="5:5" x14ac:dyDescent="0.3">
      <c r="E37194" s="38"/>
    </row>
    <row r="37195" spans="5:5" x14ac:dyDescent="0.3">
      <c r="E37195" s="38"/>
    </row>
    <row r="37196" spans="5:5" x14ac:dyDescent="0.3">
      <c r="E37196" s="38"/>
    </row>
    <row r="37197" spans="5:5" x14ac:dyDescent="0.3">
      <c r="E37197" s="38"/>
    </row>
    <row r="37198" spans="5:5" x14ac:dyDescent="0.3">
      <c r="E37198" s="38"/>
    </row>
    <row r="37199" spans="5:5" x14ac:dyDescent="0.3">
      <c r="E37199" s="38"/>
    </row>
    <row r="37200" spans="5:5" x14ac:dyDescent="0.3">
      <c r="E37200" s="38"/>
    </row>
    <row r="37201" spans="5:5" x14ac:dyDescent="0.3">
      <c r="E37201" s="38"/>
    </row>
    <row r="37202" spans="5:5" x14ac:dyDescent="0.3">
      <c r="E37202" s="38"/>
    </row>
    <row r="37203" spans="5:5" x14ac:dyDescent="0.3">
      <c r="E37203" s="38"/>
    </row>
    <row r="37204" spans="5:5" x14ac:dyDescent="0.3">
      <c r="E37204" s="38"/>
    </row>
    <row r="37205" spans="5:5" x14ac:dyDescent="0.3">
      <c r="E37205" s="38"/>
    </row>
    <row r="37206" spans="5:5" x14ac:dyDescent="0.3">
      <c r="E37206" s="38"/>
    </row>
    <row r="37207" spans="5:5" x14ac:dyDescent="0.3">
      <c r="E37207" s="38"/>
    </row>
    <row r="37208" spans="5:5" x14ac:dyDescent="0.3">
      <c r="E37208" s="38"/>
    </row>
    <row r="37209" spans="5:5" x14ac:dyDescent="0.3">
      <c r="E37209" s="38"/>
    </row>
    <row r="37210" spans="5:5" x14ac:dyDescent="0.3">
      <c r="E37210" s="38"/>
    </row>
    <row r="37211" spans="5:5" x14ac:dyDescent="0.3">
      <c r="E37211" s="38"/>
    </row>
    <row r="37212" spans="5:5" x14ac:dyDescent="0.3">
      <c r="E37212" s="38"/>
    </row>
    <row r="37213" spans="5:5" x14ac:dyDescent="0.3">
      <c r="E37213" s="38"/>
    </row>
    <row r="37214" spans="5:5" x14ac:dyDescent="0.3">
      <c r="E37214" s="38"/>
    </row>
    <row r="37215" spans="5:5" x14ac:dyDescent="0.3">
      <c r="E37215" s="38"/>
    </row>
    <row r="37216" spans="5:5" x14ac:dyDescent="0.3">
      <c r="E37216" s="38"/>
    </row>
    <row r="37217" spans="5:5" x14ac:dyDescent="0.3">
      <c r="E37217" s="38"/>
    </row>
    <row r="37218" spans="5:5" x14ac:dyDescent="0.3">
      <c r="E37218" s="38"/>
    </row>
    <row r="37219" spans="5:5" x14ac:dyDescent="0.3">
      <c r="E37219" s="38"/>
    </row>
    <row r="37220" spans="5:5" x14ac:dyDescent="0.3">
      <c r="E37220" s="38"/>
    </row>
    <row r="37221" spans="5:5" x14ac:dyDescent="0.3">
      <c r="E37221" s="38"/>
    </row>
    <row r="37222" spans="5:5" x14ac:dyDescent="0.3">
      <c r="E37222" s="38"/>
    </row>
    <row r="37223" spans="5:5" x14ac:dyDescent="0.3">
      <c r="E37223" s="38"/>
    </row>
    <row r="37224" spans="5:5" x14ac:dyDescent="0.3">
      <c r="E37224" s="38"/>
    </row>
    <row r="37225" spans="5:5" x14ac:dyDescent="0.3">
      <c r="E37225" s="38"/>
    </row>
    <row r="37226" spans="5:5" x14ac:dyDescent="0.3">
      <c r="E37226" s="38"/>
    </row>
    <row r="37227" spans="5:5" x14ac:dyDescent="0.3">
      <c r="E37227" s="38"/>
    </row>
    <row r="37228" spans="5:5" x14ac:dyDescent="0.3">
      <c r="E37228" s="38"/>
    </row>
    <row r="37229" spans="5:5" x14ac:dyDescent="0.3">
      <c r="E37229" s="38"/>
    </row>
    <row r="37230" spans="5:5" x14ac:dyDescent="0.3">
      <c r="E37230" s="38"/>
    </row>
    <row r="37231" spans="5:5" x14ac:dyDescent="0.3">
      <c r="E37231" s="38"/>
    </row>
    <row r="37232" spans="5:5" x14ac:dyDescent="0.3">
      <c r="E37232" s="38"/>
    </row>
    <row r="37233" spans="5:5" x14ac:dyDescent="0.3">
      <c r="E37233" s="38"/>
    </row>
    <row r="37234" spans="5:5" x14ac:dyDescent="0.3">
      <c r="E37234" s="38"/>
    </row>
    <row r="37235" spans="5:5" x14ac:dyDescent="0.3">
      <c r="E37235" s="38"/>
    </row>
    <row r="37236" spans="5:5" x14ac:dyDescent="0.3">
      <c r="E37236" s="38"/>
    </row>
    <row r="37237" spans="5:5" x14ac:dyDescent="0.3">
      <c r="E37237" s="38"/>
    </row>
    <row r="37238" spans="5:5" x14ac:dyDescent="0.3">
      <c r="E37238" s="38"/>
    </row>
    <row r="37239" spans="5:5" x14ac:dyDescent="0.3">
      <c r="E37239" s="38"/>
    </row>
    <row r="37240" spans="5:5" x14ac:dyDescent="0.3">
      <c r="E37240" s="38"/>
    </row>
    <row r="37241" spans="5:5" x14ac:dyDescent="0.3">
      <c r="E37241" s="38"/>
    </row>
    <row r="37242" spans="5:5" x14ac:dyDescent="0.3">
      <c r="E37242" s="38"/>
    </row>
    <row r="37243" spans="5:5" x14ac:dyDescent="0.3">
      <c r="E37243" s="38"/>
    </row>
    <row r="37244" spans="5:5" x14ac:dyDescent="0.3">
      <c r="E37244" s="38"/>
    </row>
    <row r="37245" spans="5:5" x14ac:dyDescent="0.3">
      <c r="E37245" s="38"/>
    </row>
    <row r="37246" spans="5:5" x14ac:dyDescent="0.3">
      <c r="E37246" s="38"/>
    </row>
    <row r="37247" spans="5:5" x14ac:dyDescent="0.3">
      <c r="E37247" s="38"/>
    </row>
    <row r="37248" spans="5:5" x14ac:dyDescent="0.3">
      <c r="E37248" s="38"/>
    </row>
    <row r="37249" spans="5:5" x14ac:dyDescent="0.3">
      <c r="E37249" s="38"/>
    </row>
    <row r="37250" spans="5:5" x14ac:dyDescent="0.3">
      <c r="E37250" s="38"/>
    </row>
    <row r="37251" spans="5:5" x14ac:dyDescent="0.3">
      <c r="E37251" s="38"/>
    </row>
    <row r="37252" spans="5:5" x14ac:dyDescent="0.3">
      <c r="E37252" s="38"/>
    </row>
    <row r="37253" spans="5:5" x14ac:dyDescent="0.3">
      <c r="E37253" s="38"/>
    </row>
    <row r="37254" spans="5:5" x14ac:dyDescent="0.3">
      <c r="E37254" s="38"/>
    </row>
    <row r="37255" spans="5:5" x14ac:dyDescent="0.3">
      <c r="E37255" s="38"/>
    </row>
    <row r="37256" spans="5:5" x14ac:dyDescent="0.3">
      <c r="E37256" s="38"/>
    </row>
    <row r="37257" spans="5:5" x14ac:dyDescent="0.3">
      <c r="E37257" s="38"/>
    </row>
    <row r="37258" spans="5:5" x14ac:dyDescent="0.3">
      <c r="E37258" s="38"/>
    </row>
    <row r="37259" spans="5:5" x14ac:dyDescent="0.3">
      <c r="E37259" s="38"/>
    </row>
    <row r="37260" spans="5:5" x14ac:dyDescent="0.3">
      <c r="E37260" s="38"/>
    </row>
    <row r="37261" spans="5:5" x14ac:dyDescent="0.3">
      <c r="E37261" s="38"/>
    </row>
    <row r="37262" spans="5:5" x14ac:dyDescent="0.3">
      <c r="E37262" s="38"/>
    </row>
    <row r="37263" spans="5:5" x14ac:dyDescent="0.3">
      <c r="E37263" s="38"/>
    </row>
    <row r="37264" spans="5:5" x14ac:dyDescent="0.3">
      <c r="E37264" s="38"/>
    </row>
    <row r="37265" spans="5:5" x14ac:dyDescent="0.3">
      <c r="E37265" s="38"/>
    </row>
    <row r="37266" spans="5:5" x14ac:dyDescent="0.3">
      <c r="E37266" s="38"/>
    </row>
    <row r="37267" spans="5:5" x14ac:dyDescent="0.3">
      <c r="E37267" s="38"/>
    </row>
    <row r="37268" spans="5:5" x14ac:dyDescent="0.3">
      <c r="E37268" s="38"/>
    </row>
    <row r="37269" spans="5:5" x14ac:dyDescent="0.3">
      <c r="E37269" s="38"/>
    </row>
    <row r="37270" spans="5:5" x14ac:dyDescent="0.3">
      <c r="E37270" s="38"/>
    </row>
    <row r="37271" spans="5:5" x14ac:dyDescent="0.3">
      <c r="E37271" s="38"/>
    </row>
    <row r="37272" spans="5:5" x14ac:dyDescent="0.3">
      <c r="E37272" s="38"/>
    </row>
    <row r="37273" spans="5:5" x14ac:dyDescent="0.3">
      <c r="E37273" s="38"/>
    </row>
    <row r="37274" spans="5:5" x14ac:dyDescent="0.3">
      <c r="E37274" s="38"/>
    </row>
    <row r="37275" spans="5:5" x14ac:dyDescent="0.3">
      <c r="E37275" s="38"/>
    </row>
    <row r="37276" spans="5:5" x14ac:dyDescent="0.3">
      <c r="E37276" s="38"/>
    </row>
    <row r="37277" spans="5:5" x14ac:dyDescent="0.3">
      <c r="E37277" s="38"/>
    </row>
    <row r="37278" spans="5:5" x14ac:dyDescent="0.3">
      <c r="E37278" s="38"/>
    </row>
    <row r="37279" spans="5:5" x14ac:dyDescent="0.3">
      <c r="E37279" s="38"/>
    </row>
    <row r="37280" spans="5:5" x14ac:dyDescent="0.3">
      <c r="E37280" s="38"/>
    </row>
    <row r="37281" spans="5:5" x14ac:dyDescent="0.3">
      <c r="E37281" s="38"/>
    </row>
    <row r="37282" spans="5:5" x14ac:dyDescent="0.3">
      <c r="E37282" s="38"/>
    </row>
    <row r="37283" spans="5:5" x14ac:dyDescent="0.3">
      <c r="E37283" s="38"/>
    </row>
    <row r="37284" spans="5:5" x14ac:dyDescent="0.3">
      <c r="E37284" s="38"/>
    </row>
    <row r="37285" spans="5:5" x14ac:dyDescent="0.3">
      <c r="E37285" s="38"/>
    </row>
    <row r="37286" spans="5:5" x14ac:dyDescent="0.3">
      <c r="E37286" s="38"/>
    </row>
    <row r="37287" spans="5:5" x14ac:dyDescent="0.3">
      <c r="E37287" s="38"/>
    </row>
    <row r="37288" spans="5:5" x14ac:dyDescent="0.3">
      <c r="E37288" s="38"/>
    </row>
    <row r="37289" spans="5:5" x14ac:dyDescent="0.3">
      <c r="E37289" s="38"/>
    </row>
    <row r="37290" spans="5:5" x14ac:dyDescent="0.3">
      <c r="E37290" s="38"/>
    </row>
    <row r="37291" spans="5:5" x14ac:dyDescent="0.3">
      <c r="E37291" s="38"/>
    </row>
    <row r="37292" spans="5:5" x14ac:dyDescent="0.3">
      <c r="E37292" s="38"/>
    </row>
    <row r="37293" spans="5:5" x14ac:dyDescent="0.3">
      <c r="E37293" s="38"/>
    </row>
    <row r="37294" spans="5:5" x14ac:dyDescent="0.3">
      <c r="E37294" s="38"/>
    </row>
    <row r="37295" spans="5:5" x14ac:dyDescent="0.3">
      <c r="E37295" s="38"/>
    </row>
    <row r="37296" spans="5:5" x14ac:dyDescent="0.3">
      <c r="E37296" s="38"/>
    </row>
    <row r="37297" spans="5:5" x14ac:dyDescent="0.3">
      <c r="E37297" s="38"/>
    </row>
    <row r="37298" spans="5:5" x14ac:dyDescent="0.3">
      <c r="E37298" s="38"/>
    </row>
    <row r="37299" spans="5:5" x14ac:dyDescent="0.3">
      <c r="E37299" s="38"/>
    </row>
    <row r="37300" spans="5:5" x14ac:dyDescent="0.3">
      <c r="E37300" s="38"/>
    </row>
    <row r="37301" spans="5:5" x14ac:dyDescent="0.3">
      <c r="E37301" s="38"/>
    </row>
    <row r="37302" spans="5:5" x14ac:dyDescent="0.3">
      <c r="E37302" s="38"/>
    </row>
    <row r="37303" spans="5:5" x14ac:dyDescent="0.3">
      <c r="E37303" s="38"/>
    </row>
    <row r="37304" spans="5:5" x14ac:dyDescent="0.3">
      <c r="E37304" s="38"/>
    </row>
    <row r="37305" spans="5:5" x14ac:dyDescent="0.3">
      <c r="E37305" s="38"/>
    </row>
    <row r="37306" spans="5:5" x14ac:dyDescent="0.3">
      <c r="E37306" s="38"/>
    </row>
    <row r="37307" spans="5:5" x14ac:dyDescent="0.3">
      <c r="E37307" s="38"/>
    </row>
    <row r="37308" spans="5:5" x14ac:dyDescent="0.3">
      <c r="E37308" s="38"/>
    </row>
    <row r="37309" spans="5:5" x14ac:dyDescent="0.3">
      <c r="E37309" s="38"/>
    </row>
    <row r="37310" spans="5:5" x14ac:dyDescent="0.3">
      <c r="E37310" s="38"/>
    </row>
    <row r="37311" spans="5:5" x14ac:dyDescent="0.3">
      <c r="E37311" s="38"/>
    </row>
    <row r="37312" spans="5:5" x14ac:dyDescent="0.3">
      <c r="E37312" s="38"/>
    </row>
    <row r="37313" spans="5:5" x14ac:dyDescent="0.3">
      <c r="E37313" s="38"/>
    </row>
    <row r="37314" spans="5:5" x14ac:dyDescent="0.3">
      <c r="E37314" s="38"/>
    </row>
    <row r="37315" spans="5:5" x14ac:dyDescent="0.3">
      <c r="E37315" s="38"/>
    </row>
    <row r="37316" spans="5:5" x14ac:dyDescent="0.3">
      <c r="E37316" s="38"/>
    </row>
    <row r="37317" spans="5:5" x14ac:dyDescent="0.3">
      <c r="E37317" s="38"/>
    </row>
    <row r="37318" spans="5:5" x14ac:dyDescent="0.3">
      <c r="E37318" s="38"/>
    </row>
    <row r="37319" spans="5:5" x14ac:dyDescent="0.3">
      <c r="E37319" s="38"/>
    </row>
    <row r="37320" spans="5:5" x14ac:dyDescent="0.3">
      <c r="E37320" s="38"/>
    </row>
    <row r="37321" spans="5:5" x14ac:dyDescent="0.3">
      <c r="E37321" s="38"/>
    </row>
    <row r="37322" spans="5:5" x14ac:dyDescent="0.3">
      <c r="E37322" s="38"/>
    </row>
    <row r="37323" spans="5:5" x14ac:dyDescent="0.3">
      <c r="E37323" s="38"/>
    </row>
    <row r="37324" spans="5:5" x14ac:dyDescent="0.3">
      <c r="E37324" s="38"/>
    </row>
    <row r="37325" spans="5:5" x14ac:dyDescent="0.3">
      <c r="E37325" s="38"/>
    </row>
    <row r="37326" spans="5:5" x14ac:dyDescent="0.3">
      <c r="E37326" s="38"/>
    </row>
    <row r="37327" spans="5:5" x14ac:dyDescent="0.3">
      <c r="E37327" s="38"/>
    </row>
    <row r="37328" spans="5:5" x14ac:dyDescent="0.3">
      <c r="E37328" s="38"/>
    </row>
    <row r="37329" spans="5:5" x14ac:dyDescent="0.3">
      <c r="E37329" s="38"/>
    </row>
    <row r="37330" spans="5:5" x14ac:dyDescent="0.3">
      <c r="E37330" s="38"/>
    </row>
    <row r="37331" spans="5:5" x14ac:dyDescent="0.3">
      <c r="E37331" s="38"/>
    </row>
    <row r="37332" spans="5:5" x14ac:dyDescent="0.3">
      <c r="E37332" s="38"/>
    </row>
    <row r="37333" spans="5:5" x14ac:dyDescent="0.3">
      <c r="E37333" s="38"/>
    </row>
    <row r="37334" spans="5:5" x14ac:dyDescent="0.3">
      <c r="E37334" s="38"/>
    </row>
    <row r="37335" spans="5:5" x14ac:dyDescent="0.3">
      <c r="E37335" s="38"/>
    </row>
    <row r="37336" spans="5:5" x14ac:dyDescent="0.3">
      <c r="E37336" s="38"/>
    </row>
    <row r="37337" spans="5:5" x14ac:dyDescent="0.3">
      <c r="E37337" s="38"/>
    </row>
    <row r="37338" spans="5:5" x14ac:dyDescent="0.3">
      <c r="E37338" s="38"/>
    </row>
    <row r="37339" spans="5:5" x14ac:dyDescent="0.3">
      <c r="E37339" s="38"/>
    </row>
    <row r="37340" spans="5:5" x14ac:dyDescent="0.3">
      <c r="E37340" s="38"/>
    </row>
    <row r="37341" spans="5:5" x14ac:dyDescent="0.3">
      <c r="E37341" s="38"/>
    </row>
    <row r="37342" spans="5:5" x14ac:dyDescent="0.3">
      <c r="E37342" s="38"/>
    </row>
    <row r="37343" spans="5:5" x14ac:dyDescent="0.3">
      <c r="E37343" s="38"/>
    </row>
    <row r="37344" spans="5:5" x14ac:dyDescent="0.3">
      <c r="E37344" s="38"/>
    </row>
    <row r="37345" spans="5:5" x14ac:dyDescent="0.3">
      <c r="E37345" s="38"/>
    </row>
    <row r="37346" spans="5:5" x14ac:dyDescent="0.3">
      <c r="E37346" s="38"/>
    </row>
    <row r="37347" spans="5:5" x14ac:dyDescent="0.3">
      <c r="E37347" s="38"/>
    </row>
    <row r="37348" spans="5:5" x14ac:dyDescent="0.3">
      <c r="E37348" s="38"/>
    </row>
    <row r="37349" spans="5:5" x14ac:dyDescent="0.3">
      <c r="E37349" s="38"/>
    </row>
    <row r="37350" spans="5:5" x14ac:dyDescent="0.3">
      <c r="E37350" s="38"/>
    </row>
    <row r="37351" spans="5:5" x14ac:dyDescent="0.3">
      <c r="E37351" s="38"/>
    </row>
    <row r="37352" spans="5:5" x14ac:dyDescent="0.3">
      <c r="E37352" s="38"/>
    </row>
    <row r="37353" spans="5:5" x14ac:dyDescent="0.3">
      <c r="E37353" s="38"/>
    </row>
    <row r="37354" spans="5:5" x14ac:dyDescent="0.3">
      <c r="E37354" s="38"/>
    </row>
    <row r="37355" spans="5:5" x14ac:dyDescent="0.3">
      <c r="E37355" s="38"/>
    </row>
    <row r="37356" spans="5:5" x14ac:dyDescent="0.3">
      <c r="E37356" s="38"/>
    </row>
    <row r="37357" spans="5:5" x14ac:dyDescent="0.3">
      <c r="E37357" s="38"/>
    </row>
    <row r="37358" spans="5:5" x14ac:dyDescent="0.3">
      <c r="E37358" s="38"/>
    </row>
    <row r="37359" spans="5:5" x14ac:dyDescent="0.3">
      <c r="E37359" s="38"/>
    </row>
    <row r="37360" spans="5:5" x14ac:dyDescent="0.3">
      <c r="E37360" s="38"/>
    </row>
    <row r="37361" spans="5:5" x14ac:dyDescent="0.3">
      <c r="E37361" s="38"/>
    </row>
    <row r="37362" spans="5:5" x14ac:dyDescent="0.3">
      <c r="E37362" s="38"/>
    </row>
    <row r="37363" spans="5:5" x14ac:dyDescent="0.3">
      <c r="E37363" s="38"/>
    </row>
    <row r="37364" spans="5:5" x14ac:dyDescent="0.3">
      <c r="E37364" s="38"/>
    </row>
    <row r="37365" spans="5:5" x14ac:dyDescent="0.3">
      <c r="E37365" s="38"/>
    </row>
    <row r="37366" spans="5:5" x14ac:dyDescent="0.3">
      <c r="E37366" s="38"/>
    </row>
    <row r="37367" spans="5:5" x14ac:dyDescent="0.3">
      <c r="E37367" s="38"/>
    </row>
    <row r="37368" spans="5:5" x14ac:dyDescent="0.3">
      <c r="E37368" s="38"/>
    </row>
    <row r="37369" spans="5:5" x14ac:dyDescent="0.3">
      <c r="E37369" s="38"/>
    </row>
    <row r="37370" spans="5:5" x14ac:dyDescent="0.3">
      <c r="E37370" s="38"/>
    </row>
    <row r="37371" spans="5:5" x14ac:dyDescent="0.3">
      <c r="E37371" s="38"/>
    </row>
    <row r="37372" spans="5:5" x14ac:dyDescent="0.3">
      <c r="E37372" s="38"/>
    </row>
    <row r="37373" spans="5:5" x14ac:dyDescent="0.3">
      <c r="E37373" s="38"/>
    </row>
    <row r="37374" spans="5:5" x14ac:dyDescent="0.3">
      <c r="E37374" s="38"/>
    </row>
    <row r="37375" spans="5:5" x14ac:dyDescent="0.3">
      <c r="E37375" s="38"/>
    </row>
    <row r="37376" spans="5:5" x14ac:dyDescent="0.3">
      <c r="E37376" s="38"/>
    </row>
    <row r="37377" spans="5:5" x14ac:dyDescent="0.3">
      <c r="E37377" s="38"/>
    </row>
    <row r="37378" spans="5:5" x14ac:dyDescent="0.3">
      <c r="E37378" s="38"/>
    </row>
    <row r="37379" spans="5:5" x14ac:dyDescent="0.3">
      <c r="E37379" s="38"/>
    </row>
    <row r="37380" spans="5:5" x14ac:dyDescent="0.3">
      <c r="E37380" s="38"/>
    </row>
    <row r="37381" spans="5:5" x14ac:dyDescent="0.3">
      <c r="E37381" s="38"/>
    </row>
    <row r="37382" spans="5:5" x14ac:dyDescent="0.3">
      <c r="E37382" s="38"/>
    </row>
    <row r="37383" spans="5:5" x14ac:dyDescent="0.3">
      <c r="E37383" s="38"/>
    </row>
    <row r="37384" spans="5:5" x14ac:dyDescent="0.3">
      <c r="E37384" s="38"/>
    </row>
    <row r="37385" spans="5:5" x14ac:dyDescent="0.3">
      <c r="E37385" s="38"/>
    </row>
    <row r="37386" spans="5:5" x14ac:dyDescent="0.3">
      <c r="E37386" s="38"/>
    </row>
    <row r="37387" spans="5:5" x14ac:dyDescent="0.3">
      <c r="E37387" s="38"/>
    </row>
    <row r="37388" spans="5:5" x14ac:dyDescent="0.3">
      <c r="E37388" s="38"/>
    </row>
    <row r="37389" spans="5:5" x14ac:dyDescent="0.3">
      <c r="E37389" s="38"/>
    </row>
    <row r="37390" spans="5:5" x14ac:dyDescent="0.3">
      <c r="E37390" s="38"/>
    </row>
    <row r="37391" spans="5:5" x14ac:dyDescent="0.3">
      <c r="E37391" s="38"/>
    </row>
    <row r="37392" spans="5:5" x14ac:dyDescent="0.3">
      <c r="E37392" s="38"/>
    </row>
    <row r="37393" spans="5:5" x14ac:dyDescent="0.3">
      <c r="E37393" s="38"/>
    </row>
    <row r="37394" spans="5:5" x14ac:dyDescent="0.3">
      <c r="E37394" s="38"/>
    </row>
    <row r="37395" spans="5:5" x14ac:dyDescent="0.3">
      <c r="E37395" s="38"/>
    </row>
    <row r="37396" spans="5:5" x14ac:dyDescent="0.3">
      <c r="E37396" s="38"/>
    </row>
    <row r="37397" spans="5:5" x14ac:dyDescent="0.3">
      <c r="E37397" s="38"/>
    </row>
    <row r="37398" spans="5:5" x14ac:dyDescent="0.3">
      <c r="E37398" s="38"/>
    </row>
    <row r="37399" spans="5:5" x14ac:dyDescent="0.3">
      <c r="E37399" s="38"/>
    </row>
    <row r="37400" spans="5:5" x14ac:dyDescent="0.3">
      <c r="E37400" s="38"/>
    </row>
    <row r="37401" spans="5:5" x14ac:dyDescent="0.3">
      <c r="E37401" s="38"/>
    </row>
    <row r="37402" spans="5:5" x14ac:dyDescent="0.3">
      <c r="E37402" s="38"/>
    </row>
    <row r="37403" spans="5:5" x14ac:dyDescent="0.3">
      <c r="E37403" s="38"/>
    </row>
    <row r="37404" spans="5:5" x14ac:dyDescent="0.3">
      <c r="E37404" s="38"/>
    </row>
    <row r="37405" spans="5:5" x14ac:dyDescent="0.3">
      <c r="E37405" s="38"/>
    </row>
    <row r="37406" spans="5:5" x14ac:dyDescent="0.3">
      <c r="E37406" s="38"/>
    </row>
    <row r="37407" spans="5:5" x14ac:dyDescent="0.3">
      <c r="E37407" s="38"/>
    </row>
    <row r="37408" spans="5:5" x14ac:dyDescent="0.3">
      <c r="E37408" s="38"/>
    </row>
    <row r="37409" spans="5:5" x14ac:dyDescent="0.3">
      <c r="E37409" s="38"/>
    </row>
    <row r="37410" spans="5:5" x14ac:dyDescent="0.3">
      <c r="E37410" s="38"/>
    </row>
    <row r="37411" spans="5:5" x14ac:dyDescent="0.3">
      <c r="E37411" s="38"/>
    </row>
    <row r="37412" spans="5:5" x14ac:dyDescent="0.3">
      <c r="E37412" s="38"/>
    </row>
    <row r="37413" spans="5:5" x14ac:dyDescent="0.3">
      <c r="E37413" s="38"/>
    </row>
    <row r="37414" spans="5:5" x14ac:dyDescent="0.3">
      <c r="E37414" s="38"/>
    </row>
    <row r="37415" spans="5:5" x14ac:dyDescent="0.3">
      <c r="E37415" s="38"/>
    </row>
    <row r="37416" spans="5:5" x14ac:dyDescent="0.3">
      <c r="E37416" s="38"/>
    </row>
    <row r="37417" spans="5:5" x14ac:dyDescent="0.3">
      <c r="E37417" s="38"/>
    </row>
    <row r="37418" spans="5:5" x14ac:dyDescent="0.3">
      <c r="E37418" s="38"/>
    </row>
    <row r="37419" spans="5:5" x14ac:dyDescent="0.3">
      <c r="E37419" s="38"/>
    </row>
    <row r="37420" spans="5:5" x14ac:dyDescent="0.3">
      <c r="E37420" s="38"/>
    </row>
    <row r="37421" spans="5:5" x14ac:dyDescent="0.3">
      <c r="E37421" s="38"/>
    </row>
    <row r="37422" spans="5:5" x14ac:dyDescent="0.3">
      <c r="E37422" s="38"/>
    </row>
    <row r="37423" spans="5:5" x14ac:dyDescent="0.3">
      <c r="E37423" s="38"/>
    </row>
    <row r="37424" spans="5:5" x14ac:dyDescent="0.3">
      <c r="E37424" s="38"/>
    </row>
    <row r="37425" spans="5:5" x14ac:dyDescent="0.3">
      <c r="E37425" s="38"/>
    </row>
    <row r="37426" spans="5:5" x14ac:dyDescent="0.3">
      <c r="E37426" s="38"/>
    </row>
    <row r="37427" spans="5:5" x14ac:dyDescent="0.3">
      <c r="E37427" s="38"/>
    </row>
    <row r="37428" spans="5:5" x14ac:dyDescent="0.3">
      <c r="E37428" s="38"/>
    </row>
    <row r="37429" spans="5:5" x14ac:dyDescent="0.3">
      <c r="E37429" s="38"/>
    </row>
    <row r="37430" spans="5:5" x14ac:dyDescent="0.3">
      <c r="E37430" s="38"/>
    </row>
    <row r="37431" spans="5:5" x14ac:dyDescent="0.3">
      <c r="E37431" s="38"/>
    </row>
    <row r="37432" spans="5:5" x14ac:dyDescent="0.3">
      <c r="E37432" s="38"/>
    </row>
    <row r="37433" spans="5:5" x14ac:dyDescent="0.3">
      <c r="E37433" s="38"/>
    </row>
    <row r="37434" spans="5:5" x14ac:dyDescent="0.3">
      <c r="E37434" s="38"/>
    </row>
    <row r="37435" spans="5:5" x14ac:dyDescent="0.3">
      <c r="E37435" s="38"/>
    </row>
    <row r="37436" spans="5:5" x14ac:dyDescent="0.3">
      <c r="E37436" s="38"/>
    </row>
    <row r="37437" spans="5:5" x14ac:dyDescent="0.3">
      <c r="E37437" s="38"/>
    </row>
    <row r="37438" spans="5:5" x14ac:dyDescent="0.3">
      <c r="E37438" s="38"/>
    </row>
    <row r="37439" spans="5:5" x14ac:dyDescent="0.3">
      <c r="E37439" s="38"/>
    </row>
    <row r="37440" spans="5:5" x14ac:dyDescent="0.3">
      <c r="E37440" s="38"/>
    </row>
    <row r="37441" spans="5:5" x14ac:dyDescent="0.3">
      <c r="E37441" s="38"/>
    </row>
    <row r="37442" spans="5:5" x14ac:dyDescent="0.3">
      <c r="E37442" s="38"/>
    </row>
    <row r="37443" spans="5:5" x14ac:dyDescent="0.3">
      <c r="E37443" s="38"/>
    </row>
    <row r="37444" spans="5:5" x14ac:dyDescent="0.3">
      <c r="E37444" s="38"/>
    </row>
    <row r="37445" spans="5:5" x14ac:dyDescent="0.3">
      <c r="E37445" s="38"/>
    </row>
    <row r="37446" spans="5:5" x14ac:dyDescent="0.3">
      <c r="E37446" s="38"/>
    </row>
    <row r="37447" spans="5:5" x14ac:dyDescent="0.3">
      <c r="E37447" s="38"/>
    </row>
    <row r="37448" spans="5:5" x14ac:dyDescent="0.3">
      <c r="E37448" s="38"/>
    </row>
    <row r="37449" spans="5:5" x14ac:dyDescent="0.3">
      <c r="E37449" s="38"/>
    </row>
    <row r="37450" spans="5:5" x14ac:dyDescent="0.3">
      <c r="E37450" s="38"/>
    </row>
    <row r="37451" spans="5:5" x14ac:dyDescent="0.3">
      <c r="E37451" s="38"/>
    </row>
    <row r="37452" spans="5:5" x14ac:dyDescent="0.3">
      <c r="E37452" s="38"/>
    </row>
    <row r="37453" spans="5:5" x14ac:dyDescent="0.3">
      <c r="E37453" s="38"/>
    </row>
    <row r="37454" spans="5:5" x14ac:dyDescent="0.3">
      <c r="E37454" s="38"/>
    </row>
    <row r="37455" spans="5:5" x14ac:dyDescent="0.3">
      <c r="E37455" s="38"/>
    </row>
    <row r="37456" spans="5:5" x14ac:dyDescent="0.3">
      <c r="E37456" s="38"/>
    </row>
    <row r="37457" spans="5:5" x14ac:dyDescent="0.3">
      <c r="E37457" s="38"/>
    </row>
    <row r="37458" spans="5:5" x14ac:dyDescent="0.3">
      <c r="E37458" s="38"/>
    </row>
    <row r="37459" spans="5:5" x14ac:dyDescent="0.3">
      <c r="E37459" s="38"/>
    </row>
    <row r="37460" spans="5:5" x14ac:dyDescent="0.3">
      <c r="E37460" s="38"/>
    </row>
    <row r="37461" spans="5:5" x14ac:dyDescent="0.3">
      <c r="E37461" s="38"/>
    </row>
    <row r="37462" spans="5:5" x14ac:dyDescent="0.3">
      <c r="E37462" s="38"/>
    </row>
    <row r="37463" spans="5:5" x14ac:dyDescent="0.3">
      <c r="E37463" s="38"/>
    </row>
    <row r="37464" spans="5:5" x14ac:dyDescent="0.3">
      <c r="E37464" s="38"/>
    </row>
    <row r="37465" spans="5:5" x14ac:dyDescent="0.3">
      <c r="E37465" s="38"/>
    </row>
    <row r="37466" spans="5:5" x14ac:dyDescent="0.3">
      <c r="E37466" s="38"/>
    </row>
    <row r="37467" spans="5:5" x14ac:dyDescent="0.3">
      <c r="E37467" s="38"/>
    </row>
    <row r="37468" spans="5:5" x14ac:dyDescent="0.3">
      <c r="E37468" s="38"/>
    </row>
    <row r="37469" spans="5:5" x14ac:dyDescent="0.3">
      <c r="E37469" s="38"/>
    </row>
    <row r="37470" spans="5:5" x14ac:dyDescent="0.3">
      <c r="E37470" s="38"/>
    </row>
    <row r="37471" spans="5:5" x14ac:dyDescent="0.3">
      <c r="E37471" s="38"/>
    </row>
    <row r="37472" spans="5:5" x14ac:dyDescent="0.3">
      <c r="E37472" s="38"/>
    </row>
    <row r="37473" spans="5:5" x14ac:dyDescent="0.3">
      <c r="E37473" s="38"/>
    </row>
    <row r="37474" spans="5:5" x14ac:dyDescent="0.3">
      <c r="E37474" s="38"/>
    </row>
    <row r="37475" spans="5:5" x14ac:dyDescent="0.3">
      <c r="E37475" s="38"/>
    </row>
    <row r="37476" spans="5:5" x14ac:dyDescent="0.3">
      <c r="E37476" s="38"/>
    </row>
    <row r="37477" spans="5:5" x14ac:dyDescent="0.3">
      <c r="E37477" s="38"/>
    </row>
    <row r="37478" spans="5:5" x14ac:dyDescent="0.3">
      <c r="E37478" s="38"/>
    </row>
    <row r="37479" spans="5:5" x14ac:dyDescent="0.3">
      <c r="E37479" s="38"/>
    </row>
    <row r="37480" spans="5:5" x14ac:dyDescent="0.3">
      <c r="E37480" s="38"/>
    </row>
    <row r="37481" spans="5:5" x14ac:dyDescent="0.3">
      <c r="E37481" s="38"/>
    </row>
    <row r="37482" spans="5:5" x14ac:dyDescent="0.3">
      <c r="E37482" s="38"/>
    </row>
    <row r="37483" spans="5:5" x14ac:dyDescent="0.3">
      <c r="E37483" s="38"/>
    </row>
    <row r="37484" spans="5:5" x14ac:dyDescent="0.3">
      <c r="E37484" s="38"/>
    </row>
    <row r="37485" spans="5:5" x14ac:dyDescent="0.3">
      <c r="E37485" s="38"/>
    </row>
    <row r="37486" spans="5:5" x14ac:dyDescent="0.3">
      <c r="E37486" s="38"/>
    </row>
    <row r="37487" spans="5:5" x14ac:dyDescent="0.3">
      <c r="E37487" s="38"/>
    </row>
    <row r="37488" spans="5:5" x14ac:dyDescent="0.3">
      <c r="E37488" s="38"/>
    </row>
    <row r="37489" spans="5:5" x14ac:dyDescent="0.3">
      <c r="E37489" s="38"/>
    </row>
    <row r="37490" spans="5:5" x14ac:dyDescent="0.3">
      <c r="E37490" s="38"/>
    </row>
    <row r="37491" spans="5:5" x14ac:dyDescent="0.3">
      <c r="E37491" s="38"/>
    </row>
    <row r="37492" spans="5:5" x14ac:dyDescent="0.3">
      <c r="E37492" s="38"/>
    </row>
    <row r="37493" spans="5:5" x14ac:dyDescent="0.3">
      <c r="E37493" s="38"/>
    </row>
    <row r="37494" spans="5:5" x14ac:dyDescent="0.3">
      <c r="E37494" s="38"/>
    </row>
    <row r="37495" spans="5:5" x14ac:dyDescent="0.3">
      <c r="E37495" s="38"/>
    </row>
    <row r="37496" spans="5:5" x14ac:dyDescent="0.3">
      <c r="E37496" s="38"/>
    </row>
    <row r="37497" spans="5:5" x14ac:dyDescent="0.3">
      <c r="E37497" s="38"/>
    </row>
    <row r="37498" spans="5:5" x14ac:dyDescent="0.3">
      <c r="E37498" s="38"/>
    </row>
    <row r="37499" spans="5:5" x14ac:dyDescent="0.3">
      <c r="E37499" s="38"/>
    </row>
    <row r="37500" spans="5:5" x14ac:dyDescent="0.3">
      <c r="E37500" s="38"/>
    </row>
    <row r="37501" spans="5:5" x14ac:dyDescent="0.3">
      <c r="E37501" s="38"/>
    </row>
    <row r="37502" spans="5:5" x14ac:dyDescent="0.3">
      <c r="E37502" s="38"/>
    </row>
    <row r="37503" spans="5:5" x14ac:dyDescent="0.3">
      <c r="E37503" s="38"/>
    </row>
    <row r="37504" spans="5:5" x14ac:dyDescent="0.3">
      <c r="E37504" s="38"/>
    </row>
    <row r="37505" spans="5:5" x14ac:dyDescent="0.3">
      <c r="E37505" s="38"/>
    </row>
    <row r="37506" spans="5:5" x14ac:dyDescent="0.3">
      <c r="E37506" s="38"/>
    </row>
    <row r="37507" spans="5:5" x14ac:dyDescent="0.3">
      <c r="E37507" s="38"/>
    </row>
    <row r="37508" spans="5:5" x14ac:dyDescent="0.3">
      <c r="E37508" s="38"/>
    </row>
    <row r="37509" spans="5:5" x14ac:dyDescent="0.3">
      <c r="E37509" s="38"/>
    </row>
    <row r="37510" spans="5:5" x14ac:dyDescent="0.3">
      <c r="E37510" s="38"/>
    </row>
    <row r="37511" spans="5:5" x14ac:dyDescent="0.3">
      <c r="E37511" s="38"/>
    </row>
    <row r="37512" spans="5:5" x14ac:dyDescent="0.3">
      <c r="E37512" s="38"/>
    </row>
    <row r="37513" spans="5:5" x14ac:dyDescent="0.3">
      <c r="E37513" s="38"/>
    </row>
    <row r="37514" spans="5:5" x14ac:dyDescent="0.3">
      <c r="E37514" s="38"/>
    </row>
    <row r="37515" spans="5:5" x14ac:dyDescent="0.3">
      <c r="E37515" s="38"/>
    </row>
    <row r="37516" spans="5:5" x14ac:dyDescent="0.3">
      <c r="E37516" s="38"/>
    </row>
    <row r="37517" spans="5:5" x14ac:dyDescent="0.3">
      <c r="E37517" s="38"/>
    </row>
    <row r="37518" spans="5:5" x14ac:dyDescent="0.3">
      <c r="E37518" s="38"/>
    </row>
    <row r="37519" spans="5:5" x14ac:dyDescent="0.3">
      <c r="E37519" s="38"/>
    </row>
    <row r="37520" spans="5:5" x14ac:dyDescent="0.3">
      <c r="E37520" s="38"/>
    </row>
    <row r="37521" spans="5:5" x14ac:dyDescent="0.3">
      <c r="E37521" s="38"/>
    </row>
    <row r="37522" spans="5:5" x14ac:dyDescent="0.3">
      <c r="E37522" s="38"/>
    </row>
    <row r="37523" spans="5:5" x14ac:dyDescent="0.3">
      <c r="E37523" s="38"/>
    </row>
    <row r="37524" spans="5:5" x14ac:dyDescent="0.3">
      <c r="E37524" s="38"/>
    </row>
    <row r="37525" spans="5:5" x14ac:dyDescent="0.3">
      <c r="E37525" s="38"/>
    </row>
    <row r="37526" spans="5:5" x14ac:dyDescent="0.3">
      <c r="E37526" s="38"/>
    </row>
    <row r="37527" spans="5:5" x14ac:dyDescent="0.3">
      <c r="E37527" s="38"/>
    </row>
    <row r="37528" spans="5:5" x14ac:dyDescent="0.3">
      <c r="E37528" s="38"/>
    </row>
    <row r="37529" spans="5:5" x14ac:dyDescent="0.3">
      <c r="E37529" s="38"/>
    </row>
    <row r="37530" spans="5:5" x14ac:dyDescent="0.3">
      <c r="E37530" s="38"/>
    </row>
    <row r="37531" spans="5:5" x14ac:dyDescent="0.3">
      <c r="E37531" s="38"/>
    </row>
    <row r="37532" spans="5:5" x14ac:dyDescent="0.3">
      <c r="E37532" s="38"/>
    </row>
    <row r="37533" spans="5:5" x14ac:dyDescent="0.3">
      <c r="E37533" s="38"/>
    </row>
    <row r="37534" spans="5:5" x14ac:dyDescent="0.3">
      <c r="E37534" s="38"/>
    </row>
    <row r="37535" spans="5:5" x14ac:dyDescent="0.3">
      <c r="E37535" s="38"/>
    </row>
    <row r="37536" spans="5:5" x14ac:dyDescent="0.3">
      <c r="E37536" s="38"/>
    </row>
    <row r="37537" spans="5:5" x14ac:dyDescent="0.3">
      <c r="E37537" s="38"/>
    </row>
    <row r="37538" spans="5:5" x14ac:dyDescent="0.3">
      <c r="E37538" s="38"/>
    </row>
    <row r="37539" spans="5:5" x14ac:dyDescent="0.3">
      <c r="E37539" s="38"/>
    </row>
    <row r="37540" spans="5:5" x14ac:dyDescent="0.3">
      <c r="E37540" s="38"/>
    </row>
    <row r="37541" spans="5:5" x14ac:dyDescent="0.3">
      <c r="E37541" s="38"/>
    </row>
    <row r="37542" spans="5:5" x14ac:dyDescent="0.3">
      <c r="E37542" s="38"/>
    </row>
    <row r="37543" spans="5:5" x14ac:dyDescent="0.3">
      <c r="E37543" s="38"/>
    </row>
    <row r="37544" spans="5:5" x14ac:dyDescent="0.3">
      <c r="E37544" s="38"/>
    </row>
    <row r="37545" spans="5:5" x14ac:dyDescent="0.3">
      <c r="E37545" s="38"/>
    </row>
    <row r="37546" spans="5:5" x14ac:dyDescent="0.3">
      <c r="E37546" s="38"/>
    </row>
    <row r="37547" spans="5:5" x14ac:dyDescent="0.3">
      <c r="E37547" s="38"/>
    </row>
    <row r="37548" spans="5:5" x14ac:dyDescent="0.3">
      <c r="E37548" s="38"/>
    </row>
    <row r="37549" spans="5:5" x14ac:dyDescent="0.3">
      <c r="E37549" s="38"/>
    </row>
    <row r="37550" spans="5:5" x14ac:dyDescent="0.3">
      <c r="E37550" s="38"/>
    </row>
    <row r="37551" spans="5:5" x14ac:dyDescent="0.3">
      <c r="E37551" s="38"/>
    </row>
    <row r="37552" spans="5:5" x14ac:dyDescent="0.3">
      <c r="E37552" s="38"/>
    </row>
    <row r="37553" spans="5:5" x14ac:dyDescent="0.3">
      <c r="E37553" s="38"/>
    </row>
    <row r="37554" spans="5:5" x14ac:dyDescent="0.3">
      <c r="E37554" s="38"/>
    </row>
    <row r="37555" spans="5:5" x14ac:dyDescent="0.3">
      <c r="E37555" s="38"/>
    </row>
    <row r="37556" spans="5:5" x14ac:dyDescent="0.3">
      <c r="E37556" s="38"/>
    </row>
    <row r="37557" spans="5:5" x14ac:dyDescent="0.3">
      <c r="E37557" s="38"/>
    </row>
    <row r="37558" spans="5:5" x14ac:dyDescent="0.3">
      <c r="E37558" s="38"/>
    </row>
    <row r="37559" spans="5:5" x14ac:dyDescent="0.3">
      <c r="E37559" s="38"/>
    </row>
    <row r="37560" spans="5:5" x14ac:dyDescent="0.3">
      <c r="E37560" s="38"/>
    </row>
    <row r="37561" spans="5:5" x14ac:dyDescent="0.3">
      <c r="E37561" s="38"/>
    </row>
    <row r="37562" spans="5:5" x14ac:dyDescent="0.3">
      <c r="E37562" s="38"/>
    </row>
    <row r="37563" spans="5:5" x14ac:dyDescent="0.3">
      <c r="E37563" s="38"/>
    </row>
    <row r="37564" spans="5:5" x14ac:dyDescent="0.3">
      <c r="E37564" s="38"/>
    </row>
    <row r="37565" spans="5:5" x14ac:dyDescent="0.3">
      <c r="E37565" s="38"/>
    </row>
    <row r="37566" spans="5:5" x14ac:dyDescent="0.3">
      <c r="E37566" s="38"/>
    </row>
    <row r="37567" spans="5:5" x14ac:dyDescent="0.3">
      <c r="E37567" s="38"/>
    </row>
    <row r="37568" spans="5:5" x14ac:dyDescent="0.3">
      <c r="E37568" s="38"/>
    </row>
    <row r="37569" spans="5:5" x14ac:dyDescent="0.3">
      <c r="E37569" s="38"/>
    </row>
    <row r="37570" spans="5:5" x14ac:dyDescent="0.3">
      <c r="E37570" s="38"/>
    </row>
    <row r="37571" spans="5:5" x14ac:dyDescent="0.3">
      <c r="E37571" s="38"/>
    </row>
    <row r="37572" spans="5:5" x14ac:dyDescent="0.3">
      <c r="E37572" s="38"/>
    </row>
    <row r="37573" spans="5:5" x14ac:dyDescent="0.3">
      <c r="E37573" s="38"/>
    </row>
    <row r="37574" spans="5:5" x14ac:dyDescent="0.3">
      <c r="E37574" s="38"/>
    </row>
    <row r="37575" spans="5:5" x14ac:dyDescent="0.3">
      <c r="E37575" s="38"/>
    </row>
    <row r="37576" spans="5:5" x14ac:dyDescent="0.3">
      <c r="E37576" s="38"/>
    </row>
    <row r="37577" spans="5:5" x14ac:dyDescent="0.3">
      <c r="E37577" s="38"/>
    </row>
    <row r="37578" spans="5:5" x14ac:dyDescent="0.3">
      <c r="E37578" s="38"/>
    </row>
    <row r="37579" spans="5:5" x14ac:dyDescent="0.3">
      <c r="E37579" s="38"/>
    </row>
    <row r="37580" spans="5:5" x14ac:dyDescent="0.3">
      <c r="E37580" s="38"/>
    </row>
    <row r="37581" spans="5:5" x14ac:dyDescent="0.3">
      <c r="E37581" s="38"/>
    </row>
    <row r="37582" spans="5:5" x14ac:dyDescent="0.3">
      <c r="E37582" s="38"/>
    </row>
    <row r="37583" spans="5:5" x14ac:dyDescent="0.3">
      <c r="E37583" s="38"/>
    </row>
    <row r="37584" spans="5:5" x14ac:dyDescent="0.3">
      <c r="E37584" s="38"/>
    </row>
    <row r="37585" spans="5:5" x14ac:dyDescent="0.3">
      <c r="E37585" s="38"/>
    </row>
    <row r="37586" spans="5:5" x14ac:dyDescent="0.3">
      <c r="E37586" s="38"/>
    </row>
    <row r="37587" spans="5:5" x14ac:dyDescent="0.3">
      <c r="E37587" s="38"/>
    </row>
    <row r="37588" spans="5:5" x14ac:dyDescent="0.3">
      <c r="E37588" s="38"/>
    </row>
    <row r="37589" spans="5:5" x14ac:dyDescent="0.3">
      <c r="E37589" s="38"/>
    </row>
    <row r="37590" spans="5:5" x14ac:dyDescent="0.3">
      <c r="E37590" s="38"/>
    </row>
    <row r="37591" spans="5:5" x14ac:dyDescent="0.3">
      <c r="E37591" s="38"/>
    </row>
    <row r="37592" spans="5:5" x14ac:dyDescent="0.3">
      <c r="E37592" s="38"/>
    </row>
    <row r="37593" spans="5:5" x14ac:dyDescent="0.3">
      <c r="E37593" s="38"/>
    </row>
    <row r="37594" spans="5:5" x14ac:dyDescent="0.3">
      <c r="E37594" s="38"/>
    </row>
    <row r="37595" spans="5:5" x14ac:dyDescent="0.3">
      <c r="E37595" s="38"/>
    </row>
    <row r="37596" spans="5:5" x14ac:dyDescent="0.3">
      <c r="E37596" s="38"/>
    </row>
    <row r="37597" spans="5:5" x14ac:dyDescent="0.3">
      <c r="E37597" s="38"/>
    </row>
    <row r="37598" spans="5:5" x14ac:dyDescent="0.3">
      <c r="E37598" s="38"/>
    </row>
    <row r="37599" spans="5:5" x14ac:dyDescent="0.3">
      <c r="E37599" s="38"/>
    </row>
    <row r="37600" spans="5:5" x14ac:dyDescent="0.3">
      <c r="E37600" s="38"/>
    </row>
    <row r="37601" spans="5:5" x14ac:dyDescent="0.3">
      <c r="E37601" s="38"/>
    </row>
    <row r="37602" spans="5:5" x14ac:dyDescent="0.3">
      <c r="E37602" s="38"/>
    </row>
    <row r="37603" spans="5:5" x14ac:dyDescent="0.3">
      <c r="E37603" s="38"/>
    </row>
    <row r="37604" spans="5:5" x14ac:dyDescent="0.3">
      <c r="E37604" s="38"/>
    </row>
    <row r="37605" spans="5:5" x14ac:dyDescent="0.3">
      <c r="E37605" s="38"/>
    </row>
    <row r="37606" spans="5:5" x14ac:dyDescent="0.3">
      <c r="E37606" s="38"/>
    </row>
    <row r="37607" spans="5:5" x14ac:dyDescent="0.3">
      <c r="E37607" s="38"/>
    </row>
    <row r="37608" spans="5:5" x14ac:dyDescent="0.3">
      <c r="E37608" s="38"/>
    </row>
    <row r="37609" spans="5:5" x14ac:dyDescent="0.3">
      <c r="E37609" s="38"/>
    </row>
    <row r="37610" spans="5:5" x14ac:dyDescent="0.3">
      <c r="E37610" s="38"/>
    </row>
    <row r="37611" spans="5:5" x14ac:dyDescent="0.3">
      <c r="E37611" s="38"/>
    </row>
    <row r="37612" spans="5:5" x14ac:dyDescent="0.3">
      <c r="E37612" s="38"/>
    </row>
    <row r="37613" spans="5:5" x14ac:dyDescent="0.3">
      <c r="E37613" s="38"/>
    </row>
    <row r="37614" spans="5:5" x14ac:dyDescent="0.3">
      <c r="E37614" s="38"/>
    </row>
    <row r="37615" spans="5:5" x14ac:dyDescent="0.3">
      <c r="E37615" s="38"/>
    </row>
    <row r="37616" spans="5:5" x14ac:dyDescent="0.3">
      <c r="E37616" s="38"/>
    </row>
    <row r="37617" spans="5:5" x14ac:dyDescent="0.3">
      <c r="E37617" s="38"/>
    </row>
    <row r="37618" spans="5:5" x14ac:dyDescent="0.3">
      <c r="E37618" s="38"/>
    </row>
    <row r="37619" spans="5:5" x14ac:dyDescent="0.3">
      <c r="E37619" s="38"/>
    </row>
    <row r="37620" spans="5:5" x14ac:dyDescent="0.3">
      <c r="E37620" s="38"/>
    </row>
    <row r="37621" spans="5:5" x14ac:dyDescent="0.3">
      <c r="E37621" s="38"/>
    </row>
    <row r="37622" spans="5:5" x14ac:dyDescent="0.3">
      <c r="E37622" s="38"/>
    </row>
    <row r="37623" spans="5:5" x14ac:dyDescent="0.3">
      <c r="E37623" s="38"/>
    </row>
    <row r="37624" spans="5:5" x14ac:dyDescent="0.3">
      <c r="E37624" s="38"/>
    </row>
    <row r="37625" spans="5:5" x14ac:dyDescent="0.3">
      <c r="E37625" s="38"/>
    </row>
    <row r="37626" spans="5:5" x14ac:dyDescent="0.3">
      <c r="E37626" s="38"/>
    </row>
    <row r="37627" spans="5:5" x14ac:dyDescent="0.3">
      <c r="E37627" s="38"/>
    </row>
    <row r="37628" spans="5:5" x14ac:dyDescent="0.3">
      <c r="E37628" s="38"/>
    </row>
    <row r="37629" spans="5:5" x14ac:dyDescent="0.3">
      <c r="E37629" s="38"/>
    </row>
    <row r="37630" spans="5:5" x14ac:dyDescent="0.3">
      <c r="E37630" s="38"/>
    </row>
    <row r="37631" spans="5:5" x14ac:dyDescent="0.3">
      <c r="E37631" s="38"/>
    </row>
    <row r="37632" spans="5:5" x14ac:dyDescent="0.3">
      <c r="E37632" s="38"/>
    </row>
    <row r="37633" spans="5:5" x14ac:dyDescent="0.3">
      <c r="E37633" s="38"/>
    </row>
    <row r="37634" spans="5:5" x14ac:dyDescent="0.3">
      <c r="E37634" s="38"/>
    </row>
    <row r="37635" spans="5:5" x14ac:dyDescent="0.3">
      <c r="E37635" s="38"/>
    </row>
    <row r="37636" spans="5:5" x14ac:dyDescent="0.3">
      <c r="E37636" s="38"/>
    </row>
    <row r="37637" spans="5:5" x14ac:dyDescent="0.3">
      <c r="E37637" s="38"/>
    </row>
    <row r="37638" spans="5:5" x14ac:dyDescent="0.3">
      <c r="E37638" s="38"/>
    </row>
    <row r="37639" spans="5:5" x14ac:dyDescent="0.3">
      <c r="E37639" s="38"/>
    </row>
    <row r="37640" spans="5:5" x14ac:dyDescent="0.3">
      <c r="E37640" s="38"/>
    </row>
    <row r="37641" spans="5:5" x14ac:dyDescent="0.3">
      <c r="E37641" s="38"/>
    </row>
    <row r="37642" spans="5:5" x14ac:dyDescent="0.3">
      <c r="E37642" s="38"/>
    </row>
    <row r="37643" spans="5:5" x14ac:dyDescent="0.3">
      <c r="E37643" s="38"/>
    </row>
    <row r="37644" spans="5:5" x14ac:dyDescent="0.3">
      <c r="E37644" s="38"/>
    </row>
    <row r="37645" spans="5:5" x14ac:dyDescent="0.3">
      <c r="E37645" s="38"/>
    </row>
    <row r="37646" spans="5:5" x14ac:dyDescent="0.3">
      <c r="E37646" s="38"/>
    </row>
    <row r="37647" spans="5:5" x14ac:dyDescent="0.3">
      <c r="E37647" s="38"/>
    </row>
    <row r="37648" spans="5:5" x14ac:dyDescent="0.3">
      <c r="E37648" s="38"/>
    </row>
    <row r="37649" spans="5:5" x14ac:dyDescent="0.3">
      <c r="E37649" s="38"/>
    </row>
    <row r="37650" spans="5:5" x14ac:dyDescent="0.3">
      <c r="E37650" s="38"/>
    </row>
    <row r="37651" spans="5:5" x14ac:dyDescent="0.3">
      <c r="E37651" s="38"/>
    </row>
    <row r="37652" spans="5:5" x14ac:dyDescent="0.3">
      <c r="E37652" s="38"/>
    </row>
    <row r="37653" spans="5:5" x14ac:dyDescent="0.3">
      <c r="E37653" s="38"/>
    </row>
    <row r="37654" spans="5:5" x14ac:dyDescent="0.3">
      <c r="E37654" s="38"/>
    </row>
    <row r="37655" spans="5:5" x14ac:dyDescent="0.3">
      <c r="E37655" s="38"/>
    </row>
    <row r="37656" spans="5:5" x14ac:dyDescent="0.3">
      <c r="E37656" s="38"/>
    </row>
    <row r="37657" spans="5:5" x14ac:dyDescent="0.3">
      <c r="E37657" s="38"/>
    </row>
    <row r="37658" spans="5:5" x14ac:dyDescent="0.3">
      <c r="E37658" s="38"/>
    </row>
    <row r="37659" spans="5:5" x14ac:dyDescent="0.3">
      <c r="E37659" s="38"/>
    </row>
    <row r="37660" spans="5:5" x14ac:dyDescent="0.3">
      <c r="E37660" s="38"/>
    </row>
    <row r="37661" spans="5:5" x14ac:dyDescent="0.3">
      <c r="E37661" s="38"/>
    </row>
    <row r="37662" spans="5:5" x14ac:dyDescent="0.3">
      <c r="E37662" s="38"/>
    </row>
    <row r="37663" spans="5:5" x14ac:dyDescent="0.3">
      <c r="E37663" s="38"/>
    </row>
    <row r="37664" spans="5:5" x14ac:dyDescent="0.3">
      <c r="E37664" s="38"/>
    </row>
    <row r="37665" spans="5:5" x14ac:dyDescent="0.3">
      <c r="E37665" s="38"/>
    </row>
    <row r="37666" spans="5:5" x14ac:dyDescent="0.3">
      <c r="E37666" s="38"/>
    </row>
    <row r="37667" spans="5:5" x14ac:dyDescent="0.3">
      <c r="E37667" s="38"/>
    </row>
    <row r="37668" spans="5:5" x14ac:dyDescent="0.3">
      <c r="E37668" s="38"/>
    </row>
    <row r="37669" spans="5:5" x14ac:dyDescent="0.3">
      <c r="E37669" s="38"/>
    </row>
    <row r="37670" spans="5:5" x14ac:dyDescent="0.3">
      <c r="E37670" s="38"/>
    </row>
    <row r="37671" spans="5:5" x14ac:dyDescent="0.3">
      <c r="E37671" s="38"/>
    </row>
    <row r="37672" spans="5:5" x14ac:dyDescent="0.3">
      <c r="E37672" s="38"/>
    </row>
    <row r="37673" spans="5:5" x14ac:dyDescent="0.3">
      <c r="E37673" s="38"/>
    </row>
    <row r="37674" spans="5:5" x14ac:dyDescent="0.3">
      <c r="E37674" s="38"/>
    </row>
    <row r="37675" spans="5:5" x14ac:dyDescent="0.3">
      <c r="E37675" s="38"/>
    </row>
    <row r="37676" spans="5:5" x14ac:dyDescent="0.3">
      <c r="E37676" s="38"/>
    </row>
    <row r="37677" spans="5:5" x14ac:dyDescent="0.3">
      <c r="E37677" s="38"/>
    </row>
    <row r="37678" spans="5:5" x14ac:dyDescent="0.3">
      <c r="E37678" s="38"/>
    </row>
    <row r="37679" spans="5:5" x14ac:dyDescent="0.3">
      <c r="E37679" s="38"/>
    </row>
    <row r="37680" spans="5:5" x14ac:dyDescent="0.3">
      <c r="E37680" s="38"/>
    </row>
    <row r="37681" spans="5:5" x14ac:dyDescent="0.3">
      <c r="E37681" s="38"/>
    </row>
    <row r="37682" spans="5:5" x14ac:dyDescent="0.3">
      <c r="E37682" s="38"/>
    </row>
    <row r="37683" spans="5:5" x14ac:dyDescent="0.3">
      <c r="E37683" s="38"/>
    </row>
    <row r="37684" spans="5:5" x14ac:dyDescent="0.3">
      <c r="E37684" s="38"/>
    </row>
    <row r="37685" spans="5:5" x14ac:dyDescent="0.3">
      <c r="E37685" s="38"/>
    </row>
    <row r="37686" spans="5:5" x14ac:dyDescent="0.3">
      <c r="E37686" s="38"/>
    </row>
    <row r="37687" spans="5:5" x14ac:dyDescent="0.3">
      <c r="E37687" s="38"/>
    </row>
    <row r="37688" spans="5:5" x14ac:dyDescent="0.3">
      <c r="E37688" s="38"/>
    </row>
    <row r="37689" spans="5:5" x14ac:dyDescent="0.3">
      <c r="E37689" s="38"/>
    </row>
    <row r="37690" spans="5:5" x14ac:dyDescent="0.3">
      <c r="E37690" s="38"/>
    </row>
    <row r="37691" spans="5:5" x14ac:dyDescent="0.3">
      <c r="E37691" s="38"/>
    </row>
    <row r="37692" spans="5:5" x14ac:dyDescent="0.3">
      <c r="E37692" s="38"/>
    </row>
    <row r="37693" spans="5:5" x14ac:dyDescent="0.3">
      <c r="E37693" s="38"/>
    </row>
    <row r="37694" spans="5:5" x14ac:dyDescent="0.3">
      <c r="E37694" s="38"/>
    </row>
    <row r="37695" spans="5:5" x14ac:dyDescent="0.3">
      <c r="E37695" s="38"/>
    </row>
    <row r="37696" spans="5:5" x14ac:dyDescent="0.3">
      <c r="E37696" s="38"/>
    </row>
    <row r="37697" spans="5:5" x14ac:dyDescent="0.3">
      <c r="E37697" s="38"/>
    </row>
    <row r="37698" spans="5:5" x14ac:dyDescent="0.3">
      <c r="E37698" s="38"/>
    </row>
    <row r="37699" spans="5:5" x14ac:dyDescent="0.3">
      <c r="E37699" s="38"/>
    </row>
    <row r="37700" spans="5:5" x14ac:dyDescent="0.3">
      <c r="E37700" s="38"/>
    </row>
    <row r="37701" spans="5:5" x14ac:dyDescent="0.3">
      <c r="E37701" s="38"/>
    </row>
    <row r="37702" spans="5:5" x14ac:dyDescent="0.3">
      <c r="E37702" s="38"/>
    </row>
    <row r="37703" spans="5:5" x14ac:dyDescent="0.3">
      <c r="E37703" s="38"/>
    </row>
    <row r="37704" spans="5:5" x14ac:dyDescent="0.3">
      <c r="E37704" s="38"/>
    </row>
    <row r="37705" spans="5:5" x14ac:dyDescent="0.3">
      <c r="E37705" s="38"/>
    </row>
    <row r="37706" spans="5:5" x14ac:dyDescent="0.3">
      <c r="E37706" s="38"/>
    </row>
    <row r="37707" spans="5:5" x14ac:dyDescent="0.3">
      <c r="E37707" s="38"/>
    </row>
    <row r="37708" spans="5:5" x14ac:dyDescent="0.3">
      <c r="E37708" s="38"/>
    </row>
    <row r="37709" spans="5:5" x14ac:dyDescent="0.3">
      <c r="E37709" s="38"/>
    </row>
    <row r="37710" spans="5:5" x14ac:dyDescent="0.3">
      <c r="E37710" s="38"/>
    </row>
    <row r="37711" spans="5:5" x14ac:dyDescent="0.3">
      <c r="E37711" s="38"/>
    </row>
    <row r="37712" spans="5:5" x14ac:dyDescent="0.3">
      <c r="E37712" s="38"/>
    </row>
    <row r="37713" spans="5:5" x14ac:dyDescent="0.3">
      <c r="E37713" s="38"/>
    </row>
    <row r="37714" spans="5:5" x14ac:dyDescent="0.3">
      <c r="E37714" s="38"/>
    </row>
    <row r="37715" spans="5:5" x14ac:dyDescent="0.3">
      <c r="E37715" s="38"/>
    </row>
    <row r="37716" spans="5:5" x14ac:dyDescent="0.3">
      <c r="E37716" s="38"/>
    </row>
    <row r="37717" spans="5:5" x14ac:dyDescent="0.3">
      <c r="E37717" s="38"/>
    </row>
    <row r="37718" spans="5:5" x14ac:dyDescent="0.3">
      <c r="E37718" s="38"/>
    </row>
    <row r="37719" spans="5:5" x14ac:dyDescent="0.3">
      <c r="E37719" s="38"/>
    </row>
    <row r="37720" spans="5:5" x14ac:dyDescent="0.3">
      <c r="E37720" s="38"/>
    </row>
    <row r="37721" spans="5:5" x14ac:dyDescent="0.3">
      <c r="E37721" s="38"/>
    </row>
    <row r="37722" spans="5:5" x14ac:dyDescent="0.3">
      <c r="E37722" s="38"/>
    </row>
    <row r="37723" spans="5:5" x14ac:dyDescent="0.3">
      <c r="E37723" s="38"/>
    </row>
    <row r="37724" spans="5:5" x14ac:dyDescent="0.3">
      <c r="E37724" s="38"/>
    </row>
    <row r="37725" spans="5:5" x14ac:dyDescent="0.3">
      <c r="E37725" s="38"/>
    </row>
    <row r="37726" spans="5:5" x14ac:dyDescent="0.3">
      <c r="E37726" s="38"/>
    </row>
    <row r="37727" spans="5:5" x14ac:dyDescent="0.3">
      <c r="E37727" s="38"/>
    </row>
    <row r="37728" spans="5:5" x14ac:dyDescent="0.3">
      <c r="E37728" s="38"/>
    </row>
    <row r="37729" spans="5:5" x14ac:dyDescent="0.3">
      <c r="E37729" s="38"/>
    </row>
    <row r="37730" spans="5:5" x14ac:dyDescent="0.3">
      <c r="E37730" s="38"/>
    </row>
    <row r="37731" spans="5:5" x14ac:dyDescent="0.3">
      <c r="E37731" s="38"/>
    </row>
    <row r="37732" spans="5:5" x14ac:dyDescent="0.3">
      <c r="E37732" s="38"/>
    </row>
    <row r="37733" spans="5:5" x14ac:dyDescent="0.3">
      <c r="E37733" s="38"/>
    </row>
    <row r="37734" spans="5:5" x14ac:dyDescent="0.3">
      <c r="E37734" s="38"/>
    </row>
    <row r="37735" spans="5:5" x14ac:dyDescent="0.3">
      <c r="E37735" s="38"/>
    </row>
    <row r="37736" spans="5:5" x14ac:dyDescent="0.3">
      <c r="E37736" s="38"/>
    </row>
    <row r="37737" spans="5:5" x14ac:dyDescent="0.3">
      <c r="E37737" s="38"/>
    </row>
    <row r="37738" spans="5:5" x14ac:dyDescent="0.3">
      <c r="E37738" s="38"/>
    </row>
    <row r="37739" spans="5:5" x14ac:dyDescent="0.3">
      <c r="E37739" s="38"/>
    </row>
    <row r="37740" spans="5:5" x14ac:dyDescent="0.3">
      <c r="E37740" s="38"/>
    </row>
    <row r="37741" spans="5:5" x14ac:dyDescent="0.3">
      <c r="E37741" s="38"/>
    </row>
    <row r="37742" spans="5:5" x14ac:dyDescent="0.3">
      <c r="E37742" s="38"/>
    </row>
    <row r="37743" spans="5:5" x14ac:dyDescent="0.3">
      <c r="E37743" s="38"/>
    </row>
    <row r="37744" spans="5:5" x14ac:dyDescent="0.3">
      <c r="E37744" s="38"/>
    </row>
    <row r="37745" spans="5:5" x14ac:dyDescent="0.3">
      <c r="E37745" s="38"/>
    </row>
    <row r="37746" spans="5:5" x14ac:dyDescent="0.3">
      <c r="E37746" s="38"/>
    </row>
    <row r="37747" spans="5:5" x14ac:dyDescent="0.3">
      <c r="E37747" s="38"/>
    </row>
    <row r="37748" spans="5:5" x14ac:dyDescent="0.3">
      <c r="E37748" s="38"/>
    </row>
    <row r="37749" spans="5:5" x14ac:dyDescent="0.3">
      <c r="E37749" s="38"/>
    </row>
    <row r="37750" spans="5:5" x14ac:dyDescent="0.3">
      <c r="E37750" s="38"/>
    </row>
    <row r="37751" spans="5:5" x14ac:dyDescent="0.3">
      <c r="E37751" s="38"/>
    </row>
    <row r="37752" spans="5:5" x14ac:dyDescent="0.3">
      <c r="E37752" s="38"/>
    </row>
    <row r="37753" spans="5:5" x14ac:dyDescent="0.3">
      <c r="E37753" s="38"/>
    </row>
    <row r="37754" spans="5:5" x14ac:dyDescent="0.3">
      <c r="E37754" s="38"/>
    </row>
    <row r="37755" spans="5:5" x14ac:dyDescent="0.3">
      <c r="E37755" s="38"/>
    </row>
    <row r="37756" spans="5:5" x14ac:dyDescent="0.3">
      <c r="E37756" s="38"/>
    </row>
    <row r="37757" spans="5:5" x14ac:dyDescent="0.3">
      <c r="E37757" s="38"/>
    </row>
    <row r="37758" spans="5:5" x14ac:dyDescent="0.3">
      <c r="E37758" s="38"/>
    </row>
    <row r="37759" spans="5:5" x14ac:dyDescent="0.3">
      <c r="E37759" s="38"/>
    </row>
    <row r="37760" spans="5:5" x14ac:dyDescent="0.3">
      <c r="E37760" s="38"/>
    </row>
    <row r="37761" spans="5:5" x14ac:dyDescent="0.3">
      <c r="E37761" s="38"/>
    </row>
    <row r="37762" spans="5:5" x14ac:dyDescent="0.3">
      <c r="E37762" s="38"/>
    </row>
    <row r="37763" spans="5:5" x14ac:dyDescent="0.3">
      <c r="E37763" s="38"/>
    </row>
    <row r="37764" spans="5:5" x14ac:dyDescent="0.3">
      <c r="E37764" s="38"/>
    </row>
    <row r="37765" spans="5:5" x14ac:dyDescent="0.3">
      <c r="E37765" s="38"/>
    </row>
    <row r="37766" spans="5:5" x14ac:dyDescent="0.3">
      <c r="E37766" s="38"/>
    </row>
    <row r="37767" spans="5:5" x14ac:dyDescent="0.3">
      <c r="E37767" s="38"/>
    </row>
    <row r="37768" spans="5:5" x14ac:dyDescent="0.3">
      <c r="E37768" s="38"/>
    </row>
    <row r="37769" spans="5:5" x14ac:dyDescent="0.3">
      <c r="E37769" s="38"/>
    </row>
    <row r="37770" spans="5:5" x14ac:dyDescent="0.3">
      <c r="E37770" s="38"/>
    </row>
    <row r="37771" spans="5:5" x14ac:dyDescent="0.3">
      <c r="E37771" s="38"/>
    </row>
    <row r="37772" spans="5:5" x14ac:dyDescent="0.3">
      <c r="E37772" s="38"/>
    </row>
    <row r="37773" spans="5:5" x14ac:dyDescent="0.3">
      <c r="E37773" s="38"/>
    </row>
    <row r="37774" spans="5:5" x14ac:dyDescent="0.3">
      <c r="E37774" s="38"/>
    </row>
    <row r="37775" spans="5:5" x14ac:dyDescent="0.3">
      <c r="E37775" s="38"/>
    </row>
    <row r="37776" spans="5:5" x14ac:dyDescent="0.3">
      <c r="E37776" s="38"/>
    </row>
    <row r="37777" spans="5:5" x14ac:dyDescent="0.3">
      <c r="E37777" s="38"/>
    </row>
    <row r="37778" spans="5:5" x14ac:dyDescent="0.3">
      <c r="E37778" s="38"/>
    </row>
    <row r="37779" spans="5:5" x14ac:dyDescent="0.3">
      <c r="E37779" s="38"/>
    </row>
    <row r="37780" spans="5:5" x14ac:dyDescent="0.3">
      <c r="E37780" s="38"/>
    </row>
    <row r="37781" spans="5:5" x14ac:dyDescent="0.3">
      <c r="E37781" s="38"/>
    </row>
    <row r="37782" spans="5:5" x14ac:dyDescent="0.3">
      <c r="E37782" s="38"/>
    </row>
    <row r="37783" spans="5:5" x14ac:dyDescent="0.3">
      <c r="E37783" s="38"/>
    </row>
    <row r="37784" spans="5:5" x14ac:dyDescent="0.3">
      <c r="E37784" s="38"/>
    </row>
    <row r="37785" spans="5:5" x14ac:dyDescent="0.3">
      <c r="E37785" s="38"/>
    </row>
    <row r="37786" spans="5:5" x14ac:dyDescent="0.3">
      <c r="E37786" s="38"/>
    </row>
    <row r="37787" spans="5:5" x14ac:dyDescent="0.3">
      <c r="E37787" s="38"/>
    </row>
    <row r="37788" spans="5:5" x14ac:dyDescent="0.3">
      <c r="E37788" s="38"/>
    </row>
    <row r="37789" spans="5:5" x14ac:dyDescent="0.3">
      <c r="E37789" s="38"/>
    </row>
    <row r="37790" spans="5:5" x14ac:dyDescent="0.3">
      <c r="E37790" s="38"/>
    </row>
    <row r="37791" spans="5:5" x14ac:dyDescent="0.3">
      <c r="E37791" s="38"/>
    </row>
    <row r="37792" spans="5:5" x14ac:dyDescent="0.3">
      <c r="E37792" s="38"/>
    </row>
    <row r="37793" spans="5:5" x14ac:dyDescent="0.3">
      <c r="E37793" s="38"/>
    </row>
    <row r="37794" spans="5:5" x14ac:dyDescent="0.3">
      <c r="E37794" s="38"/>
    </row>
    <row r="37795" spans="5:5" x14ac:dyDescent="0.3">
      <c r="E37795" s="38"/>
    </row>
    <row r="37796" spans="5:5" x14ac:dyDescent="0.3">
      <c r="E37796" s="38"/>
    </row>
    <row r="37797" spans="5:5" x14ac:dyDescent="0.3">
      <c r="E37797" s="38"/>
    </row>
    <row r="37798" spans="5:5" x14ac:dyDescent="0.3">
      <c r="E37798" s="38"/>
    </row>
    <row r="37799" spans="5:5" x14ac:dyDescent="0.3">
      <c r="E37799" s="38"/>
    </row>
    <row r="37800" spans="5:5" x14ac:dyDescent="0.3">
      <c r="E37800" s="38"/>
    </row>
    <row r="37801" spans="5:5" x14ac:dyDescent="0.3">
      <c r="E37801" s="38"/>
    </row>
    <row r="37802" spans="5:5" x14ac:dyDescent="0.3">
      <c r="E37802" s="38"/>
    </row>
    <row r="37803" spans="5:5" x14ac:dyDescent="0.3">
      <c r="E37803" s="38"/>
    </row>
    <row r="37804" spans="5:5" x14ac:dyDescent="0.3">
      <c r="E37804" s="38"/>
    </row>
    <row r="37805" spans="5:5" x14ac:dyDescent="0.3">
      <c r="E37805" s="38"/>
    </row>
    <row r="37806" spans="5:5" x14ac:dyDescent="0.3">
      <c r="E37806" s="38"/>
    </row>
    <row r="37807" spans="5:5" x14ac:dyDescent="0.3">
      <c r="E37807" s="38"/>
    </row>
    <row r="37808" spans="5:5" x14ac:dyDescent="0.3">
      <c r="E37808" s="38"/>
    </row>
    <row r="37809" spans="5:5" x14ac:dyDescent="0.3">
      <c r="E37809" s="38"/>
    </row>
    <row r="37810" spans="5:5" x14ac:dyDescent="0.3">
      <c r="E37810" s="38"/>
    </row>
    <row r="37811" spans="5:5" x14ac:dyDescent="0.3">
      <c r="E37811" s="38"/>
    </row>
    <row r="37812" spans="5:5" x14ac:dyDescent="0.3">
      <c r="E37812" s="38"/>
    </row>
    <row r="37813" spans="5:5" x14ac:dyDescent="0.3">
      <c r="E37813" s="38"/>
    </row>
    <row r="37814" spans="5:5" x14ac:dyDescent="0.3">
      <c r="E37814" s="38"/>
    </row>
    <row r="37815" spans="5:5" x14ac:dyDescent="0.3">
      <c r="E37815" s="38"/>
    </row>
    <row r="37816" spans="5:5" x14ac:dyDescent="0.3">
      <c r="E37816" s="38"/>
    </row>
    <row r="37817" spans="5:5" x14ac:dyDescent="0.3">
      <c r="E37817" s="38"/>
    </row>
    <row r="37818" spans="5:5" x14ac:dyDescent="0.3">
      <c r="E37818" s="38"/>
    </row>
    <row r="37819" spans="5:5" x14ac:dyDescent="0.3">
      <c r="E37819" s="38"/>
    </row>
    <row r="37820" spans="5:5" x14ac:dyDescent="0.3">
      <c r="E37820" s="38"/>
    </row>
    <row r="37821" spans="5:5" x14ac:dyDescent="0.3">
      <c r="E37821" s="38"/>
    </row>
    <row r="37822" spans="5:5" x14ac:dyDescent="0.3">
      <c r="E37822" s="38"/>
    </row>
    <row r="37823" spans="5:5" x14ac:dyDescent="0.3">
      <c r="E37823" s="38"/>
    </row>
    <row r="37824" spans="5:5" x14ac:dyDescent="0.3">
      <c r="E37824" s="38"/>
    </row>
    <row r="37825" spans="5:5" x14ac:dyDescent="0.3">
      <c r="E37825" s="38"/>
    </row>
    <row r="37826" spans="5:5" x14ac:dyDescent="0.3">
      <c r="E37826" s="38"/>
    </row>
    <row r="37827" spans="5:5" x14ac:dyDescent="0.3">
      <c r="E37827" s="38"/>
    </row>
    <row r="37828" spans="5:5" x14ac:dyDescent="0.3">
      <c r="E37828" s="38"/>
    </row>
    <row r="37829" spans="5:5" x14ac:dyDescent="0.3">
      <c r="E37829" s="38"/>
    </row>
    <row r="37830" spans="5:5" x14ac:dyDescent="0.3">
      <c r="E37830" s="38"/>
    </row>
    <row r="37831" spans="5:5" x14ac:dyDescent="0.3">
      <c r="E37831" s="38"/>
    </row>
    <row r="37832" spans="5:5" x14ac:dyDescent="0.3">
      <c r="E37832" s="38"/>
    </row>
    <row r="37833" spans="5:5" x14ac:dyDescent="0.3">
      <c r="E37833" s="38"/>
    </row>
    <row r="37834" spans="5:5" x14ac:dyDescent="0.3">
      <c r="E37834" s="38"/>
    </row>
    <row r="37835" spans="5:5" x14ac:dyDescent="0.3">
      <c r="E37835" s="38"/>
    </row>
    <row r="37836" spans="5:5" x14ac:dyDescent="0.3">
      <c r="E37836" s="38"/>
    </row>
    <row r="37837" spans="5:5" x14ac:dyDescent="0.3">
      <c r="E37837" s="38"/>
    </row>
    <row r="37838" spans="5:5" x14ac:dyDescent="0.3">
      <c r="E37838" s="38"/>
    </row>
    <row r="37839" spans="5:5" x14ac:dyDescent="0.3">
      <c r="E37839" s="38"/>
    </row>
    <row r="37840" spans="5:5" x14ac:dyDescent="0.3">
      <c r="E37840" s="38"/>
    </row>
    <row r="37841" spans="5:5" x14ac:dyDescent="0.3">
      <c r="E37841" s="38"/>
    </row>
    <row r="37842" spans="5:5" x14ac:dyDescent="0.3">
      <c r="E37842" s="38"/>
    </row>
    <row r="37843" spans="5:5" x14ac:dyDescent="0.3">
      <c r="E37843" s="38"/>
    </row>
    <row r="37844" spans="5:5" x14ac:dyDescent="0.3">
      <c r="E37844" s="38"/>
    </row>
    <row r="37845" spans="5:5" x14ac:dyDescent="0.3">
      <c r="E37845" s="38"/>
    </row>
    <row r="37846" spans="5:5" x14ac:dyDescent="0.3">
      <c r="E37846" s="38"/>
    </row>
    <row r="37847" spans="5:5" x14ac:dyDescent="0.3">
      <c r="E37847" s="38"/>
    </row>
    <row r="37848" spans="5:5" x14ac:dyDescent="0.3">
      <c r="E37848" s="38"/>
    </row>
    <row r="37849" spans="5:5" x14ac:dyDescent="0.3">
      <c r="E37849" s="38"/>
    </row>
    <row r="37850" spans="5:5" x14ac:dyDescent="0.3">
      <c r="E37850" s="38"/>
    </row>
    <row r="37851" spans="5:5" x14ac:dyDescent="0.3">
      <c r="E37851" s="38"/>
    </row>
    <row r="37852" spans="5:5" x14ac:dyDescent="0.3">
      <c r="E37852" s="38"/>
    </row>
    <row r="37853" spans="5:5" x14ac:dyDescent="0.3">
      <c r="E37853" s="38"/>
    </row>
    <row r="37854" spans="5:5" x14ac:dyDescent="0.3">
      <c r="E37854" s="38"/>
    </row>
    <row r="37855" spans="5:5" x14ac:dyDescent="0.3">
      <c r="E37855" s="38"/>
    </row>
    <row r="37856" spans="5:5" x14ac:dyDescent="0.3">
      <c r="E37856" s="38"/>
    </row>
    <row r="37857" spans="5:5" x14ac:dyDescent="0.3">
      <c r="E37857" s="38"/>
    </row>
    <row r="37858" spans="5:5" x14ac:dyDescent="0.3">
      <c r="E37858" s="38"/>
    </row>
    <row r="37859" spans="5:5" x14ac:dyDescent="0.3">
      <c r="E37859" s="38"/>
    </row>
    <row r="37860" spans="5:5" x14ac:dyDescent="0.3">
      <c r="E37860" s="38"/>
    </row>
    <row r="37861" spans="5:5" x14ac:dyDescent="0.3">
      <c r="E37861" s="38"/>
    </row>
    <row r="37862" spans="5:5" x14ac:dyDescent="0.3">
      <c r="E37862" s="38"/>
    </row>
    <row r="37863" spans="5:5" x14ac:dyDescent="0.3">
      <c r="E37863" s="38"/>
    </row>
    <row r="37864" spans="5:5" x14ac:dyDescent="0.3">
      <c r="E37864" s="38"/>
    </row>
    <row r="37865" spans="5:5" x14ac:dyDescent="0.3">
      <c r="E37865" s="38"/>
    </row>
    <row r="37866" spans="5:5" x14ac:dyDescent="0.3">
      <c r="E37866" s="38"/>
    </row>
    <row r="37867" spans="5:5" x14ac:dyDescent="0.3">
      <c r="E37867" s="38"/>
    </row>
    <row r="37868" spans="5:5" x14ac:dyDescent="0.3">
      <c r="E37868" s="38"/>
    </row>
    <row r="37869" spans="5:5" x14ac:dyDescent="0.3">
      <c r="E37869" s="38"/>
    </row>
    <row r="37870" spans="5:5" x14ac:dyDescent="0.3">
      <c r="E37870" s="38"/>
    </row>
    <row r="37871" spans="5:5" x14ac:dyDescent="0.3">
      <c r="E37871" s="38"/>
    </row>
    <row r="37872" spans="5:5" x14ac:dyDescent="0.3">
      <c r="E37872" s="38"/>
    </row>
    <row r="37873" spans="5:5" x14ac:dyDescent="0.3">
      <c r="E37873" s="38"/>
    </row>
    <row r="37874" spans="5:5" x14ac:dyDescent="0.3">
      <c r="E37874" s="38"/>
    </row>
    <row r="37875" spans="5:5" x14ac:dyDescent="0.3">
      <c r="E37875" s="38"/>
    </row>
    <row r="37876" spans="5:5" x14ac:dyDescent="0.3">
      <c r="E37876" s="38"/>
    </row>
    <row r="37877" spans="5:5" x14ac:dyDescent="0.3">
      <c r="E37877" s="38"/>
    </row>
    <row r="37878" spans="5:5" x14ac:dyDescent="0.3">
      <c r="E37878" s="38"/>
    </row>
    <row r="37879" spans="5:5" x14ac:dyDescent="0.3">
      <c r="E37879" s="38"/>
    </row>
    <row r="37880" spans="5:5" x14ac:dyDescent="0.3">
      <c r="E37880" s="38"/>
    </row>
    <row r="37881" spans="5:5" x14ac:dyDescent="0.3">
      <c r="E37881" s="38"/>
    </row>
    <row r="37882" spans="5:5" x14ac:dyDescent="0.3">
      <c r="E37882" s="38"/>
    </row>
    <row r="37883" spans="5:5" x14ac:dyDescent="0.3">
      <c r="E37883" s="38"/>
    </row>
    <row r="37884" spans="5:5" x14ac:dyDescent="0.3">
      <c r="E37884" s="38"/>
    </row>
    <row r="37885" spans="5:5" x14ac:dyDescent="0.3">
      <c r="E37885" s="38"/>
    </row>
    <row r="37886" spans="5:5" x14ac:dyDescent="0.3">
      <c r="E37886" s="38"/>
    </row>
    <row r="37887" spans="5:5" x14ac:dyDescent="0.3">
      <c r="E37887" s="38"/>
    </row>
    <row r="37888" spans="5:5" x14ac:dyDescent="0.3">
      <c r="E37888" s="38"/>
    </row>
    <row r="37889" spans="5:5" x14ac:dyDescent="0.3">
      <c r="E37889" s="38"/>
    </row>
    <row r="37890" spans="5:5" x14ac:dyDescent="0.3">
      <c r="E37890" s="38"/>
    </row>
    <row r="37891" spans="5:5" x14ac:dyDescent="0.3">
      <c r="E37891" s="38"/>
    </row>
    <row r="37892" spans="5:5" x14ac:dyDescent="0.3">
      <c r="E37892" s="38"/>
    </row>
    <row r="37893" spans="5:5" x14ac:dyDescent="0.3">
      <c r="E37893" s="38"/>
    </row>
    <row r="37894" spans="5:5" x14ac:dyDescent="0.3">
      <c r="E37894" s="38"/>
    </row>
    <row r="37895" spans="5:5" x14ac:dyDescent="0.3">
      <c r="E37895" s="38"/>
    </row>
    <row r="37896" spans="5:5" x14ac:dyDescent="0.3">
      <c r="E37896" s="38"/>
    </row>
    <row r="37897" spans="5:5" x14ac:dyDescent="0.3">
      <c r="E37897" s="38"/>
    </row>
    <row r="37898" spans="5:5" x14ac:dyDescent="0.3">
      <c r="E37898" s="38"/>
    </row>
    <row r="37899" spans="5:5" x14ac:dyDescent="0.3">
      <c r="E37899" s="38"/>
    </row>
    <row r="37900" spans="5:5" x14ac:dyDescent="0.3">
      <c r="E37900" s="38"/>
    </row>
    <row r="37901" spans="5:5" x14ac:dyDescent="0.3">
      <c r="E37901" s="38"/>
    </row>
    <row r="37902" spans="5:5" x14ac:dyDescent="0.3">
      <c r="E37902" s="38"/>
    </row>
    <row r="37903" spans="5:5" x14ac:dyDescent="0.3">
      <c r="E37903" s="38"/>
    </row>
    <row r="37904" spans="5:5" x14ac:dyDescent="0.3">
      <c r="E37904" s="38"/>
    </row>
    <row r="37905" spans="5:5" x14ac:dyDescent="0.3">
      <c r="E37905" s="38"/>
    </row>
    <row r="37906" spans="5:5" x14ac:dyDescent="0.3">
      <c r="E37906" s="38"/>
    </row>
    <row r="37907" spans="5:5" x14ac:dyDescent="0.3">
      <c r="E37907" s="38"/>
    </row>
    <row r="37908" spans="5:5" x14ac:dyDescent="0.3">
      <c r="E37908" s="38"/>
    </row>
    <row r="37909" spans="5:5" x14ac:dyDescent="0.3">
      <c r="E37909" s="38"/>
    </row>
    <row r="37910" spans="5:5" x14ac:dyDescent="0.3">
      <c r="E37910" s="38"/>
    </row>
    <row r="37911" spans="5:5" x14ac:dyDescent="0.3">
      <c r="E37911" s="38"/>
    </row>
    <row r="37912" spans="5:5" x14ac:dyDescent="0.3">
      <c r="E37912" s="38"/>
    </row>
    <row r="37913" spans="5:5" x14ac:dyDescent="0.3">
      <c r="E37913" s="38"/>
    </row>
    <row r="37914" spans="5:5" x14ac:dyDescent="0.3">
      <c r="E37914" s="38"/>
    </row>
    <row r="37915" spans="5:5" x14ac:dyDescent="0.3">
      <c r="E37915" s="38"/>
    </row>
    <row r="37916" spans="5:5" x14ac:dyDescent="0.3">
      <c r="E37916" s="38"/>
    </row>
    <row r="37917" spans="5:5" x14ac:dyDescent="0.3">
      <c r="E37917" s="38"/>
    </row>
    <row r="37918" spans="5:5" x14ac:dyDescent="0.3">
      <c r="E37918" s="38"/>
    </row>
    <row r="37919" spans="5:5" x14ac:dyDescent="0.3">
      <c r="E37919" s="38"/>
    </row>
    <row r="37920" spans="5:5" x14ac:dyDescent="0.3">
      <c r="E37920" s="38"/>
    </row>
    <row r="37921" spans="5:5" x14ac:dyDescent="0.3">
      <c r="E37921" s="38"/>
    </row>
    <row r="37922" spans="5:5" x14ac:dyDescent="0.3">
      <c r="E37922" s="38"/>
    </row>
    <row r="37923" spans="5:5" x14ac:dyDescent="0.3">
      <c r="E37923" s="38"/>
    </row>
    <row r="37924" spans="5:5" x14ac:dyDescent="0.3">
      <c r="E37924" s="38"/>
    </row>
    <row r="37925" spans="5:5" x14ac:dyDescent="0.3">
      <c r="E37925" s="38"/>
    </row>
    <row r="37926" spans="5:5" x14ac:dyDescent="0.3">
      <c r="E37926" s="38"/>
    </row>
    <row r="37927" spans="5:5" x14ac:dyDescent="0.3">
      <c r="E37927" s="38"/>
    </row>
    <row r="37928" spans="5:5" x14ac:dyDescent="0.3">
      <c r="E37928" s="38"/>
    </row>
    <row r="37929" spans="5:5" x14ac:dyDescent="0.3">
      <c r="E37929" s="38"/>
    </row>
    <row r="37930" spans="5:5" x14ac:dyDescent="0.3">
      <c r="E37930" s="38"/>
    </row>
    <row r="37931" spans="5:5" x14ac:dyDescent="0.3">
      <c r="E37931" s="38"/>
    </row>
    <row r="37932" spans="5:5" x14ac:dyDescent="0.3">
      <c r="E37932" s="38"/>
    </row>
    <row r="37933" spans="5:5" x14ac:dyDescent="0.3">
      <c r="E37933" s="38"/>
    </row>
    <row r="37934" spans="5:5" x14ac:dyDescent="0.3">
      <c r="E37934" s="38"/>
    </row>
    <row r="37935" spans="5:5" x14ac:dyDescent="0.3">
      <c r="E37935" s="38"/>
    </row>
    <row r="37936" spans="5:5" x14ac:dyDescent="0.3">
      <c r="E37936" s="38"/>
    </row>
    <row r="37937" spans="5:5" x14ac:dyDescent="0.3">
      <c r="E37937" s="38"/>
    </row>
    <row r="37938" spans="5:5" x14ac:dyDescent="0.3">
      <c r="E37938" s="38"/>
    </row>
    <row r="37939" spans="5:5" x14ac:dyDescent="0.3">
      <c r="E37939" s="38"/>
    </row>
    <row r="37940" spans="5:5" x14ac:dyDescent="0.3">
      <c r="E37940" s="38"/>
    </row>
    <row r="37941" spans="5:5" x14ac:dyDescent="0.3">
      <c r="E37941" s="38"/>
    </row>
    <row r="37942" spans="5:5" x14ac:dyDescent="0.3">
      <c r="E37942" s="38"/>
    </row>
    <row r="37943" spans="5:5" x14ac:dyDescent="0.3">
      <c r="E37943" s="38"/>
    </row>
    <row r="37944" spans="5:5" x14ac:dyDescent="0.3">
      <c r="E37944" s="38"/>
    </row>
    <row r="37945" spans="5:5" x14ac:dyDescent="0.3">
      <c r="E37945" s="38"/>
    </row>
    <row r="37946" spans="5:5" x14ac:dyDescent="0.3">
      <c r="E37946" s="38"/>
    </row>
    <row r="37947" spans="5:5" x14ac:dyDescent="0.3">
      <c r="E37947" s="38"/>
    </row>
    <row r="37948" spans="5:5" x14ac:dyDescent="0.3">
      <c r="E37948" s="38"/>
    </row>
    <row r="37949" spans="5:5" x14ac:dyDescent="0.3">
      <c r="E37949" s="38"/>
    </row>
    <row r="37950" spans="5:5" x14ac:dyDescent="0.3">
      <c r="E37950" s="38"/>
    </row>
    <row r="37951" spans="5:5" x14ac:dyDescent="0.3">
      <c r="E37951" s="38"/>
    </row>
    <row r="37952" spans="5:5" x14ac:dyDescent="0.3">
      <c r="E37952" s="38"/>
    </row>
    <row r="37953" spans="5:5" x14ac:dyDescent="0.3">
      <c r="E37953" s="38"/>
    </row>
    <row r="37954" spans="5:5" x14ac:dyDescent="0.3">
      <c r="E37954" s="38"/>
    </row>
    <row r="37955" spans="5:5" x14ac:dyDescent="0.3">
      <c r="E37955" s="38"/>
    </row>
    <row r="37956" spans="5:5" x14ac:dyDescent="0.3">
      <c r="E37956" s="38"/>
    </row>
    <row r="37957" spans="5:5" x14ac:dyDescent="0.3">
      <c r="E37957" s="38"/>
    </row>
    <row r="37958" spans="5:5" x14ac:dyDescent="0.3">
      <c r="E37958" s="38"/>
    </row>
    <row r="37959" spans="5:5" x14ac:dyDescent="0.3">
      <c r="E37959" s="38"/>
    </row>
    <row r="37960" spans="5:5" x14ac:dyDescent="0.3">
      <c r="E37960" s="38"/>
    </row>
    <row r="37961" spans="5:5" x14ac:dyDescent="0.3">
      <c r="E37961" s="38"/>
    </row>
    <row r="37962" spans="5:5" x14ac:dyDescent="0.3">
      <c r="E37962" s="38"/>
    </row>
    <row r="37963" spans="5:5" x14ac:dyDescent="0.3">
      <c r="E37963" s="38"/>
    </row>
    <row r="37964" spans="5:5" x14ac:dyDescent="0.3">
      <c r="E37964" s="38"/>
    </row>
    <row r="37965" spans="5:5" x14ac:dyDescent="0.3">
      <c r="E37965" s="38"/>
    </row>
    <row r="37966" spans="5:5" x14ac:dyDescent="0.3">
      <c r="E37966" s="38"/>
    </row>
    <row r="37967" spans="5:5" x14ac:dyDescent="0.3">
      <c r="E37967" s="38"/>
    </row>
    <row r="37968" spans="5:5" x14ac:dyDescent="0.3">
      <c r="E37968" s="38"/>
    </row>
    <row r="37969" spans="5:5" x14ac:dyDescent="0.3">
      <c r="E37969" s="38"/>
    </row>
    <row r="37970" spans="5:5" x14ac:dyDescent="0.3">
      <c r="E37970" s="38"/>
    </row>
    <row r="37971" spans="5:5" x14ac:dyDescent="0.3">
      <c r="E37971" s="38"/>
    </row>
    <row r="37972" spans="5:5" x14ac:dyDescent="0.3">
      <c r="E37972" s="38"/>
    </row>
    <row r="37973" spans="5:5" x14ac:dyDescent="0.3">
      <c r="E37973" s="38"/>
    </row>
    <row r="37974" spans="5:5" x14ac:dyDescent="0.3">
      <c r="E37974" s="38"/>
    </row>
    <row r="37975" spans="5:5" x14ac:dyDescent="0.3">
      <c r="E37975" s="38"/>
    </row>
    <row r="37976" spans="5:5" x14ac:dyDescent="0.3">
      <c r="E37976" s="38"/>
    </row>
    <row r="37977" spans="5:5" x14ac:dyDescent="0.3">
      <c r="E37977" s="38"/>
    </row>
    <row r="37978" spans="5:5" x14ac:dyDescent="0.3">
      <c r="E37978" s="38"/>
    </row>
    <row r="37979" spans="5:5" x14ac:dyDescent="0.3">
      <c r="E37979" s="38"/>
    </row>
    <row r="37980" spans="5:5" x14ac:dyDescent="0.3">
      <c r="E37980" s="38"/>
    </row>
    <row r="37981" spans="5:5" x14ac:dyDescent="0.3">
      <c r="E37981" s="38"/>
    </row>
    <row r="37982" spans="5:5" x14ac:dyDescent="0.3">
      <c r="E37982" s="38"/>
    </row>
    <row r="37983" spans="5:5" x14ac:dyDescent="0.3">
      <c r="E37983" s="38"/>
    </row>
    <row r="37984" spans="5:5" x14ac:dyDescent="0.3">
      <c r="E37984" s="38"/>
    </row>
    <row r="37985" spans="5:5" x14ac:dyDescent="0.3">
      <c r="E37985" s="38"/>
    </row>
    <row r="37986" spans="5:5" x14ac:dyDescent="0.3">
      <c r="E37986" s="38"/>
    </row>
    <row r="37987" spans="5:5" x14ac:dyDescent="0.3">
      <c r="E37987" s="38"/>
    </row>
    <row r="37988" spans="5:5" x14ac:dyDescent="0.3">
      <c r="E37988" s="38"/>
    </row>
    <row r="37989" spans="5:5" x14ac:dyDescent="0.3">
      <c r="E37989" s="38"/>
    </row>
    <row r="37990" spans="5:5" x14ac:dyDescent="0.3">
      <c r="E37990" s="38"/>
    </row>
    <row r="37991" spans="5:5" x14ac:dyDescent="0.3">
      <c r="E37991" s="38"/>
    </row>
    <row r="37992" spans="5:5" x14ac:dyDescent="0.3">
      <c r="E37992" s="38"/>
    </row>
    <row r="37993" spans="5:5" x14ac:dyDescent="0.3">
      <c r="E37993" s="38"/>
    </row>
    <row r="37994" spans="5:5" x14ac:dyDescent="0.3">
      <c r="E37994" s="38"/>
    </row>
    <row r="37995" spans="5:5" x14ac:dyDescent="0.3">
      <c r="E37995" s="38"/>
    </row>
    <row r="37996" spans="5:5" x14ac:dyDescent="0.3">
      <c r="E37996" s="38"/>
    </row>
    <row r="37997" spans="5:5" x14ac:dyDescent="0.3">
      <c r="E37997" s="38"/>
    </row>
    <row r="37998" spans="5:5" x14ac:dyDescent="0.3">
      <c r="E37998" s="38"/>
    </row>
    <row r="37999" spans="5:5" x14ac:dyDescent="0.3">
      <c r="E37999" s="38"/>
    </row>
    <row r="38000" spans="5:5" x14ac:dyDescent="0.3">
      <c r="E38000" s="38"/>
    </row>
    <row r="38001" spans="5:5" x14ac:dyDescent="0.3">
      <c r="E38001" s="38"/>
    </row>
    <row r="38002" spans="5:5" x14ac:dyDescent="0.3">
      <c r="E38002" s="38"/>
    </row>
    <row r="38003" spans="5:5" x14ac:dyDescent="0.3">
      <c r="E38003" s="38"/>
    </row>
    <row r="38004" spans="5:5" x14ac:dyDescent="0.3">
      <c r="E38004" s="38"/>
    </row>
    <row r="38005" spans="5:5" x14ac:dyDescent="0.3">
      <c r="E38005" s="38"/>
    </row>
    <row r="38006" spans="5:5" x14ac:dyDescent="0.3">
      <c r="E38006" s="38"/>
    </row>
    <row r="38007" spans="5:5" x14ac:dyDescent="0.3">
      <c r="E38007" s="38"/>
    </row>
    <row r="38008" spans="5:5" x14ac:dyDescent="0.3">
      <c r="E38008" s="38"/>
    </row>
    <row r="38009" spans="5:5" x14ac:dyDescent="0.3">
      <c r="E38009" s="38"/>
    </row>
    <row r="38010" spans="5:5" x14ac:dyDescent="0.3">
      <c r="E38010" s="38"/>
    </row>
    <row r="38011" spans="5:5" x14ac:dyDescent="0.3">
      <c r="E38011" s="38"/>
    </row>
    <row r="38012" spans="5:5" x14ac:dyDescent="0.3">
      <c r="E38012" s="38"/>
    </row>
    <row r="38013" spans="5:5" x14ac:dyDescent="0.3">
      <c r="E38013" s="38"/>
    </row>
    <row r="38014" spans="5:5" x14ac:dyDescent="0.3">
      <c r="E38014" s="38"/>
    </row>
    <row r="38015" spans="5:5" x14ac:dyDescent="0.3">
      <c r="E38015" s="38"/>
    </row>
    <row r="38016" spans="5:5" x14ac:dyDescent="0.3">
      <c r="E38016" s="38"/>
    </row>
    <row r="38017" spans="5:5" x14ac:dyDescent="0.3">
      <c r="E38017" s="38"/>
    </row>
    <row r="38018" spans="5:5" x14ac:dyDescent="0.3">
      <c r="E38018" s="38"/>
    </row>
    <row r="38019" spans="5:5" x14ac:dyDescent="0.3">
      <c r="E38019" s="38"/>
    </row>
    <row r="38020" spans="5:5" x14ac:dyDescent="0.3">
      <c r="E38020" s="38"/>
    </row>
    <row r="38021" spans="5:5" x14ac:dyDescent="0.3">
      <c r="E38021" s="38"/>
    </row>
    <row r="38022" spans="5:5" x14ac:dyDescent="0.3">
      <c r="E38022" s="38"/>
    </row>
    <row r="38023" spans="5:5" x14ac:dyDescent="0.3">
      <c r="E38023" s="38"/>
    </row>
    <row r="38024" spans="5:5" x14ac:dyDescent="0.3">
      <c r="E38024" s="38"/>
    </row>
    <row r="38025" spans="5:5" x14ac:dyDescent="0.3">
      <c r="E38025" s="38"/>
    </row>
    <row r="38026" spans="5:5" x14ac:dyDescent="0.3">
      <c r="E38026" s="38"/>
    </row>
    <row r="38027" spans="5:5" x14ac:dyDescent="0.3">
      <c r="E38027" s="38"/>
    </row>
    <row r="38028" spans="5:5" x14ac:dyDescent="0.3">
      <c r="E38028" s="38"/>
    </row>
    <row r="38029" spans="5:5" x14ac:dyDescent="0.3">
      <c r="E38029" s="38"/>
    </row>
    <row r="38030" spans="5:5" x14ac:dyDescent="0.3">
      <c r="E38030" s="38"/>
    </row>
    <row r="38031" spans="5:5" x14ac:dyDescent="0.3">
      <c r="E38031" s="38"/>
    </row>
    <row r="38032" spans="5:5" x14ac:dyDescent="0.3">
      <c r="E38032" s="38"/>
    </row>
    <row r="38033" spans="5:5" x14ac:dyDescent="0.3">
      <c r="E38033" s="38"/>
    </row>
    <row r="38034" spans="5:5" x14ac:dyDescent="0.3">
      <c r="E38034" s="38"/>
    </row>
    <row r="38035" spans="5:5" x14ac:dyDescent="0.3">
      <c r="E38035" s="38"/>
    </row>
    <row r="38036" spans="5:5" x14ac:dyDescent="0.3">
      <c r="E38036" s="38"/>
    </row>
    <row r="38037" spans="5:5" x14ac:dyDescent="0.3">
      <c r="E38037" s="38"/>
    </row>
    <row r="38038" spans="5:5" x14ac:dyDescent="0.3">
      <c r="E38038" s="38"/>
    </row>
    <row r="38039" spans="5:5" x14ac:dyDescent="0.3">
      <c r="E38039" s="38"/>
    </row>
    <row r="38040" spans="5:5" x14ac:dyDescent="0.3">
      <c r="E38040" s="38"/>
    </row>
    <row r="38041" spans="5:5" x14ac:dyDescent="0.3">
      <c r="E38041" s="38"/>
    </row>
    <row r="38042" spans="5:5" x14ac:dyDescent="0.3">
      <c r="E38042" s="38"/>
    </row>
    <row r="38043" spans="5:5" x14ac:dyDescent="0.3">
      <c r="E38043" s="38"/>
    </row>
    <row r="38044" spans="5:5" x14ac:dyDescent="0.3">
      <c r="E38044" s="38"/>
    </row>
    <row r="38045" spans="5:5" x14ac:dyDescent="0.3">
      <c r="E38045" s="38"/>
    </row>
    <row r="38046" spans="5:5" x14ac:dyDescent="0.3">
      <c r="E38046" s="38"/>
    </row>
    <row r="38047" spans="5:5" x14ac:dyDescent="0.3">
      <c r="E38047" s="38"/>
    </row>
    <row r="38048" spans="5:5" x14ac:dyDescent="0.3">
      <c r="E38048" s="38"/>
    </row>
    <row r="38049" spans="5:5" x14ac:dyDescent="0.3">
      <c r="E38049" s="38"/>
    </row>
    <row r="38050" spans="5:5" x14ac:dyDescent="0.3">
      <c r="E38050" s="38"/>
    </row>
    <row r="38051" spans="5:5" x14ac:dyDescent="0.3">
      <c r="E38051" s="38"/>
    </row>
    <row r="38052" spans="5:5" x14ac:dyDescent="0.3">
      <c r="E38052" s="38"/>
    </row>
    <row r="38053" spans="5:5" x14ac:dyDescent="0.3">
      <c r="E38053" s="38"/>
    </row>
    <row r="38054" spans="5:5" x14ac:dyDescent="0.3">
      <c r="E38054" s="38"/>
    </row>
    <row r="38055" spans="5:5" x14ac:dyDescent="0.3">
      <c r="E38055" s="38"/>
    </row>
    <row r="38056" spans="5:5" x14ac:dyDescent="0.3">
      <c r="E38056" s="38"/>
    </row>
    <row r="38057" spans="5:5" x14ac:dyDescent="0.3">
      <c r="E38057" s="38"/>
    </row>
    <row r="38058" spans="5:5" x14ac:dyDescent="0.3">
      <c r="E38058" s="38"/>
    </row>
    <row r="38059" spans="5:5" x14ac:dyDescent="0.3">
      <c r="E38059" s="38"/>
    </row>
    <row r="38060" spans="5:5" x14ac:dyDescent="0.3">
      <c r="E38060" s="38"/>
    </row>
    <row r="38061" spans="5:5" x14ac:dyDescent="0.3">
      <c r="E38061" s="38"/>
    </row>
    <row r="38062" spans="5:5" x14ac:dyDescent="0.3">
      <c r="E38062" s="38"/>
    </row>
    <row r="38063" spans="5:5" x14ac:dyDescent="0.3">
      <c r="E38063" s="38"/>
    </row>
    <row r="38064" spans="5:5" x14ac:dyDescent="0.3">
      <c r="E38064" s="38"/>
    </row>
    <row r="38065" spans="5:5" x14ac:dyDescent="0.3">
      <c r="E38065" s="38"/>
    </row>
    <row r="38066" spans="5:5" x14ac:dyDescent="0.3">
      <c r="E38066" s="38"/>
    </row>
    <row r="38067" spans="5:5" x14ac:dyDescent="0.3">
      <c r="E38067" s="38"/>
    </row>
    <row r="38068" spans="5:5" x14ac:dyDescent="0.3">
      <c r="E38068" s="38"/>
    </row>
    <row r="38069" spans="5:5" x14ac:dyDescent="0.3">
      <c r="E38069" s="38"/>
    </row>
    <row r="38070" spans="5:5" x14ac:dyDescent="0.3">
      <c r="E38070" s="38"/>
    </row>
    <row r="38071" spans="5:5" x14ac:dyDescent="0.3">
      <c r="E38071" s="38"/>
    </row>
    <row r="38072" spans="5:5" x14ac:dyDescent="0.3">
      <c r="E38072" s="38"/>
    </row>
    <row r="38073" spans="5:5" x14ac:dyDescent="0.3">
      <c r="E38073" s="38"/>
    </row>
    <row r="38074" spans="5:5" x14ac:dyDescent="0.3">
      <c r="E38074" s="38"/>
    </row>
    <row r="38075" spans="5:5" x14ac:dyDescent="0.3">
      <c r="E38075" s="38"/>
    </row>
    <row r="38076" spans="5:5" x14ac:dyDescent="0.3">
      <c r="E38076" s="38"/>
    </row>
    <row r="38077" spans="5:5" x14ac:dyDescent="0.3">
      <c r="E38077" s="38"/>
    </row>
    <row r="38078" spans="5:5" x14ac:dyDescent="0.3">
      <c r="E38078" s="38"/>
    </row>
    <row r="38079" spans="5:5" x14ac:dyDescent="0.3">
      <c r="E38079" s="38"/>
    </row>
    <row r="38080" spans="5:5" x14ac:dyDescent="0.3">
      <c r="E38080" s="38"/>
    </row>
    <row r="38081" spans="5:5" x14ac:dyDescent="0.3">
      <c r="E38081" s="38"/>
    </row>
    <row r="38082" spans="5:5" x14ac:dyDescent="0.3">
      <c r="E38082" s="38"/>
    </row>
    <row r="38083" spans="5:5" x14ac:dyDescent="0.3">
      <c r="E38083" s="38"/>
    </row>
    <row r="38084" spans="5:5" x14ac:dyDescent="0.3">
      <c r="E38084" s="38"/>
    </row>
    <row r="38085" spans="5:5" x14ac:dyDescent="0.3">
      <c r="E38085" s="38"/>
    </row>
    <row r="38086" spans="5:5" x14ac:dyDescent="0.3">
      <c r="E38086" s="38"/>
    </row>
    <row r="38087" spans="5:5" x14ac:dyDescent="0.3">
      <c r="E38087" s="38"/>
    </row>
    <row r="38088" spans="5:5" x14ac:dyDescent="0.3">
      <c r="E38088" s="38"/>
    </row>
    <row r="38089" spans="5:5" x14ac:dyDescent="0.3">
      <c r="E38089" s="38"/>
    </row>
    <row r="38090" spans="5:5" x14ac:dyDescent="0.3">
      <c r="E38090" s="38"/>
    </row>
    <row r="38091" spans="5:5" x14ac:dyDescent="0.3">
      <c r="E38091" s="38"/>
    </row>
    <row r="38092" spans="5:5" x14ac:dyDescent="0.3">
      <c r="E38092" s="38"/>
    </row>
    <row r="38093" spans="5:5" x14ac:dyDescent="0.3">
      <c r="E38093" s="38"/>
    </row>
    <row r="38094" spans="5:5" x14ac:dyDescent="0.3">
      <c r="E38094" s="38"/>
    </row>
    <row r="38095" spans="5:5" x14ac:dyDescent="0.3">
      <c r="E38095" s="38"/>
    </row>
    <row r="38096" spans="5:5" x14ac:dyDescent="0.3">
      <c r="E38096" s="38"/>
    </row>
    <row r="38097" spans="5:5" x14ac:dyDescent="0.3">
      <c r="E38097" s="38"/>
    </row>
    <row r="38098" spans="5:5" x14ac:dyDescent="0.3">
      <c r="E38098" s="38"/>
    </row>
    <row r="38099" spans="5:5" x14ac:dyDescent="0.3">
      <c r="E38099" s="38"/>
    </row>
    <row r="38100" spans="5:5" x14ac:dyDescent="0.3">
      <c r="E38100" s="38"/>
    </row>
    <row r="38101" spans="5:5" x14ac:dyDescent="0.3">
      <c r="E38101" s="38"/>
    </row>
    <row r="38102" spans="5:5" x14ac:dyDescent="0.3">
      <c r="E38102" s="38"/>
    </row>
    <row r="38103" spans="5:5" x14ac:dyDescent="0.3">
      <c r="E38103" s="38"/>
    </row>
    <row r="38104" spans="5:5" x14ac:dyDescent="0.3">
      <c r="E38104" s="38"/>
    </row>
    <row r="38105" spans="5:5" x14ac:dyDescent="0.3">
      <c r="E38105" s="38"/>
    </row>
    <row r="38106" spans="5:5" x14ac:dyDescent="0.3">
      <c r="E38106" s="38"/>
    </row>
    <row r="38107" spans="5:5" x14ac:dyDescent="0.3">
      <c r="E38107" s="38"/>
    </row>
    <row r="38108" spans="5:5" x14ac:dyDescent="0.3">
      <c r="E38108" s="38"/>
    </row>
    <row r="38109" spans="5:5" x14ac:dyDescent="0.3">
      <c r="E38109" s="38"/>
    </row>
    <row r="38110" spans="5:5" x14ac:dyDescent="0.3">
      <c r="E38110" s="38"/>
    </row>
    <row r="38111" spans="5:5" x14ac:dyDescent="0.3">
      <c r="E38111" s="38"/>
    </row>
    <row r="38112" spans="5:5" x14ac:dyDescent="0.3">
      <c r="E38112" s="38"/>
    </row>
    <row r="38113" spans="5:5" x14ac:dyDescent="0.3">
      <c r="E38113" s="38"/>
    </row>
    <row r="38114" spans="5:5" x14ac:dyDescent="0.3">
      <c r="E38114" s="38"/>
    </row>
    <row r="38115" spans="5:5" x14ac:dyDescent="0.3">
      <c r="E38115" s="38"/>
    </row>
    <row r="38116" spans="5:5" x14ac:dyDescent="0.3">
      <c r="E38116" s="38"/>
    </row>
    <row r="38117" spans="5:5" x14ac:dyDescent="0.3">
      <c r="E38117" s="38"/>
    </row>
    <row r="38118" spans="5:5" x14ac:dyDescent="0.3">
      <c r="E38118" s="38"/>
    </row>
    <row r="38119" spans="5:5" x14ac:dyDescent="0.3">
      <c r="E38119" s="38"/>
    </row>
    <row r="38120" spans="5:5" x14ac:dyDescent="0.3">
      <c r="E38120" s="38"/>
    </row>
    <row r="38121" spans="5:5" x14ac:dyDescent="0.3">
      <c r="E38121" s="38"/>
    </row>
    <row r="38122" spans="5:5" x14ac:dyDescent="0.3">
      <c r="E38122" s="38"/>
    </row>
    <row r="38123" spans="5:5" x14ac:dyDescent="0.3">
      <c r="E38123" s="38"/>
    </row>
    <row r="38124" spans="5:5" x14ac:dyDescent="0.3">
      <c r="E38124" s="38"/>
    </row>
    <row r="38125" spans="5:5" x14ac:dyDescent="0.3">
      <c r="E38125" s="38"/>
    </row>
    <row r="38126" spans="5:5" x14ac:dyDescent="0.3">
      <c r="E38126" s="38"/>
    </row>
    <row r="38127" spans="5:5" x14ac:dyDescent="0.3">
      <c r="E38127" s="38"/>
    </row>
    <row r="38128" spans="5:5" x14ac:dyDescent="0.3">
      <c r="E38128" s="38"/>
    </row>
    <row r="38129" spans="5:5" x14ac:dyDescent="0.3">
      <c r="E38129" s="38"/>
    </row>
    <row r="38130" spans="5:5" x14ac:dyDescent="0.3">
      <c r="E38130" s="38"/>
    </row>
    <row r="38131" spans="5:5" x14ac:dyDescent="0.3">
      <c r="E38131" s="38"/>
    </row>
    <row r="38132" spans="5:5" x14ac:dyDescent="0.3">
      <c r="E38132" s="38"/>
    </row>
    <row r="38133" spans="5:5" x14ac:dyDescent="0.3">
      <c r="E38133" s="38"/>
    </row>
    <row r="38134" spans="5:5" x14ac:dyDescent="0.3">
      <c r="E38134" s="38"/>
    </row>
    <row r="38135" spans="5:5" x14ac:dyDescent="0.3">
      <c r="E38135" s="38"/>
    </row>
    <row r="38136" spans="5:5" x14ac:dyDescent="0.3">
      <c r="E38136" s="38"/>
    </row>
    <row r="38137" spans="5:5" x14ac:dyDescent="0.3">
      <c r="E38137" s="38"/>
    </row>
    <row r="38138" spans="5:5" x14ac:dyDescent="0.3">
      <c r="E38138" s="38"/>
    </row>
    <row r="38139" spans="5:5" x14ac:dyDescent="0.3">
      <c r="E38139" s="38"/>
    </row>
    <row r="38140" spans="5:5" x14ac:dyDescent="0.3">
      <c r="E38140" s="38"/>
    </row>
    <row r="38141" spans="5:5" x14ac:dyDescent="0.3">
      <c r="E38141" s="38"/>
    </row>
    <row r="38142" spans="5:5" x14ac:dyDescent="0.3">
      <c r="E38142" s="38"/>
    </row>
    <row r="38143" spans="5:5" x14ac:dyDescent="0.3">
      <c r="E38143" s="38"/>
    </row>
    <row r="38144" spans="5:5" x14ac:dyDescent="0.3">
      <c r="E38144" s="38"/>
    </row>
    <row r="38145" spans="5:5" x14ac:dyDescent="0.3">
      <c r="E38145" s="38"/>
    </row>
    <row r="38146" spans="5:5" x14ac:dyDescent="0.3">
      <c r="E38146" s="38"/>
    </row>
    <row r="38147" spans="5:5" x14ac:dyDescent="0.3">
      <c r="E38147" s="38"/>
    </row>
    <row r="38148" spans="5:5" x14ac:dyDescent="0.3">
      <c r="E38148" s="38"/>
    </row>
    <row r="38149" spans="5:5" x14ac:dyDescent="0.3">
      <c r="E38149" s="38"/>
    </row>
    <row r="38150" spans="5:5" x14ac:dyDescent="0.3">
      <c r="E38150" s="38"/>
    </row>
    <row r="38151" spans="5:5" x14ac:dyDescent="0.3">
      <c r="E38151" s="38"/>
    </row>
    <row r="38152" spans="5:5" x14ac:dyDescent="0.3">
      <c r="E38152" s="38"/>
    </row>
    <row r="38153" spans="5:5" x14ac:dyDescent="0.3">
      <c r="E38153" s="38"/>
    </row>
    <row r="38154" spans="5:5" x14ac:dyDescent="0.3">
      <c r="E38154" s="38"/>
    </row>
    <row r="38155" spans="5:5" x14ac:dyDescent="0.3">
      <c r="E38155" s="38"/>
    </row>
    <row r="38156" spans="5:5" x14ac:dyDescent="0.3">
      <c r="E38156" s="38"/>
    </row>
    <row r="38157" spans="5:5" x14ac:dyDescent="0.3">
      <c r="E38157" s="38"/>
    </row>
    <row r="38158" spans="5:5" x14ac:dyDescent="0.3">
      <c r="E38158" s="38"/>
    </row>
    <row r="38159" spans="5:5" x14ac:dyDescent="0.3">
      <c r="E38159" s="38"/>
    </row>
    <row r="38160" spans="5:5" x14ac:dyDescent="0.3">
      <c r="E38160" s="38"/>
    </row>
    <row r="38161" spans="5:5" x14ac:dyDescent="0.3">
      <c r="E38161" s="38"/>
    </row>
    <row r="38162" spans="5:5" x14ac:dyDescent="0.3">
      <c r="E38162" s="38"/>
    </row>
    <row r="38163" spans="5:5" x14ac:dyDescent="0.3">
      <c r="E38163" s="38"/>
    </row>
    <row r="38164" spans="5:5" x14ac:dyDescent="0.3">
      <c r="E38164" s="38"/>
    </row>
    <row r="38165" spans="5:5" x14ac:dyDescent="0.3">
      <c r="E38165" s="38"/>
    </row>
    <row r="38166" spans="5:5" x14ac:dyDescent="0.3">
      <c r="E38166" s="38"/>
    </row>
    <row r="38167" spans="5:5" x14ac:dyDescent="0.3">
      <c r="E38167" s="38"/>
    </row>
    <row r="38168" spans="5:5" x14ac:dyDescent="0.3">
      <c r="E38168" s="38"/>
    </row>
    <row r="38169" spans="5:5" x14ac:dyDescent="0.3">
      <c r="E38169" s="38"/>
    </row>
    <row r="38170" spans="5:5" x14ac:dyDescent="0.3">
      <c r="E38170" s="38"/>
    </row>
    <row r="38171" spans="5:5" x14ac:dyDescent="0.3">
      <c r="E38171" s="38"/>
    </row>
    <row r="38172" spans="5:5" x14ac:dyDescent="0.3">
      <c r="E38172" s="38"/>
    </row>
    <row r="38173" spans="5:5" x14ac:dyDescent="0.3">
      <c r="E38173" s="38"/>
    </row>
    <row r="38174" spans="5:5" x14ac:dyDescent="0.3">
      <c r="E38174" s="38"/>
    </row>
    <row r="38175" spans="5:5" x14ac:dyDescent="0.3">
      <c r="E38175" s="38"/>
    </row>
    <row r="38176" spans="5:5" x14ac:dyDescent="0.3">
      <c r="E38176" s="38"/>
    </row>
    <row r="38177" spans="5:5" x14ac:dyDescent="0.3">
      <c r="E38177" s="38"/>
    </row>
    <row r="38178" spans="5:5" x14ac:dyDescent="0.3">
      <c r="E38178" s="38"/>
    </row>
    <row r="38179" spans="5:5" x14ac:dyDescent="0.3">
      <c r="E38179" s="38"/>
    </row>
    <row r="38180" spans="5:5" x14ac:dyDescent="0.3">
      <c r="E38180" s="38"/>
    </row>
    <row r="38181" spans="5:5" x14ac:dyDescent="0.3">
      <c r="E38181" s="38"/>
    </row>
    <row r="38182" spans="5:5" x14ac:dyDescent="0.3">
      <c r="E38182" s="38"/>
    </row>
    <row r="38183" spans="5:5" x14ac:dyDescent="0.3">
      <c r="E38183" s="38"/>
    </row>
    <row r="38184" spans="5:5" x14ac:dyDescent="0.3">
      <c r="E38184" s="38"/>
    </row>
    <row r="38185" spans="5:5" x14ac:dyDescent="0.3">
      <c r="E38185" s="38"/>
    </row>
    <row r="38186" spans="5:5" x14ac:dyDescent="0.3">
      <c r="E38186" s="38"/>
    </row>
    <row r="38187" spans="5:5" x14ac:dyDescent="0.3">
      <c r="E38187" s="38"/>
    </row>
    <row r="38188" spans="5:5" x14ac:dyDescent="0.3">
      <c r="E38188" s="38"/>
    </row>
    <row r="38189" spans="5:5" x14ac:dyDescent="0.3">
      <c r="E38189" s="38"/>
    </row>
    <row r="38190" spans="5:5" x14ac:dyDescent="0.3">
      <c r="E38190" s="38"/>
    </row>
    <row r="38191" spans="5:5" x14ac:dyDescent="0.3">
      <c r="E38191" s="38"/>
    </row>
    <row r="38192" spans="5:5" x14ac:dyDescent="0.3">
      <c r="E38192" s="38"/>
    </row>
    <row r="38193" spans="5:5" x14ac:dyDescent="0.3">
      <c r="E38193" s="38"/>
    </row>
    <row r="38194" spans="5:5" x14ac:dyDescent="0.3">
      <c r="E38194" s="38"/>
    </row>
    <row r="38195" spans="5:5" x14ac:dyDescent="0.3">
      <c r="E38195" s="38"/>
    </row>
    <row r="38196" spans="5:5" x14ac:dyDescent="0.3">
      <c r="E38196" s="38"/>
    </row>
    <row r="38197" spans="5:5" x14ac:dyDescent="0.3">
      <c r="E38197" s="38"/>
    </row>
    <row r="38198" spans="5:5" x14ac:dyDescent="0.3">
      <c r="E38198" s="38"/>
    </row>
    <row r="38199" spans="5:5" x14ac:dyDescent="0.3">
      <c r="E38199" s="38"/>
    </row>
    <row r="38200" spans="5:5" x14ac:dyDescent="0.3">
      <c r="E38200" s="38"/>
    </row>
    <row r="38201" spans="5:5" x14ac:dyDescent="0.3">
      <c r="E38201" s="38"/>
    </row>
    <row r="38202" spans="5:5" x14ac:dyDescent="0.3">
      <c r="E38202" s="38"/>
    </row>
    <row r="38203" spans="5:5" x14ac:dyDescent="0.3">
      <c r="E38203" s="38"/>
    </row>
    <row r="38204" spans="5:5" x14ac:dyDescent="0.3">
      <c r="E38204" s="38"/>
    </row>
    <row r="38205" spans="5:5" x14ac:dyDescent="0.3">
      <c r="E38205" s="38"/>
    </row>
    <row r="38206" spans="5:5" x14ac:dyDescent="0.3">
      <c r="E38206" s="38"/>
    </row>
    <row r="38207" spans="5:5" x14ac:dyDescent="0.3">
      <c r="E38207" s="38"/>
    </row>
    <row r="38208" spans="5:5" x14ac:dyDescent="0.3">
      <c r="E38208" s="38"/>
    </row>
    <row r="38209" spans="5:5" x14ac:dyDescent="0.3">
      <c r="E38209" s="38"/>
    </row>
    <row r="38210" spans="5:5" x14ac:dyDescent="0.3">
      <c r="E38210" s="38"/>
    </row>
    <row r="38211" spans="5:5" x14ac:dyDescent="0.3">
      <c r="E38211" s="38"/>
    </row>
    <row r="38212" spans="5:5" x14ac:dyDescent="0.3">
      <c r="E38212" s="38"/>
    </row>
    <row r="38213" spans="5:5" x14ac:dyDescent="0.3">
      <c r="E38213" s="38"/>
    </row>
    <row r="38214" spans="5:5" x14ac:dyDescent="0.3">
      <c r="E38214" s="38"/>
    </row>
    <row r="38215" spans="5:5" x14ac:dyDescent="0.3">
      <c r="E38215" s="38"/>
    </row>
    <row r="38216" spans="5:5" x14ac:dyDescent="0.3">
      <c r="E38216" s="38"/>
    </row>
    <row r="38217" spans="5:5" x14ac:dyDescent="0.3">
      <c r="E38217" s="38"/>
    </row>
    <row r="38218" spans="5:5" x14ac:dyDescent="0.3">
      <c r="E38218" s="38"/>
    </row>
    <row r="38219" spans="5:5" x14ac:dyDescent="0.3">
      <c r="E38219" s="38"/>
    </row>
    <row r="38220" spans="5:5" x14ac:dyDescent="0.3">
      <c r="E38220" s="38"/>
    </row>
    <row r="38221" spans="5:5" x14ac:dyDescent="0.3">
      <c r="E38221" s="38"/>
    </row>
    <row r="38222" spans="5:5" x14ac:dyDescent="0.3">
      <c r="E38222" s="38"/>
    </row>
    <row r="38223" spans="5:5" x14ac:dyDescent="0.3">
      <c r="E38223" s="38"/>
    </row>
    <row r="38224" spans="5:5" x14ac:dyDescent="0.3">
      <c r="E38224" s="38"/>
    </row>
    <row r="38225" spans="5:5" x14ac:dyDescent="0.3">
      <c r="E38225" s="38"/>
    </row>
    <row r="38226" spans="5:5" x14ac:dyDescent="0.3">
      <c r="E38226" s="38"/>
    </row>
    <row r="38227" spans="5:5" x14ac:dyDescent="0.3">
      <c r="E38227" s="38"/>
    </row>
    <row r="38228" spans="5:5" x14ac:dyDescent="0.3">
      <c r="E38228" s="38"/>
    </row>
    <row r="38229" spans="5:5" x14ac:dyDescent="0.3">
      <c r="E38229" s="38"/>
    </row>
    <row r="38230" spans="5:5" x14ac:dyDescent="0.3">
      <c r="E38230" s="38"/>
    </row>
    <row r="38231" spans="5:5" x14ac:dyDescent="0.3">
      <c r="E38231" s="38"/>
    </row>
    <row r="38232" spans="5:5" x14ac:dyDescent="0.3">
      <c r="E38232" s="38"/>
    </row>
    <row r="38233" spans="5:5" x14ac:dyDescent="0.3">
      <c r="E38233" s="38"/>
    </row>
    <row r="38234" spans="5:5" x14ac:dyDescent="0.3">
      <c r="E38234" s="38"/>
    </row>
    <row r="38235" spans="5:5" x14ac:dyDescent="0.3">
      <c r="E38235" s="38"/>
    </row>
    <row r="38236" spans="5:5" x14ac:dyDescent="0.3">
      <c r="E38236" s="38"/>
    </row>
    <row r="38237" spans="5:5" x14ac:dyDescent="0.3">
      <c r="E38237" s="38"/>
    </row>
    <row r="38238" spans="5:5" x14ac:dyDescent="0.3">
      <c r="E38238" s="38"/>
    </row>
    <row r="38239" spans="5:5" x14ac:dyDescent="0.3">
      <c r="E38239" s="38"/>
    </row>
    <row r="38240" spans="5:5" x14ac:dyDescent="0.3">
      <c r="E38240" s="38"/>
    </row>
    <row r="38241" spans="5:5" x14ac:dyDescent="0.3">
      <c r="E38241" s="38"/>
    </row>
    <row r="38242" spans="5:5" x14ac:dyDescent="0.3">
      <c r="E38242" s="38"/>
    </row>
    <row r="38243" spans="5:5" x14ac:dyDescent="0.3">
      <c r="E38243" s="38"/>
    </row>
    <row r="38244" spans="5:5" x14ac:dyDescent="0.3">
      <c r="E38244" s="38"/>
    </row>
    <row r="38245" spans="5:5" x14ac:dyDescent="0.3">
      <c r="E38245" s="38"/>
    </row>
    <row r="38246" spans="5:5" x14ac:dyDescent="0.3">
      <c r="E38246" s="38"/>
    </row>
    <row r="38247" spans="5:5" x14ac:dyDescent="0.3">
      <c r="E38247" s="38"/>
    </row>
    <row r="38248" spans="5:5" x14ac:dyDescent="0.3">
      <c r="E38248" s="38"/>
    </row>
    <row r="38249" spans="5:5" x14ac:dyDescent="0.3">
      <c r="E38249" s="38"/>
    </row>
    <row r="38250" spans="5:5" x14ac:dyDescent="0.3">
      <c r="E38250" s="38"/>
    </row>
    <row r="38251" spans="5:5" x14ac:dyDescent="0.3">
      <c r="E38251" s="38"/>
    </row>
    <row r="38252" spans="5:5" x14ac:dyDescent="0.3">
      <c r="E38252" s="38"/>
    </row>
    <row r="38253" spans="5:5" x14ac:dyDescent="0.3">
      <c r="E38253" s="38"/>
    </row>
    <row r="38254" spans="5:5" x14ac:dyDescent="0.3">
      <c r="E38254" s="38"/>
    </row>
    <row r="38255" spans="5:5" x14ac:dyDescent="0.3">
      <c r="E38255" s="38"/>
    </row>
    <row r="38256" spans="5:5" x14ac:dyDescent="0.3">
      <c r="E38256" s="38"/>
    </row>
    <row r="38257" spans="5:5" x14ac:dyDescent="0.3">
      <c r="E38257" s="38"/>
    </row>
    <row r="38258" spans="5:5" x14ac:dyDescent="0.3">
      <c r="E38258" s="38"/>
    </row>
    <row r="38259" spans="5:5" x14ac:dyDescent="0.3">
      <c r="E38259" s="38"/>
    </row>
    <row r="38260" spans="5:5" x14ac:dyDescent="0.3">
      <c r="E38260" s="38"/>
    </row>
    <row r="38261" spans="5:5" x14ac:dyDescent="0.3">
      <c r="E38261" s="38"/>
    </row>
    <row r="38262" spans="5:5" x14ac:dyDescent="0.3">
      <c r="E38262" s="38"/>
    </row>
    <row r="38263" spans="5:5" x14ac:dyDescent="0.3">
      <c r="E38263" s="38"/>
    </row>
    <row r="38264" spans="5:5" x14ac:dyDescent="0.3">
      <c r="E38264" s="38"/>
    </row>
    <row r="38265" spans="5:5" x14ac:dyDescent="0.3">
      <c r="E38265" s="38"/>
    </row>
    <row r="38266" spans="5:5" x14ac:dyDescent="0.3">
      <c r="E38266" s="38"/>
    </row>
    <row r="38267" spans="5:5" x14ac:dyDescent="0.3">
      <c r="E38267" s="38"/>
    </row>
    <row r="38268" spans="5:5" x14ac:dyDescent="0.3">
      <c r="E38268" s="38"/>
    </row>
    <row r="38269" spans="5:5" x14ac:dyDescent="0.3">
      <c r="E38269" s="38"/>
    </row>
    <row r="38270" spans="5:5" x14ac:dyDescent="0.3">
      <c r="E38270" s="38"/>
    </row>
    <row r="38271" spans="5:5" x14ac:dyDescent="0.3">
      <c r="E38271" s="38"/>
    </row>
    <row r="38272" spans="5:5" x14ac:dyDescent="0.3">
      <c r="E38272" s="38"/>
    </row>
    <row r="38273" spans="5:5" x14ac:dyDescent="0.3">
      <c r="E38273" s="38"/>
    </row>
    <row r="38274" spans="5:5" x14ac:dyDescent="0.3">
      <c r="E38274" s="38"/>
    </row>
    <row r="38275" spans="5:5" x14ac:dyDescent="0.3">
      <c r="E38275" s="38"/>
    </row>
    <row r="38276" spans="5:5" x14ac:dyDescent="0.3">
      <c r="E38276" s="38"/>
    </row>
    <row r="38277" spans="5:5" x14ac:dyDescent="0.3">
      <c r="E38277" s="38"/>
    </row>
    <row r="38278" spans="5:5" x14ac:dyDescent="0.3">
      <c r="E38278" s="38"/>
    </row>
    <row r="38279" spans="5:5" x14ac:dyDescent="0.3">
      <c r="E38279" s="38"/>
    </row>
    <row r="38280" spans="5:5" x14ac:dyDescent="0.3">
      <c r="E38280" s="38"/>
    </row>
    <row r="38281" spans="5:5" x14ac:dyDescent="0.3">
      <c r="E38281" s="38"/>
    </row>
    <row r="38282" spans="5:5" x14ac:dyDescent="0.3">
      <c r="E38282" s="38"/>
    </row>
    <row r="38283" spans="5:5" x14ac:dyDescent="0.3">
      <c r="E38283" s="38"/>
    </row>
    <row r="38284" spans="5:5" x14ac:dyDescent="0.3">
      <c r="E38284" s="38"/>
    </row>
    <row r="38285" spans="5:5" x14ac:dyDescent="0.3">
      <c r="E38285" s="38"/>
    </row>
    <row r="38286" spans="5:5" x14ac:dyDescent="0.3">
      <c r="E38286" s="38"/>
    </row>
    <row r="38287" spans="5:5" x14ac:dyDescent="0.3">
      <c r="E38287" s="38"/>
    </row>
    <row r="38288" spans="5:5" x14ac:dyDescent="0.3">
      <c r="E38288" s="38"/>
    </row>
    <row r="38289" spans="5:5" x14ac:dyDescent="0.3">
      <c r="E38289" s="38"/>
    </row>
    <row r="38290" spans="5:5" x14ac:dyDescent="0.3">
      <c r="E38290" s="38"/>
    </row>
    <row r="38291" spans="5:5" x14ac:dyDescent="0.3">
      <c r="E38291" s="38"/>
    </row>
    <row r="38292" spans="5:5" x14ac:dyDescent="0.3">
      <c r="E38292" s="38"/>
    </row>
    <row r="38293" spans="5:5" x14ac:dyDescent="0.3">
      <c r="E38293" s="38"/>
    </row>
    <row r="38294" spans="5:5" x14ac:dyDescent="0.3">
      <c r="E38294" s="38"/>
    </row>
    <row r="38295" spans="5:5" x14ac:dyDescent="0.3">
      <c r="E38295" s="38"/>
    </row>
    <row r="38296" spans="5:5" x14ac:dyDescent="0.3">
      <c r="E38296" s="38"/>
    </row>
    <row r="38297" spans="5:5" x14ac:dyDescent="0.3">
      <c r="E38297" s="38"/>
    </row>
    <row r="38298" spans="5:5" x14ac:dyDescent="0.3">
      <c r="E38298" s="38"/>
    </row>
    <row r="38299" spans="5:5" x14ac:dyDescent="0.3">
      <c r="E38299" s="38"/>
    </row>
    <row r="38300" spans="5:5" x14ac:dyDescent="0.3">
      <c r="E38300" s="38"/>
    </row>
    <row r="38301" spans="5:5" x14ac:dyDescent="0.3">
      <c r="E38301" s="38"/>
    </row>
    <row r="38302" spans="5:5" x14ac:dyDescent="0.3">
      <c r="E38302" s="38"/>
    </row>
    <row r="38303" spans="5:5" x14ac:dyDescent="0.3">
      <c r="E38303" s="38"/>
    </row>
    <row r="38304" spans="5:5" x14ac:dyDescent="0.3">
      <c r="E38304" s="38"/>
    </row>
    <row r="38305" spans="5:5" x14ac:dyDescent="0.3">
      <c r="E38305" s="38"/>
    </row>
    <row r="38306" spans="5:5" x14ac:dyDescent="0.3">
      <c r="E38306" s="38"/>
    </row>
    <row r="38307" spans="5:5" x14ac:dyDescent="0.3">
      <c r="E38307" s="38"/>
    </row>
    <row r="38308" spans="5:5" x14ac:dyDescent="0.3">
      <c r="E38308" s="38"/>
    </row>
    <row r="38309" spans="5:5" x14ac:dyDescent="0.3">
      <c r="E38309" s="38"/>
    </row>
    <row r="38310" spans="5:5" x14ac:dyDescent="0.3">
      <c r="E38310" s="38"/>
    </row>
    <row r="38311" spans="5:5" x14ac:dyDescent="0.3">
      <c r="E38311" s="38"/>
    </row>
    <row r="38312" spans="5:5" x14ac:dyDescent="0.3">
      <c r="E38312" s="38"/>
    </row>
    <row r="38313" spans="5:5" x14ac:dyDescent="0.3">
      <c r="E38313" s="38"/>
    </row>
    <row r="38314" spans="5:5" x14ac:dyDescent="0.3">
      <c r="E38314" s="38"/>
    </row>
    <row r="38315" spans="5:5" x14ac:dyDescent="0.3">
      <c r="E38315" s="38"/>
    </row>
    <row r="38316" spans="5:5" x14ac:dyDescent="0.3">
      <c r="E38316" s="38"/>
    </row>
    <row r="38317" spans="5:5" x14ac:dyDescent="0.3">
      <c r="E38317" s="38"/>
    </row>
    <row r="38318" spans="5:5" x14ac:dyDescent="0.3">
      <c r="E38318" s="38"/>
    </row>
    <row r="38319" spans="5:5" x14ac:dyDescent="0.3">
      <c r="E38319" s="38"/>
    </row>
    <row r="38320" spans="5:5" x14ac:dyDescent="0.3">
      <c r="E38320" s="38"/>
    </row>
    <row r="38321" spans="5:5" x14ac:dyDescent="0.3">
      <c r="E38321" s="38"/>
    </row>
    <row r="38322" spans="5:5" x14ac:dyDescent="0.3">
      <c r="E38322" s="38"/>
    </row>
    <row r="38323" spans="5:5" x14ac:dyDescent="0.3">
      <c r="E38323" s="38"/>
    </row>
    <row r="38324" spans="5:5" x14ac:dyDescent="0.3">
      <c r="E38324" s="38"/>
    </row>
    <row r="38325" spans="5:5" x14ac:dyDescent="0.3">
      <c r="E38325" s="38"/>
    </row>
    <row r="38326" spans="5:5" x14ac:dyDescent="0.3">
      <c r="E38326" s="38"/>
    </row>
    <row r="38327" spans="5:5" x14ac:dyDescent="0.3">
      <c r="E38327" s="38"/>
    </row>
    <row r="38328" spans="5:5" x14ac:dyDescent="0.3">
      <c r="E38328" s="38"/>
    </row>
    <row r="38329" spans="5:5" x14ac:dyDescent="0.3">
      <c r="E38329" s="38"/>
    </row>
    <row r="38330" spans="5:5" x14ac:dyDescent="0.3">
      <c r="E38330" s="38"/>
    </row>
    <row r="38331" spans="5:5" x14ac:dyDescent="0.3">
      <c r="E38331" s="38"/>
    </row>
    <row r="38332" spans="5:5" x14ac:dyDescent="0.3">
      <c r="E38332" s="38"/>
    </row>
    <row r="38333" spans="5:5" x14ac:dyDescent="0.3">
      <c r="E38333" s="38"/>
    </row>
    <row r="38334" spans="5:5" x14ac:dyDescent="0.3">
      <c r="E38334" s="38"/>
    </row>
    <row r="38335" spans="5:5" x14ac:dyDescent="0.3">
      <c r="E38335" s="38"/>
    </row>
    <row r="38336" spans="5:5" x14ac:dyDescent="0.3">
      <c r="E38336" s="38"/>
    </row>
    <row r="38337" spans="5:5" x14ac:dyDescent="0.3">
      <c r="E38337" s="38"/>
    </row>
    <row r="38338" spans="5:5" x14ac:dyDescent="0.3">
      <c r="E38338" s="38"/>
    </row>
    <row r="38339" spans="5:5" x14ac:dyDescent="0.3">
      <c r="E38339" s="38"/>
    </row>
    <row r="38340" spans="5:5" x14ac:dyDescent="0.3">
      <c r="E38340" s="38"/>
    </row>
    <row r="38341" spans="5:5" x14ac:dyDescent="0.3">
      <c r="E38341" s="38"/>
    </row>
    <row r="38342" spans="5:5" x14ac:dyDescent="0.3">
      <c r="E38342" s="38"/>
    </row>
    <row r="38343" spans="5:5" x14ac:dyDescent="0.3">
      <c r="E38343" s="38"/>
    </row>
    <row r="38344" spans="5:5" x14ac:dyDescent="0.3">
      <c r="E38344" s="38"/>
    </row>
    <row r="38345" spans="5:5" x14ac:dyDescent="0.3">
      <c r="E38345" s="38"/>
    </row>
    <row r="38346" spans="5:5" x14ac:dyDescent="0.3">
      <c r="E38346" s="38"/>
    </row>
    <row r="38347" spans="5:5" x14ac:dyDescent="0.3">
      <c r="E38347" s="38"/>
    </row>
    <row r="38348" spans="5:5" x14ac:dyDescent="0.3">
      <c r="E38348" s="38"/>
    </row>
    <row r="38349" spans="5:5" x14ac:dyDescent="0.3">
      <c r="E38349" s="38"/>
    </row>
    <row r="38350" spans="5:5" x14ac:dyDescent="0.3">
      <c r="E38350" s="38"/>
    </row>
    <row r="38351" spans="5:5" x14ac:dyDescent="0.3">
      <c r="E38351" s="38"/>
    </row>
    <row r="38352" spans="5:5" x14ac:dyDescent="0.3">
      <c r="E38352" s="38"/>
    </row>
    <row r="38353" spans="5:5" x14ac:dyDescent="0.3">
      <c r="E38353" s="38"/>
    </row>
    <row r="38354" spans="5:5" x14ac:dyDescent="0.3">
      <c r="E38354" s="38"/>
    </row>
    <row r="38355" spans="5:5" x14ac:dyDescent="0.3">
      <c r="E38355" s="38"/>
    </row>
    <row r="38356" spans="5:5" x14ac:dyDescent="0.3">
      <c r="E38356" s="38"/>
    </row>
    <row r="38357" spans="5:5" x14ac:dyDescent="0.3">
      <c r="E38357" s="38"/>
    </row>
    <row r="38358" spans="5:5" x14ac:dyDescent="0.3">
      <c r="E38358" s="38"/>
    </row>
    <row r="38359" spans="5:5" x14ac:dyDescent="0.3">
      <c r="E38359" s="38"/>
    </row>
    <row r="38360" spans="5:5" x14ac:dyDescent="0.3">
      <c r="E38360" s="38"/>
    </row>
    <row r="38361" spans="5:5" x14ac:dyDescent="0.3">
      <c r="E38361" s="38"/>
    </row>
    <row r="38362" spans="5:5" x14ac:dyDescent="0.3">
      <c r="E38362" s="38"/>
    </row>
    <row r="38363" spans="5:5" x14ac:dyDescent="0.3">
      <c r="E38363" s="38"/>
    </row>
    <row r="38364" spans="5:5" x14ac:dyDescent="0.3">
      <c r="E38364" s="38"/>
    </row>
    <row r="38365" spans="5:5" x14ac:dyDescent="0.3">
      <c r="E38365" s="38"/>
    </row>
    <row r="38366" spans="5:5" x14ac:dyDescent="0.3">
      <c r="E38366" s="38"/>
    </row>
    <row r="38367" spans="5:5" x14ac:dyDescent="0.3">
      <c r="E38367" s="38"/>
    </row>
    <row r="38368" spans="5:5" x14ac:dyDescent="0.3">
      <c r="E38368" s="38"/>
    </row>
    <row r="38369" spans="5:5" x14ac:dyDescent="0.3">
      <c r="E38369" s="38"/>
    </row>
    <row r="38370" spans="5:5" x14ac:dyDescent="0.3">
      <c r="E38370" s="38"/>
    </row>
    <row r="38371" spans="5:5" x14ac:dyDescent="0.3">
      <c r="E38371" s="38"/>
    </row>
    <row r="38372" spans="5:5" x14ac:dyDescent="0.3">
      <c r="E38372" s="38"/>
    </row>
    <row r="38373" spans="5:5" x14ac:dyDescent="0.3">
      <c r="E38373" s="38"/>
    </row>
    <row r="38374" spans="5:5" x14ac:dyDescent="0.3">
      <c r="E38374" s="38"/>
    </row>
    <row r="38375" spans="5:5" x14ac:dyDescent="0.3">
      <c r="E38375" s="38"/>
    </row>
    <row r="38376" spans="5:5" x14ac:dyDescent="0.3">
      <c r="E38376" s="38"/>
    </row>
    <row r="38377" spans="5:5" x14ac:dyDescent="0.3">
      <c r="E38377" s="38"/>
    </row>
    <row r="38378" spans="5:5" x14ac:dyDescent="0.3">
      <c r="E38378" s="38"/>
    </row>
    <row r="38379" spans="5:5" x14ac:dyDescent="0.3">
      <c r="E38379" s="38"/>
    </row>
    <row r="38380" spans="5:5" x14ac:dyDescent="0.3">
      <c r="E38380" s="38"/>
    </row>
    <row r="38381" spans="5:5" x14ac:dyDescent="0.3">
      <c r="E38381" s="38"/>
    </row>
    <row r="38382" spans="5:5" x14ac:dyDescent="0.3">
      <c r="E38382" s="38"/>
    </row>
    <row r="38383" spans="5:5" x14ac:dyDescent="0.3">
      <c r="E38383" s="38"/>
    </row>
    <row r="38384" spans="5:5" x14ac:dyDescent="0.3">
      <c r="E38384" s="38"/>
    </row>
    <row r="38385" spans="5:5" x14ac:dyDescent="0.3">
      <c r="E38385" s="38"/>
    </row>
    <row r="38386" spans="5:5" x14ac:dyDescent="0.3">
      <c r="E38386" s="38"/>
    </row>
    <row r="38387" spans="5:5" x14ac:dyDescent="0.3">
      <c r="E38387" s="38"/>
    </row>
    <row r="38388" spans="5:5" x14ac:dyDescent="0.3">
      <c r="E38388" s="38"/>
    </row>
    <row r="38389" spans="5:5" x14ac:dyDescent="0.3">
      <c r="E38389" s="38"/>
    </row>
    <row r="38390" spans="5:5" x14ac:dyDescent="0.3">
      <c r="E38390" s="38"/>
    </row>
    <row r="38391" spans="5:5" x14ac:dyDescent="0.3">
      <c r="E38391" s="38"/>
    </row>
    <row r="38392" spans="5:5" x14ac:dyDescent="0.3">
      <c r="E38392" s="38"/>
    </row>
    <row r="38393" spans="5:5" x14ac:dyDescent="0.3">
      <c r="E38393" s="38"/>
    </row>
    <row r="38394" spans="5:5" x14ac:dyDescent="0.3">
      <c r="E38394" s="38"/>
    </row>
    <row r="38395" spans="5:5" x14ac:dyDescent="0.3">
      <c r="E38395" s="38"/>
    </row>
    <row r="38396" spans="5:5" x14ac:dyDescent="0.3">
      <c r="E38396" s="38"/>
    </row>
    <row r="38397" spans="5:5" x14ac:dyDescent="0.3">
      <c r="E38397" s="38"/>
    </row>
    <row r="38398" spans="5:5" x14ac:dyDescent="0.3">
      <c r="E38398" s="38"/>
    </row>
    <row r="38399" spans="5:5" x14ac:dyDescent="0.3">
      <c r="E38399" s="38"/>
    </row>
    <row r="38400" spans="5:5" x14ac:dyDescent="0.3">
      <c r="E38400" s="38"/>
    </row>
    <row r="38401" spans="5:5" x14ac:dyDescent="0.3">
      <c r="E38401" s="38"/>
    </row>
    <row r="38402" spans="5:5" x14ac:dyDescent="0.3">
      <c r="E38402" s="38"/>
    </row>
    <row r="38403" spans="5:5" x14ac:dyDescent="0.3">
      <c r="E38403" s="38"/>
    </row>
    <row r="38404" spans="5:5" x14ac:dyDescent="0.3">
      <c r="E38404" s="38"/>
    </row>
    <row r="38405" spans="5:5" x14ac:dyDescent="0.3">
      <c r="E38405" s="38"/>
    </row>
    <row r="38406" spans="5:5" x14ac:dyDescent="0.3">
      <c r="E38406" s="38"/>
    </row>
    <row r="38407" spans="5:5" x14ac:dyDescent="0.3">
      <c r="E38407" s="38"/>
    </row>
    <row r="38408" spans="5:5" x14ac:dyDescent="0.3">
      <c r="E38408" s="38"/>
    </row>
    <row r="38409" spans="5:5" x14ac:dyDescent="0.3">
      <c r="E38409" s="38"/>
    </row>
    <row r="38410" spans="5:5" x14ac:dyDescent="0.3">
      <c r="E38410" s="38"/>
    </row>
    <row r="38411" spans="5:5" x14ac:dyDescent="0.3">
      <c r="E38411" s="38"/>
    </row>
    <row r="38412" spans="5:5" x14ac:dyDescent="0.3">
      <c r="E38412" s="38"/>
    </row>
    <row r="38413" spans="5:5" x14ac:dyDescent="0.3">
      <c r="E38413" s="38"/>
    </row>
    <row r="38414" spans="5:5" x14ac:dyDescent="0.3">
      <c r="E38414" s="38"/>
    </row>
    <row r="38415" spans="5:5" x14ac:dyDescent="0.3">
      <c r="E38415" s="38"/>
    </row>
    <row r="38416" spans="5:5" x14ac:dyDescent="0.3">
      <c r="E38416" s="38"/>
    </row>
    <row r="38417" spans="5:5" x14ac:dyDescent="0.3">
      <c r="E38417" s="38"/>
    </row>
    <row r="38418" spans="5:5" x14ac:dyDescent="0.3">
      <c r="E38418" s="38"/>
    </row>
    <row r="38419" spans="5:5" x14ac:dyDescent="0.3">
      <c r="E38419" s="38"/>
    </row>
    <row r="38420" spans="5:5" x14ac:dyDescent="0.3">
      <c r="E38420" s="38"/>
    </row>
    <row r="38421" spans="5:5" x14ac:dyDescent="0.3">
      <c r="E38421" s="38"/>
    </row>
    <row r="38422" spans="5:5" x14ac:dyDescent="0.3">
      <c r="E38422" s="38"/>
    </row>
    <row r="38423" spans="5:5" x14ac:dyDescent="0.3">
      <c r="E38423" s="38"/>
    </row>
    <row r="38424" spans="5:5" x14ac:dyDescent="0.3">
      <c r="E38424" s="38"/>
    </row>
    <row r="38425" spans="5:5" x14ac:dyDescent="0.3">
      <c r="E38425" s="38"/>
    </row>
    <row r="38426" spans="5:5" x14ac:dyDescent="0.3">
      <c r="E38426" s="38"/>
    </row>
    <row r="38427" spans="5:5" x14ac:dyDescent="0.3">
      <c r="E38427" s="38"/>
    </row>
    <row r="38428" spans="5:5" x14ac:dyDescent="0.3">
      <c r="E38428" s="38"/>
    </row>
    <row r="38429" spans="5:5" x14ac:dyDescent="0.3">
      <c r="E38429" s="38"/>
    </row>
    <row r="38430" spans="5:5" x14ac:dyDescent="0.3">
      <c r="E38430" s="38"/>
    </row>
    <row r="38431" spans="5:5" x14ac:dyDescent="0.3">
      <c r="E38431" s="38"/>
    </row>
    <row r="38432" spans="5:5" x14ac:dyDescent="0.3">
      <c r="E38432" s="38"/>
    </row>
    <row r="38433" spans="5:5" x14ac:dyDescent="0.3">
      <c r="E38433" s="38"/>
    </row>
    <row r="38434" spans="5:5" x14ac:dyDescent="0.3">
      <c r="E38434" s="38"/>
    </row>
    <row r="38435" spans="5:5" x14ac:dyDescent="0.3">
      <c r="E38435" s="38"/>
    </row>
    <row r="38436" spans="5:5" x14ac:dyDescent="0.3">
      <c r="E38436" s="38"/>
    </row>
    <row r="38437" spans="5:5" x14ac:dyDescent="0.3">
      <c r="E38437" s="38"/>
    </row>
    <row r="38438" spans="5:5" x14ac:dyDescent="0.3">
      <c r="E38438" s="38"/>
    </row>
    <row r="38439" spans="5:5" x14ac:dyDescent="0.3">
      <c r="E38439" s="38"/>
    </row>
    <row r="38440" spans="5:5" x14ac:dyDescent="0.3">
      <c r="E38440" s="38"/>
    </row>
    <row r="38441" spans="5:5" x14ac:dyDescent="0.3">
      <c r="E38441" s="38"/>
    </row>
    <row r="38442" spans="5:5" x14ac:dyDescent="0.3">
      <c r="E38442" s="38"/>
    </row>
    <row r="38443" spans="5:5" x14ac:dyDescent="0.3">
      <c r="E38443" s="38"/>
    </row>
    <row r="38444" spans="5:5" x14ac:dyDescent="0.3">
      <c r="E38444" s="38"/>
    </row>
    <row r="38445" spans="5:5" x14ac:dyDescent="0.3">
      <c r="E38445" s="38"/>
    </row>
    <row r="38446" spans="5:5" x14ac:dyDescent="0.3">
      <c r="E38446" s="38"/>
    </row>
    <row r="38447" spans="5:5" x14ac:dyDescent="0.3">
      <c r="E38447" s="38"/>
    </row>
    <row r="38448" spans="5:5" x14ac:dyDescent="0.3">
      <c r="E38448" s="38"/>
    </row>
    <row r="38449" spans="5:5" x14ac:dyDescent="0.3">
      <c r="E38449" s="38"/>
    </row>
    <row r="38450" spans="5:5" x14ac:dyDescent="0.3">
      <c r="E38450" s="38"/>
    </row>
    <row r="38451" spans="5:5" x14ac:dyDescent="0.3">
      <c r="E38451" s="38"/>
    </row>
    <row r="38452" spans="5:5" x14ac:dyDescent="0.3">
      <c r="E38452" s="38"/>
    </row>
    <row r="38453" spans="5:5" x14ac:dyDescent="0.3">
      <c r="E38453" s="38"/>
    </row>
    <row r="38454" spans="5:5" x14ac:dyDescent="0.3">
      <c r="E38454" s="38"/>
    </row>
    <row r="38455" spans="5:5" x14ac:dyDescent="0.3">
      <c r="E38455" s="38"/>
    </row>
    <row r="38456" spans="5:5" x14ac:dyDescent="0.3">
      <c r="E38456" s="38"/>
    </row>
    <row r="38457" spans="5:5" x14ac:dyDescent="0.3">
      <c r="E38457" s="38"/>
    </row>
    <row r="38458" spans="5:5" x14ac:dyDescent="0.3">
      <c r="E38458" s="38"/>
    </row>
    <row r="38459" spans="5:5" x14ac:dyDescent="0.3">
      <c r="E38459" s="38"/>
    </row>
    <row r="38460" spans="5:5" x14ac:dyDescent="0.3">
      <c r="E38460" s="38"/>
    </row>
    <row r="38461" spans="5:5" x14ac:dyDescent="0.3">
      <c r="E38461" s="38"/>
    </row>
    <row r="38462" spans="5:5" x14ac:dyDescent="0.3">
      <c r="E38462" s="38"/>
    </row>
    <row r="38463" spans="5:5" x14ac:dyDescent="0.3">
      <c r="E38463" s="38"/>
    </row>
    <row r="38464" spans="5:5" x14ac:dyDescent="0.3">
      <c r="E38464" s="38"/>
    </row>
    <row r="38465" spans="5:5" x14ac:dyDescent="0.3">
      <c r="E38465" s="38"/>
    </row>
    <row r="38466" spans="5:5" x14ac:dyDescent="0.3">
      <c r="E38466" s="38"/>
    </row>
    <row r="38467" spans="5:5" x14ac:dyDescent="0.3">
      <c r="E38467" s="38"/>
    </row>
    <row r="38468" spans="5:5" x14ac:dyDescent="0.3">
      <c r="E38468" s="38"/>
    </row>
    <row r="38469" spans="5:5" x14ac:dyDescent="0.3">
      <c r="E38469" s="38"/>
    </row>
    <row r="38470" spans="5:5" x14ac:dyDescent="0.3">
      <c r="E38470" s="38"/>
    </row>
    <row r="38471" spans="5:5" x14ac:dyDescent="0.3">
      <c r="E38471" s="38"/>
    </row>
    <row r="38472" spans="5:5" x14ac:dyDescent="0.3">
      <c r="E38472" s="38"/>
    </row>
    <row r="38473" spans="5:5" x14ac:dyDescent="0.3">
      <c r="E38473" s="38"/>
    </row>
    <row r="38474" spans="5:5" x14ac:dyDescent="0.3">
      <c r="E38474" s="38"/>
    </row>
    <row r="38475" spans="5:5" x14ac:dyDescent="0.3">
      <c r="E38475" s="38"/>
    </row>
    <row r="38476" spans="5:5" x14ac:dyDescent="0.3">
      <c r="E38476" s="38"/>
    </row>
    <row r="38477" spans="5:5" x14ac:dyDescent="0.3">
      <c r="E38477" s="38"/>
    </row>
    <row r="38478" spans="5:5" x14ac:dyDescent="0.3">
      <c r="E38478" s="38"/>
    </row>
    <row r="38479" spans="5:5" x14ac:dyDescent="0.3">
      <c r="E38479" s="38"/>
    </row>
    <row r="38480" spans="5:5" x14ac:dyDescent="0.3">
      <c r="E38480" s="38"/>
    </row>
    <row r="38481" spans="5:5" x14ac:dyDescent="0.3">
      <c r="E38481" s="38"/>
    </row>
    <row r="38482" spans="5:5" x14ac:dyDescent="0.3">
      <c r="E38482" s="38"/>
    </row>
    <row r="38483" spans="5:5" x14ac:dyDescent="0.3">
      <c r="E38483" s="38"/>
    </row>
    <row r="38484" spans="5:5" x14ac:dyDescent="0.3">
      <c r="E38484" s="38"/>
    </row>
    <row r="38485" spans="5:5" x14ac:dyDescent="0.3">
      <c r="E38485" s="38"/>
    </row>
    <row r="38486" spans="5:5" x14ac:dyDescent="0.3">
      <c r="E38486" s="38"/>
    </row>
    <row r="38487" spans="5:5" x14ac:dyDescent="0.3">
      <c r="E38487" s="38"/>
    </row>
    <row r="38488" spans="5:5" x14ac:dyDescent="0.3">
      <c r="E38488" s="38"/>
    </row>
    <row r="38489" spans="5:5" x14ac:dyDescent="0.3">
      <c r="E38489" s="38"/>
    </row>
    <row r="38490" spans="5:5" x14ac:dyDescent="0.3">
      <c r="E38490" s="38"/>
    </row>
    <row r="38491" spans="5:5" x14ac:dyDescent="0.3">
      <c r="E38491" s="38"/>
    </row>
    <row r="38492" spans="5:5" x14ac:dyDescent="0.3">
      <c r="E38492" s="38"/>
    </row>
    <row r="38493" spans="5:5" x14ac:dyDescent="0.3">
      <c r="E38493" s="38"/>
    </row>
    <row r="38494" spans="5:5" x14ac:dyDescent="0.3">
      <c r="E38494" s="38"/>
    </row>
    <row r="38495" spans="5:5" x14ac:dyDescent="0.3">
      <c r="E38495" s="38"/>
    </row>
    <row r="38496" spans="5:5" x14ac:dyDescent="0.3">
      <c r="E38496" s="38"/>
    </row>
    <row r="38497" spans="5:5" x14ac:dyDescent="0.3">
      <c r="E38497" s="38"/>
    </row>
    <row r="38498" spans="5:5" x14ac:dyDescent="0.3">
      <c r="E38498" s="38"/>
    </row>
    <row r="38499" spans="5:5" x14ac:dyDescent="0.3">
      <c r="E38499" s="38"/>
    </row>
    <row r="38500" spans="5:5" x14ac:dyDescent="0.3">
      <c r="E38500" s="38"/>
    </row>
    <row r="38501" spans="5:5" x14ac:dyDescent="0.3">
      <c r="E38501" s="38"/>
    </row>
    <row r="38502" spans="5:5" x14ac:dyDescent="0.3">
      <c r="E38502" s="38"/>
    </row>
    <row r="38503" spans="5:5" x14ac:dyDescent="0.3">
      <c r="E38503" s="38"/>
    </row>
    <row r="38504" spans="5:5" x14ac:dyDescent="0.3">
      <c r="E38504" s="38"/>
    </row>
    <row r="38505" spans="5:5" x14ac:dyDescent="0.3">
      <c r="E38505" s="38"/>
    </row>
    <row r="38506" spans="5:5" x14ac:dyDescent="0.3">
      <c r="E38506" s="38"/>
    </row>
    <row r="38507" spans="5:5" x14ac:dyDescent="0.3">
      <c r="E38507" s="38"/>
    </row>
    <row r="38508" spans="5:5" x14ac:dyDescent="0.3">
      <c r="E38508" s="38"/>
    </row>
    <row r="38509" spans="5:5" x14ac:dyDescent="0.3">
      <c r="E38509" s="38"/>
    </row>
    <row r="38510" spans="5:5" x14ac:dyDescent="0.3">
      <c r="E38510" s="38"/>
    </row>
    <row r="38511" spans="5:5" x14ac:dyDescent="0.3">
      <c r="E38511" s="38"/>
    </row>
    <row r="38512" spans="5:5" x14ac:dyDescent="0.3">
      <c r="E38512" s="38"/>
    </row>
    <row r="38513" spans="5:5" x14ac:dyDescent="0.3">
      <c r="E38513" s="38"/>
    </row>
    <row r="38514" spans="5:5" x14ac:dyDescent="0.3">
      <c r="E38514" s="38"/>
    </row>
    <row r="38515" spans="5:5" x14ac:dyDescent="0.3">
      <c r="E38515" s="38"/>
    </row>
    <row r="38516" spans="5:5" x14ac:dyDescent="0.3">
      <c r="E38516" s="38"/>
    </row>
    <row r="38517" spans="5:5" x14ac:dyDescent="0.3">
      <c r="E38517" s="38"/>
    </row>
    <row r="38518" spans="5:5" x14ac:dyDescent="0.3">
      <c r="E38518" s="38"/>
    </row>
    <row r="38519" spans="5:5" x14ac:dyDescent="0.3">
      <c r="E38519" s="38"/>
    </row>
    <row r="38520" spans="5:5" x14ac:dyDescent="0.3">
      <c r="E38520" s="38"/>
    </row>
    <row r="38521" spans="5:5" x14ac:dyDescent="0.3">
      <c r="E38521" s="38"/>
    </row>
    <row r="38522" spans="5:5" x14ac:dyDescent="0.3">
      <c r="E38522" s="38"/>
    </row>
    <row r="38523" spans="5:5" x14ac:dyDescent="0.3">
      <c r="E38523" s="38"/>
    </row>
    <row r="38524" spans="5:5" x14ac:dyDescent="0.3">
      <c r="E38524" s="38"/>
    </row>
    <row r="38525" spans="5:5" x14ac:dyDescent="0.3">
      <c r="E38525" s="38"/>
    </row>
    <row r="38526" spans="5:5" x14ac:dyDescent="0.3">
      <c r="E38526" s="38"/>
    </row>
    <row r="38527" spans="5:5" x14ac:dyDescent="0.3">
      <c r="E38527" s="38"/>
    </row>
    <row r="38528" spans="5:5" x14ac:dyDescent="0.3">
      <c r="E38528" s="38"/>
    </row>
    <row r="38529" spans="5:5" x14ac:dyDescent="0.3">
      <c r="E38529" s="38"/>
    </row>
    <row r="38530" spans="5:5" x14ac:dyDescent="0.3">
      <c r="E38530" s="38"/>
    </row>
    <row r="38531" spans="5:5" x14ac:dyDescent="0.3">
      <c r="E38531" s="38"/>
    </row>
    <row r="38532" spans="5:5" x14ac:dyDescent="0.3">
      <c r="E38532" s="38"/>
    </row>
    <row r="38533" spans="5:5" x14ac:dyDescent="0.3">
      <c r="E38533" s="38"/>
    </row>
    <row r="38534" spans="5:5" x14ac:dyDescent="0.3">
      <c r="E38534" s="38"/>
    </row>
    <row r="38535" spans="5:5" x14ac:dyDescent="0.3">
      <c r="E38535" s="38"/>
    </row>
    <row r="38536" spans="5:5" x14ac:dyDescent="0.3">
      <c r="E38536" s="38"/>
    </row>
    <row r="38537" spans="5:5" x14ac:dyDescent="0.3">
      <c r="E38537" s="38"/>
    </row>
    <row r="38538" spans="5:5" x14ac:dyDescent="0.3">
      <c r="E38538" s="38"/>
    </row>
    <row r="38539" spans="5:5" x14ac:dyDescent="0.3">
      <c r="E38539" s="38"/>
    </row>
    <row r="38540" spans="5:5" x14ac:dyDescent="0.3">
      <c r="E38540" s="38"/>
    </row>
    <row r="38541" spans="5:5" x14ac:dyDescent="0.3">
      <c r="E38541" s="38"/>
    </row>
    <row r="38542" spans="5:5" x14ac:dyDescent="0.3">
      <c r="E38542" s="38"/>
    </row>
    <row r="38543" spans="5:5" x14ac:dyDescent="0.3">
      <c r="E38543" s="38"/>
    </row>
    <row r="38544" spans="5:5" x14ac:dyDescent="0.3">
      <c r="E38544" s="38"/>
    </row>
    <row r="38545" spans="5:5" x14ac:dyDescent="0.3">
      <c r="E38545" s="38"/>
    </row>
    <row r="38546" spans="5:5" x14ac:dyDescent="0.3">
      <c r="E38546" s="38"/>
    </row>
    <row r="38547" spans="5:5" x14ac:dyDescent="0.3">
      <c r="E38547" s="38"/>
    </row>
    <row r="38548" spans="5:5" x14ac:dyDescent="0.3">
      <c r="E38548" s="38"/>
    </row>
    <row r="38549" spans="5:5" x14ac:dyDescent="0.3">
      <c r="E38549" s="38"/>
    </row>
    <row r="38550" spans="5:5" x14ac:dyDescent="0.3">
      <c r="E38550" s="38"/>
    </row>
    <row r="38551" spans="5:5" x14ac:dyDescent="0.3">
      <c r="E38551" s="38"/>
    </row>
    <row r="38552" spans="5:5" x14ac:dyDescent="0.3">
      <c r="E38552" s="38"/>
    </row>
    <row r="38553" spans="5:5" x14ac:dyDescent="0.3">
      <c r="E38553" s="38"/>
    </row>
    <row r="38554" spans="5:5" x14ac:dyDescent="0.3">
      <c r="E38554" s="38"/>
    </row>
    <row r="38555" spans="5:5" x14ac:dyDescent="0.3">
      <c r="E38555" s="38"/>
    </row>
    <row r="38556" spans="5:5" x14ac:dyDescent="0.3">
      <c r="E38556" s="38"/>
    </row>
    <row r="38557" spans="5:5" x14ac:dyDescent="0.3">
      <c r="E38557" s="38"/>
    </row>
    <row r="38558" spans="5:5" x14ac:dyDescent="0.3">
      <c r="E38558" s="38"/>
    </row>
    <row r="38559" spans="5:5" x14ac:dyDescent="0.3">
      <c r="E38559" s="38"/>
    </row>
    <row r="38560" spans="5:5" x14ac:dyDescent="0.3">
      <c r="E38560" s="38"/>
    </row>
    <row r="38561" spans="5:5" x14ac:dyDescent="0.3">
      <c r="E38561" s="38"/>
    </row>
    <row r="38562" spans="5:5" x14ac:dyDescent="0.3">
      <c r="E38562" s="38"/>
    </row>
    <row r="38563" spans="5:5" x14ac:dyDescent="0.3">
      <c r="E38563" s="38"/>
    </row>
    <row r="38564" spans="5:5" x14ac:dyDescent="0.3">
      <c r="E38564" s="38"/>
    </row>
    <row r="38565" spans="5:5" x14ac:dyDescent="0.3">
      <c r="E38565" s="38"/>
    </row>
    <row r="38566" spans="5:5" x14ac:dyDescent="0.3">
      <c r="E38566" s="38"/>
    </row>
    <row r="38567" spans="5:5" x14ac:dyDescent="0.3">
      <c r="E38567" s="38"/>
    </row>
    <row r="38568" spans="5:5" x14ac:dyDescent="0.3">
      <c r="E38568" s="38"/>
    </row>
    <row r="38569" spans="5:5" x14ac:dyDescent="0.3">
      <c r="E38569" s="38"/>
    </row>
    <row r="38570" spans="5:5" x14ac:dyDescent="0.3">
      <c r="E38570" s="38"/>
    </row>
    <row r="38571" spans="5:5" x14ac:dyDescent="0.3">
      <c r="E38571" s="38"/>
    </row>
    <row r="38572" spans="5:5" x14ac:dyDescent="0.3">
      <c r="E38572" s="38"/>
    </row>
    <row r="38573" spans="5:5" x14ac:dyDescent="0.3">
      <c r="E38573" s="38"/>
    </row>
    <row r="38574" spans="5:5" x14ac:dyDescent="0.3">
      <c r="E38574" s="38"/>
    </row>
    <row r="38575" spans="5:5" x14ac:dyDescent="0.3">
      <c r="E38575" s="38"/>
    </row>
    <row r="38576" spans="5:5" x14ac:dyDescent="0.3">
      <c r="E38576" s="38"/>
    </row>
    <row r="38577" spans="5:5" x14ac:dyDescent="0.3">
      <c r="E38577" s="38"/>
    </row>
    <row r="38578" spans="5:5" x14ac:dyDescent="0.3">
      <c r="E38578" s="38"/>
    </row>
    <row r="38579" spans="5:5" x14ac:dyDescent="0.3">
      <c r="E38579" s="38"/>
    </row>
    <row r="38580" spans="5:5" x14ac:dyDescent="0.3">
      <c r="E38580" s="38"/>
    </row>
    <row r="38581" spans="5:5" x14ac:dyDescent="0.3">
      <c r="E38581" s="38"/>
    </row>
    <row r="38582" spans="5:5" x14ac:dyDescent="0.3">
      <c r="E38582" s="38"/>
    </row>
    <row r="38583" spans="5:5" x14ac:dyDescent="0.3">
      <c r="E38583" s="38"/>
    </row>
    <row r="38584" spans="5:5" x14ac:dyDescent="0.3">
      <c r="E38584" s="38"/>
    </row>
    <row r="38585" spans="5:5" x14ac:dyDescent="0.3">
      <c r="E38585" s="38"/>
    </row>
    <row r="38586" spans="5:5" x14ac:dyDescent="0.3">
      <c r="E38586" s="38"/>
    </row>
    <row r="38587" spans="5:5" x14ac:dyDescent="0.3">
      <c r="E38587" s="38"/>
    </row>
    <row r="38588" spans="5:5" x14ac:dyDescent="0.3">
      <c r="E38588" s="38"/>
    </row>
    <row r="38589" spans="5:5" x14ac:dyDescent="0.3">
      <c r="E38589" s="38"/>
    </row>
    <row r="38590" spans="5:5" x14ac:dyDescent="0.3">
      <c r="E38590" s="38"/>
    </row>
    <row r="38591" spans="5:5" x14ac:dyDescent="0.3">
      <c r="E38591" s="38"/>
    </row>
    <row r="38592" spans="5:5" x14ac:dyDescent="0.3">
      <c r="E38592" s="38"/>
    </row>
    <row r="38593" spans="5:5" x14ac:dyDescent="0.3">
      <c r="E38593" s="38"/>
    </row>
    <row r="38594" spans="5:5" x14ac:dyDescent="0.3">
      <c r="E38594" s="38"/>
    </row>
    <row r="38595" spans="5:5" x14ac:dyDescent="0.3">
      <c r="E38595" s="38"/>
    </row>
    <row r="38596" spans="5:5" x14ac:dyDescent="0.3">
      <c r="E38596" s="38"/>
    </row>
    <row r="38597" spans="5:5" x14ac:dyDescent="0.3">
      <c r="E38597" s="38"/>
    </row>
    <row r="38598" spans="5:5" x14ac:dyDescent="0.3">
      <c r="E38598" s="38"/>
    </row>
    <row r="38599" spans="5:5" x14ac:dyDescent="0.3">
      <c r="E38599" s="38"/>
    </row>
    <row r="38600" spans="5:5" x14ac:dyDescent="0.3">
      <c r="E38600" s="38"/>
    </row>
    <row r="38601" spans="5:5" x14ac:dyDescent="0.3">
      <c r="E38601" s="38"/>
    </row>
    <row r="38602" spans="5:5" x14ac:dyDescent="0.3">
      <c r="E38602" s="38"/>
    </row>
    <row r="38603" spans="5:5" x14ac:dyDescent="0.3">
      <c r="E38603" s="38"/>
    </row>
    <row r="38604" spans="5:5" x14ac:dyDescent="0.3">
      <c r="E38604" s="38"/>
    </row>
    <row r="38605" spans="5:5" x14ac:dyDescent="0.3">
      <c r="E38605" s="38"/>
    </row>
    <row r="38606" spans="5:5" x14ac:dyDescent="0.3">
      <c r="E38606" s="38"/>
    </row>
    <row r="38607" spans="5:5" x14ac:dyDescent="0.3">
      <c r="E38607" s="38"/>
    </row>
    <row r="38608" spans="5:5" x14ac:dyDescent="0.3">
      <c r="E38608" s="38"/>
    </row>
    <row r="38609" spans="5:5" x14ac:dyDescent="0.3">
      <c r="E38609" s="38"/>
    </row>
    <row r="38610" spans="5:5" x14ac:dyDescent="0.3">
      <c r="E38610" s="38"/>
    </row>
    <row r="38611" spans="5:5" x14ac:dyDescent="0.3">
      <c r="E38611" s="38"/>
    </row>
    <row r="38612" spans="5:5" x14ac:dyDescent="0.3">
      <c r="E38612" s="38"/>
    </row>
    <row r="38613" spans="5:5" x14ac:dyDescent="0.3">
      <c r="E38613" s="38"/>
    </row>
    <row r="38614" spans="5:5" x14ac:dyDescent="0.3">
      <c r="E38614" s="38"/>
    </row>
    <row r="38615" spans="5:5" x14ac:dyDescent="0.3">
      <c r="E38615" s="38"/>
    </row>
    <row r="38616" spans="5:5" x14ac:dyDescent="0.3">
      <c r="E38616" s="38"/>
    </row>
    <row r="38617" spans="5:5" x14ac:dyDescent="0.3">
      <c r="E38617" s="38"/>
    </row>
    <row r="38618" spans="5:5" x14ac:dyDescent="0.3">
      <c r="E38618" s="38"/>
    </row>
    <row r="38619" spans="5:5" x14ac:dyDescent="0.3">
      <c r="E38619" s="38"/>
    </row>
    <row r="38620" spans="5:5" x14ac:dyDescent="0.3">
      <c r="E38620" s="38"/>
    </row>
    <row r="38621" spans="5:5" x14ac:dyDescent="0.3">
      <c r="E38621" s="38"/>
    </row>
    <row r="38622" spans="5:5" x14ac:dyDescent="0.3">
      <c r="E38622" s="38"/>
    </row>
    <row r="38623" spans="5:5" x14ac:dyDescent="0.3">
      <c r="E38623" s="38"/>
    </row>
    <row r="38624" spans="5:5" x14ac:dyDescent="0.3">
      <c r="E38624" s="38"/>
    </row>
    <row r="38625" spans="5:5" x14ac:dyDescent="0.3">
      <c r="E38625" s="38"/>
    </row>
    <row r="38626" spans="5:5" x14ac:dyDescent="0.3">
      <c r="E38626" s="38"/>
    </row>
    <row r="38627" spans="5:5" x14ac:dyDescent="0.3">
      <c r="E38627" s="38"/>
    </row>
    <row r="38628" spans="5:5" x14ac:dyDescent="0.3">
      <c r="E38628" s="38"/>
    </row>
    <row r="38629" spans="5:5" x14ac:dyDescent="0.3">
      <c r="E38629" s="38"/>
    </row>
    <row r="38630" spans="5:5" x14ac:dyDescent="0.3">
      <c r="E38630" s="38"/>
    </row>
    <row r="38631" spans="5:5" x14ac:dyDescent="0.3">
      <c r="E38631" s="38"/>
    </row>
    <row r="38632" spans="5:5" x14ac:dyDescent="0.3">
      <c r="E38632" s="38"/>
    </row>
    <row r="38633" spans="5:5" x14ac:dyDescent="0.3">
      <c r="E38633" s="38"/>
    </row>
    <row r="38634" spans="5:5" x14ac:dyDescent="0.3">
      <c r="E38634" s="38"/>
    </row>
    <row r="38635" spans="5:5" x14ac:dyDescent="0.3">
      <c r="E38635" s="38"/>
    </row>
    <row r="38636" spans="5:5" x14ac:dyDescent="0.3">
      <c r="E38636" s="38"/>
    </row>
    <row r="38637" spans="5:5" x14ac:dyDescent="0.3">
      <c r="E38637" s="38"/>
    </row>
    <row r="38638" spans="5:5" x14ac:dyDescent="0.3">
      <c r="E38638" s="38"/>
    </row>
    <row r="38639" spans="5:5" x14ac:dyDescent="0.3">
      <c r="E38639" s="38"/>
    </row>
    <row r="38640" spans="5:5" x14ac:dyDescent="0.3">
      <c r="E38640" s="38"/>
    </row>
    <row r="38641" spans="5:5" x14ac:dyDescent="0.3">
      <c r="E38641" s="38"/>
    </row>
    <row r="38642" spans="5:5" x14ac:dyDescent="0.3">
      <c r="E38642" s="38"/>
    </row>
    <row r="38643" spans="5:5" x14ac:dyDescent="0.3">
      <c r="E38643" s="38"/>
    </row>
    <row r="38644" spans="5:5" x14ac:dyDescent="0.3">
      <c r="E38644" s="38"/>
    </row>
    <row r="38645" spans="5:5" x14ac:dyDescent="0.3">
      <c r="E38645" s="38"/>
    </row>
    <row r="38646" spans="5:5" x14ac:dyDescent="0.3">
      <c r="E38646" s="38"/>
    </row>
    <row r="38647" spans="5:5" x14ac:dyDescent="0.3">
      <c r="E38647" s="38"/>
    </row>
    <row r="38648" spans="5:5" x14ac:dyDescent="0.3">
      <c r="E38648" s="38"/>
    </row>
    <row r="38649" spans="5:5" x14ac:dyDescent="0.3">
      <c r="E38649" s="38"/>
    </row>
    <row r="38650" spans="5:5" x14ac:dyDescent="0.3">
      <c r="E38650" s="38"/>
    </row>
    <row r="38651" spans="5:5" x14ac:dyDescent="0.3">
      <c r="E38651" s="38"/>
    </row>
    <row r="38652" spans="5:5" x14ac:dyDescent="0.3">
      <c r="E38652" s="38"/>
    </row>
    <row r="38653" spans="5:5" x14ac:dyDescent="0.3">
      <c r="E38653" s="38"/>
    </row>
    <row r="38654" spans="5:5" x14ac:dyDescent="0.3">
      <c r="E38654" s="38"/>
    </row>
    <row r="38655" spans="5:5" x14ac:dyDescent="0.3">
      <c r="E38655" s="38"/>
    </row>
    <row r="38656" spans="5:5" x14ac:dyDescent="0.3">
      <c r="E38656" s="38"/>
    </row>
    <row r="38657" spans="5:5" x14ac:dyDescent="0.3">
      <c r="E38657" s="38"/>
    </row>
    <row r="38658" spans="5:5" x14ac:dyDescent="0.3">
      <c r="E38658" s="38"/>
    </row>
    <row r="38659" spans="5:5" x14ac:dyDescent="0.3">
      <c r="E38659" s="38"/>
    </row>
    <row r="38660" spans="5:5" x14ac:dyDescent="0.3">
      <c r="E38660" s="38"/>
    </row>
    <row r="38661" spans="5:5" x14ac:dyDescent="0.3">
      <c r="E38661" s="38"/>
    </row>
    <row r="38662" spans="5:5" x14ac:dyDescent="0.3">
      <c r="E38662" s="38"/>
    </row>
    <row r="38663" spans="5:5" x14ac:dyDescent="0.3">
      <c r="E38663" s="38"/>
    </row>
    <row r="38664" spans="5:5" x14ac:dyDescent="0.3">
      <c r="E38664" s="38"/>
    </row>
    <row r="38665" spans="5:5" x14ac:dyDescent="0.3">
      <c r="E38665" s="38"/>
    </row>
    <row r="38666" spans="5:5" x14ac:dyDescent="0.3">
      <c r="E38666" s="38"/>
    </row>
    <row r="38667" spans="5:5" x14ac:dyDescent="0.3">
      <c r="E38667" s="38"/>
    </row>
    <row r="38668" spans="5:5" x14ac:dyDescent="0.3">
      <c r="E38668" s="38"/>
    </row>
    <row r="38669" spans="5:5" x14ac:dyDescent="0.3">
      <c r="E38669" s="38"/>
    </row>
    <row r="38670" spans="5:5" x14ac:dyDescent="0.3">
      <c r="E38670" s="38"/>
    </row>
    <row r="38671" spans="5:5" x14ac:dyDescent="0.3">
      <c r="E38671" s="38"/>
    </row>
    <row r="38672" spans="5:5" x14ac:dyDescent="0.3">
      <c r="E38672" s="38"/>
    </row>
    <row r="38673" spans="5:5" x14ac:dyDescent="0.3">
      <c r="E38673" s="38"/>
    </row>
    <row r="38674" spans="5:5" x14ac:dyDescent="0.3">
      <c r="E38674" s="38"/>
    </row>
    <row r="38675" spans="5:5" x14ac:dyDescent="0.3">
      <c r="E38675" s="38"/>
    </row>
    <row r="38676" spans="5:5" x14ac:dyDescent="0.3">
      <c r="E38676" s="38"/>
    </row>
    <row r="38677" spans="5:5" x14ac:dyDescent="0.3">
      <c r="E38677" s="38"/>
    </row>
    <row r="38678" spans="5:5" x14ac:dyDescent="0.3">
      <c r="E38678" s="38"/>
    </row>
    <row r="38679" spans="5:5" x14ac:dyDescent="0.3">
      <c r="E38679" s="38"/>
    </row>
    <row r="38680" spans="5:5" x14ac:dyDescent="0.3">
      <c r="E38680" s="38"/>
    </row>
    <row r="38681" spans="5:5" x14ac:dyDescent="0.3">
      <c r="E38681" s="38"/>
    </row>
    <row r="38682" spans="5:5" x14ac:dyDescent="0.3">
      <c r="E38682" s="38"/>
    </row>
    <row r="38683" spans="5:5" x14ac:dyDescent="0.3">
      <c r="E38683" s="38"/>
    </row>
    <row r="38684" spans="5:5" x14ac:dyDescent="0.3">
      <c r="E38684" s="38"/>
    </row>
    <row r="38685" spans="5:5" x14ac:dyDescent="0.3">
      <c r="E38685" s="38"/>
    </row>
    <row r="38686" spans="5:5" x14ac:dyDescent="0.3">
      <c r="E38686" s="38"/>
    </row>
    <row r="38687" spans="5:5" x14ac:dyDescent="0.3">
      <c r="E38687" s="38"/>
    </row>
    <row r="38688" spans="5:5" x14ac:dyDescent="0.3">
      <c r="E38688" s="38"/>
    </row>
    <row r="38689" spans="5:5" x14ac:dyDescent="0.3">
      <c r="E38689" s="38"/>
    </row>
    <row r="38690" spans="5:5" x14ac:dyDescent="0.3">
      <c r="E38690" s="38"/>
    </row>
    <row r="38691" spans="5:5" x14ac:dyDescent="0.3">
      <c r="E38691" s="38"/>
    </row>
    <row r="38692" spans="5:5" x14ac:dyDescent="0.3">
      <c r="E38692" s="38"/>
    </row>
    <row r="38693" spans="5:5" x14ac:dyDescent="0.3">
      <c r="E38693" s="38"/>
    </row>
    <row r="38694" spans="5:5" x14ac:dyDescent="0.3">
      <c r="E38694" s="38"/>
    </row>
    <row r="38695" spans="5:5" x14ac:dyDescent="0.3">
      <c r="E38695" s="38"/>
    </row>
    <row r="38696" spans="5:5" x14ac:dyDescent="0.3">
      <c r="E38696" s="38"/>
    </row>
    <row r="38697" spans="5:5" x14ac:dyDescent="0.3">
      <c r="E38697" s="38"/>
    </row>
    <row r="38698" spans="5:5" x14ac:dyDescent="0.3">
      <c r="E38698" s="38"/>
    </row>
    <row r="38699" spans="5:5" x14ac:dyDescent="0.3">
      <c r="E38699" s="38"/>
    </row>
    <row r="38700" spans="5:5" x14ac:dyDescent="0.3">
      <c r="E38700" s="38"/>
    </row>
    <row r="38701" spans="5:5" x14ac:dyDescent="0.3">
      <c r="E38701" s="38"/>
    </row>
    <row r="38702" spans="5:5" x14ac:dyDescent="0.3">
      <c r="E38702" s="38"/>
    </row>
    <row r="38703" spans="5:5" x14ac:dyDescent="0.3">
      <c r="E38703" s="38"/>
    </row>
    <row r="38704" spans="5:5" x14ac:dyDescent="0.3">
      <c r="E38704" s="38"/>
    </row>
    <row r="38705" spans="5:5" x14ac:dyDescent="0.3">
      <c r="E38705" s="38"/>
    </row>
    <row r="38706" spans="5:5" x14ac:dyDescent="0.3">
      <c r="E38706" s="38"/>
    </row>
    <row r="38707" spans="5:5" x14ac:dyDescent="0.3">
      <c r="E38707" s="38"/>
    </row>
    <row r="38708" spans="5:5" x14ac:dyDescent="0.3">
      <c r="E38708" s="38"/>
    </row>
    <row r="38709" spans="5:5" x14ac:dyDescent="0.3">
      <c r="E38709" s="38"/>
    </row>
    <row r="38710" spans="5:5" x14ac:dyDescent="0.3">
      <c r="E38710" s="38"/>
    </row>
    <row r="38711" spans="5:5" x14ac:dyDescent="0.3">
      <c r="E38711" s="38"/>
    </row>
    <row r="38712" spans="5:5" x14ac:dyDescent="0.3">
      <c r="E38712" s="38"/>
    </row>
    <row r="38713" spans="5:5" x14ac:dyDescent="0.3">
      <c r="E38713" s="38"/>
    </row>
    <row r="38714" spans="5:5" x14ac:dyDescent="0.3">
      <c r="E38714" s="38"/>
    </row>
    <row r="38715" spans="5:5" x14ac:dyDescent="0.3">
      <c r="E38715" s="38"/>
    </row>
    <row r="38716" spans="5:5" x14ac:dyDescent="0.3">
      <c r="E38716" s="38"/>
    </row>
    <row r="38717" spans="5:5" x14ac:dyDescent="0.3">
      <c r="E38717" s="38"/>
    </row>
    <row r="38718" spans="5:5" x14ac:dyDescent="0.3">
      <c r="E38718" s="38"/>
    </row>
    <row r="38719" spans="5:5" x14ac:dyDescent="0.3">
      <c r="E38719" s="38"/>
    </row>
    <row r="38720" spans="5:5" x14ac:dyDescent="0.3">
      <c r="E38720" s="38"/>
    </row>
    <row r="38721" spans="5:5" x14ac:dyDescent="0.3">
      <c r="E38721" s="38"/>
    </row>
    <row r="38722" spans="5:5" x14ac:dyDescent="0.3">
      <c r="E38722" s="38"/>
    </row>
    <row r="38723" spans="5:5" x14ac:dyDescent="0.3">
      <c r="E38723" s="38"/>
    </row>
    <row r="38724" spans="5:5" x14ac:dyDescent="0.3">
      <c r="E38724" s="38"/>
    </row>
    <row r="38725" spans="5:5" x14ac:dyDescent="0.3">
      <c r="E38725" s="38"/>
    </row>
    <row r="38726" spans="5:5" x14ac:dyDescent="0.3">
      <c r="E38726" s="38"/>
    </row>
    <row r="38727" spans="5:5" x14ac:dyDescent="0.3">
      <c r="E38727" s="38"/>
    </row>
    <row r="38728" spans="5:5" x14ac:dyDescent="0.3">
      <c r="E38728" s="38"/>
    </row>
    <row r="38729" spans="5:5" x14ac:dyDescent="0.3">
      <c r="E38729" s="38"/>
    </row>
    <row r="38730" spans="5:5" x14ac:dyDescent="0.3">
      <c r="E38730" s="38"/>
    </row>
    <row r="38731" spans="5:5" x14ac:dyDescent="0.3">
      <c r="E38731" s="38"/>
    </row>
    <row r="38732" spans="5:5" x14ac:dyDescent="0.3">
      <c r="E38732" s="38"/>
    </row>
    <row r="38733" spans="5:5" x14ac:dyDescent="0.3">
      <c r="E38733" s="38"/>
    </row>
    <row r="38734" spans="5:5" x14ac:dyDescent="0.3">
      <c r="E38734" s="38"/>
    </row>
    <row r="38735" spans="5:5" x14ac:dyDescent="0.3">
      <c r="E38735" s="38"/>
    </row>
    <row r="38736" spans="5:5" x14ac:dyDescent="0.3">
      <c r="E38736" s="38"/>
    </row>
    <row r="38737" spans="5:5" x14ac:dyDescent="0.3">
      <c r="E38737" s="38"/>
    </row>
    <row r="38738" spans="5:5" x14ac:dyDescent="0.3">
      <c r="E38738" s="38"/>
    </row>
    <row r="38739" spans="5:5" x14ac:dyDescent="0.3">
      <c r="E38739" s="38"/>
    </row>
    <row r="38740" spans="5:5" x14ac:dyDescent="0.3">
      <c r="E38740" s="38"/>
    </row>
    <row r="38741" spans="5:5" x14ac:dyDescent="0.3">
      <c r="E38741" s="38"/>
    </row>
    <row r="38742" spans="5:5" x14ac:dyDescent="0.3">
      <c r="E38742" s="38"/>
    </row>
    <row r="38743" spans="5:5" x14ac:dyDescent="0.3">
      <c r="E38743" s="38"/>
    </row>
    <row r="38744" spans="5:5" x14ac:dyDescent="0.3">
      <c r="E38744" s="38"/>
    </row>
    <row r="38745" spans="5:5" x14ac:dyDescent="0.3">
      <c r="E38745" s="38"/>
    </row>
    <row r="38746" spans="5:5" x14ac:dyDescent="0.3">
      <c r="E38746" s="38"/>
    </row>
    <row r="38747" spans="5:5" x14ac:dyDescent="0.3">
      <c r="E38747" s="38"/>
    </row>
    <row r="38748" spans="5:5" x14ac:dyDescent="0.3">
      <c r="E38748" s="38"/>
    </row>
    <row r="38749" spans="5:5" x14ac:dyDescent="0.3">
      <c r="E38749" s="38"/>
    </row>
    <row r="38750" spans="5:5" x14ac:dyDescent="0.3">
      <c r="E38750" s="38"/>
    </row>
    <row r="38751" spans="5:5" x14ac:dyDescent="0.3">
      <c r="E38751" s="38"/>
    </row>
    <row r="38752" spans="5:5" x14ac:dyDescent="0.3">
      <c r="E38752" s="38"/>
    </row>
    <row r="38753" spans="5:5" x14ac:dyDescent="0.3">
      <c r="E38753" s="38"/>
    </row>
    <row r="38754" spans="5:5" x14ac:dyDescent="0.3">
      <c r="E38754" s="38"/>
    </row>
    <row r="38755" spans="5:5" x14ac:dyDescent="0.3">
      <c r="E38755" s="38"/>
    </row>
    <row r="38756" spans="5:5" x14ac:dyDescent="0.3">
      <c r="E38756" s="38"/>
    </row>
    <row r="38757" spans="5:5" x14ac:dyDescent="0.3">
      <c r="E38757" s="38"/>
    </row>
    <row r="38758" spans="5:5" x14ac:dyDescent="0.3">
      <c r="E38758" s="38"/>
    </row>
    <row r="38759" spans="5:5" x14ac:dyDescent="0.3">
      <c r="E38759" s="38"/>
    </row>
    <row r="38760" spans="5:5" x14ac:dyDescent="0.3">
      <c r="E38760" s="38"/>
    </row>
    <row r="38761" spans="5:5" x14ac:dyDescent="0.3">
      <c r="E38761" s="38"/>
    </row>
    <row r="38762" spans="5:5" x14ac:dyDescent="0.3">
      <c r="E38762" s="38"/>
    </row>
    <row r="38763" spans="5:5" x14ac:dyDescent="0.3">
      <c r="E38763" s="38"/>
    </row>
    <row r="38764" spans="5:5" x14ac:dyDescent="0.3">
      <c r="E38764" s="38"/>
    </row>
    <row r="38765" spans="5:5" x14ac:dyDescent="0.3">
      <c r="E38765" s="38"/>
    </row>
    <row r="38766" spans="5:5" x14ac:dyDescent="0.3">
      <c r="E38766" s="38"/>
    </row>
    <row r="38767" spans="5:5" x14ac:dyDescent="0.3">
      <c r="E38767" s="38"/>
    </row>
    <row r="38768" spans="5:5" x14ac:dyDescent="0.3">
      <c r="E38768" s="38"/>
    </row>
    <row r="38769" spans="5:5" x14ac:dyDescent="0.3">
      <c r="E38769" s="38"/>
    </row>
    <row r="38770" spans="5:5" x14ac:dyDescent="0.3">
      <c r="E38770" s="38"/>
    </row>
    <row r="38771" spans="5:5" x14ac:dyDescent="0.3">
      <c r="E38771" s="38"/>
    </row>
    <row r="38772" spans="5:5" x14ac:dyDescent="0.3">
      <c r="E38772" s="38"/>
    </row>
    <row r="38773" spans="5:5" x14ac:dyDescent="0.3">
      <c r="E38773" s="38"/>
    </row>
    <row r="38774" spans="5:5" x14ac:dyDescent="0.3">
      <c r="E38774" s="38"/>
    </row>
    <row r="38775" spans="5:5" x14ac:dyDescent="0.3">
      <c r="E38775" s="38"/>
    </row>
    <row r="38776" spans="5:5" x14ac:dyDescent="0.3">
      <c r="E38776" s="38"/>
    </row>
    <row r="38777" spans="5:5" x14ac:dyDescent="0.3">
      <c r="E38777" s="38"/>
    </row>
    <row r="38778" spans="5:5" x14ac:dyDescent="0.3">
      <c r="E38778" s="38"/>
    </row>
    <row r="38779" spans="5:5" x14ac:dyDescent="0.3">
      <c r="E38779" s="38"/>
    </row>
    <row r="38780" spans="5:5" x14ac:dyDescent="0.3">
      <c r="E38780" s="38"/>
    </row>
    <row r="38781" spans="5:5" x14ac:dyDescent="0.3">
      <c r="E38781" s="38"/>
    </row>
    <row r="38782" spans="5:5" x14ac:dyDescent="0.3">
      <c r="E38782" s="38"/>
    </row>
    <row r="38783" spans="5:5" x14ac:dyDescent="0.3">
      <c r="E38783" s="38"/>
    </row>
    <row r="38784" spans="5:5" x14ac:dyDescent="0.3">
      <c r="E38784" s="38"/>
    </row>
    <row r="38785" spans="5:5" x14ac:dyDescent="0.3">
      <c r="E38785" s="38"/>
    </row>
    <row r="38786" spans="5:5" x14ac:dyDescent="0.3">
      <c r="E38786" s="38"/>
    </row>
    <row r="38787" spans="5:5" x14ac:dyDescent="0.3">
      <c r="E38787" s="38"/>
    </row>
    <row r="38788" spans="5:5" x14ac:dyDescent="0.3">
      <c r="E38788" s="38"/>
    </row>
    <row r="38789" spans="5:5" x14ac:dyDescent="0.3">
      <c r="E38789" s="38"/>
    </row>
    <row r="38790" spans="5:5" x14ac:dyDescent="0.3">
      <c r="E38790" s="38"/>
    </row>
    <row r="38791" spans="5:5" x14ac:dyDescent="0.3">
      <c r="E38791" s="38"/>
    </row>
    <row r="38792" spans="5:5" x14ac:dyDescent="0.3">
      <c r="E38792" s="38"/>
    </row>
    <row r="38793" spans="5:5" x14ac:dyDescent="0.3">
      <c r="E38793" s="38"/>
    </row>
    <row r="38794" spans="5:5" x14ac:dyDescent="0.3">
      <c r="E38794" s="38"/>
    </row>
    <row r="38795" spans="5:5" x14ac:dyDescent="0.3">
      <c r="E38795" s="38"/>
    </row>
    <row r="38796" spans="5:5" x14ac:dyDescent="0.3">
      <c r="E38796" s="38"/>
    </row>
    <row r="38797" spans="5:5" x14ac:dyDescent="0.3">
      <c r="E38797" s="38"/>
    </row>
    <row r="38798" spans="5:5" x14ac:dyDescent="0.3">
      <c r="E38798" s="38"/>
    </row>
    <row r="38799" spans="5:5" x14ac:dyDescent="0.3">
      <c r="E38799" s="38"/>
    </row>
    <row r="38800" spans="5:5" x14ac:dyDescent="0.3">
      <c r="E38800" s="38"/>
    </row>
    <row r="38801" spans="5:5" x14ac:dyDescent="0.3">
      <c r="E38801" s="38"/>
    </row>
    <row r="38802" spans="5:5" x14ac:dyDescent="0.3">
      <c r="E38802" s="38"/>
    </row>
    <row r="38803" spans="5:5" x14ac:dyDescent="0.3">
      <c r="E38803" s="38"/>
    </row>
    <row r="38804" spans="5:5" x14ac:dyDescent="0.3">
      <c r="E38804" s="38"/>
    </row>
    <row r="38805" spans="5:5" x14ac:dyDescent="0.3">
      <c r="E38805" s="38"/>
    </row>
    <row r="38806" spans="5:5" x14ac:dyDescent="0.3">
      <c r="E38806" s="38"/>
    </row>
    <row r="38807" spans="5:5" x14ac:dyDescent="0.3">
      <c r="E38807" s="38"/>
    </row>
    <row r="38808" spans="5:5" x14ac:dyDescent="0.3">
      <c r="E38808" s="38"/>
    </row>
    <row r="38809" spans="5:5" x14ac:dyDescent="0.3">
      <c r="E38809" s="38"/>
    </row>
    <row r="38810" spans="5:5" x14ac:dyDescent="0.3">
      <c r="E38810" s="38"/>
    </row>
    <row r="38811" spans="5:5" x14ac:dyDescent="0.3">
      <c r="E38811" s="38"/>
    </row>
    <row r="38812" spans="5:5" x14ac:dyDescent="0.3">
      <c r="E38812" s="38"/>
    </row>
    <row r="38813" spans="5:5" x14ac:dyDescent="0.3">
      <c r="E38813" s="38"/>
    </row>
    <row r="38814" spans="5:5" x14ac:dyDescent="0.3">
      <c r="E38814" s="38"/>
    </row>
    <row r="38815" spans="5:5" x14ac:dyDescent="0.3">
      <c r="E38815" s="38"/>
    </row>
    <row r="38816" spans="5:5" x14ac:dyDescent="0.3">
      <c r="E38816" s="38"/>
    </row>
    <row r="38817" spans="5:5" x14ac:dyDescent="0.3">
      <c r="E38817" s="38"/>
    </row>
    <row r="38818" spans="5:5" x14ac:dyDescent="0.3">
      <c r="E38818" s="38"/>
    </row>
    <row r="38819" spans="5:5" x14ac:dyDescent="0.3">
      <c r="E38819" s="38"/>
    </row>
    <row r="38820" spans="5:5" x14ac:dyDescent="0.3">
      <c r="E38820" s="38"/>
    </row>
    <row r="38821" spans="5:5" x14ac:dyDescent="0.3">
      <c r="E38821" s="38"/>
    </row>
    <row r="38822" spans="5:5" x14ac:dyDescent="0.3">
      <c r="E38822" s="38"/>
    </row>
    <row r="38823" spans="5:5" x14ac:dyDescent="0.3">
      <c r="E38823" s="38"/>
    </row>
    <row r="38824" spans="5:5" x14ac:dyDescent="0.3">
      <c r="E38824" s="38"/>
    </row>
    <row r="38825" spans="5:5" x14ac:dyDescent="0.3">
      <c r="E38825" s="38"/>
    </row>
    <row r="38826" spans="5:5" x14ac:dyDescent="0.3">
      <c r="E38826" s="38"/>
    </row>
    <row r="38827" spans="5:5" x14ac:dyDescent="0.3">
      <c r="E38827" s="38"/>
    </row>
    <row r="38828" spans="5:5" x14ac:dyDescent="0.3">
      <c r="E38828" s="38"/>
    </row>
    <row r="38829" spans="5:5" x14ac:dyDescent="0.3">
      <c r="E38829" s="38"/>
    </row>
    <row r="38830" spans="5:5" x14ac:dyDescent="0.3">
      <c r="E38830" s="38"/>
    </row>
    <row r="38831" spans="5:5" x14ac:dyDescent="0.3">
      <c r="E38831" s="38"/>
    </row>
    <row r="38832" spans="5:5" x14ac:dyDescent="0.3">
      <c r="E38832" s="38"/>
    </row>
    <row r="38833" spans="5:5" x14ac:dyDescent="0.3">
      <c r="E38833" s="38"/>
    </row>
    <row r="38834" spans="5:5" x14ac:dyDescent="0.3">
      <c r="E38834" s="38"/>
    </row>
    <row r="38835" spans="5:5" x14ac:dyDescent="0.3">
      <c r="E38835" s="38"/>
    </row>
    <row r="38836" spans="5:5" x14ac:dyDescent="0.3">
      <c r="E38836" s="38"/>
    </row>
    <row r="38837" spans="5:5" x14ac:dyDescent="0.3">
      <c r="E38837" s="38"/>
    </row>
    <row r="38838" spans="5:5" x14ac:dyDescent="0.3">
      <c r="E38838" s="38"/>
    </row>
    <row r="38839" spans="5:5" x14ac:dyDescent="0.3">
      <c r="E38839" s="38"/>
    </row>
    <row r="38840" spans="5:5" x14ac:dyDescent="0.3">
      <c r="E38840" s="38"/>
    </row>
    <row r="38841" spans="5:5" x14ac:dyDescent="0.3">
      <c r="E38841" s="38"/>
    </row>
    <row r="38842" spans="5:5" x14ac:dyDescent="0.3">
      <c r="E38842" s="38"/>
    </row>
    <row r="38843" spans="5:5" x14ac:dyDescent="0.3">
      <c r="E38843" s="38"/>
    </row>
    <row r="38844" spans="5:5" x14ac:dyDescent="0.3">
      <c r="E38844" s="38"/>
    </row>
    <row r="38845" spans="5:5" x14ac:dyDescent="0.3">
      <c r="E38845" s="38"/>
    </row>
    <row r="38846" spans="5:5" x14ac:dyDescent="0.3">
      <c r="E38846" s="38"/>
    </row>
    <row r="38847" spans="5:5" x14ac:dyDescent="0.3">
      <c r="E38847" s="38"/>
    </row>
    <row r="38848" spans="5:5" x14ac:dyDescent="0.3">
      <c r="E38848" s="38"/>
    </row>
    <row r="38849" spans="5:5" x14ac:dyDescent="0.3">
      <c r="E38849" s="38"/>
    </row>
    <row r="38850" spans="5:5" x14ac:dyDescent="0.3">
      <c r="E38850" s="38"/>
    </row>
    <row r="38851" spans="5:5" x14ac:dyDescent="0.3">
      <c r="E38851" s="38"/>
    </row>
    <row r="38852" spans="5:5" x14ac:dyDescent="0.3">
      <c r="E38852" s="38"/>
    </row>
    <row r="38853" spans="5:5" x14ac:dyDescent="0.3">
      <c r="E38853" s="38"/>
    </row>
    <row r="38854" spans="5:5" x14ac:dyDescent="0.3">
      <c r="E38854" s="38"/>
    </row>
    <row r="38855" spans="5:5" x14ac:dyDescent="0.3">
      <c r="E38855" s="38"/>
    </row>
    <row r="38856" spans="5:5" x14ac:dyDescent="0.3">
      <c r="E38856" s="38"/>
    </row>
    <row r="38857" spans="5:5" x14ac:dyDescent="0.3">
      <c r="E38857" s="38"/>
    </row>
    <row r="38858" spans="5:5" x14ac:dyDescent="0.3">
      <c r="E38858" s="38"/>
    </row>
    <row r="38859" spans="5:5" x14ac:dyDescent="0.3">
      <c r="E38859" s="38"/>
    </row>
    <row r="38860" spans="5:5" x14ac:dyDescent="0.3">
      <c r="E38860" s="38"/>
    </row>
    <row r="38861" spans="5:5" x14ac:dyDescent="0.3">
      <c r="E38861" s="38"/>
    </row>
    <row r="38862" spans="5:5" x14ac:dyDescent="0.3">
      <c r="E38862" s="38"/>
    </row>
    <row r="38863" spans="5:5" x14ac:dyDescent="0.3">
      <c r="E38863" s="38"/>
    </row>
    <row r="38864" spans="5:5" x14ac:dyDescent="0.3">
      <c r="E38864" s="38"/>
    </row>
    <row r="38865" spans="5:5" x14ac:dyDescent="0.3">
      <c r="E38865" s="38"/>
    </row>
    <row r="38866" spans="5:5" x14ac:dyDescent="0.3">
      <c r="E38866" s="38"/>
    </row>
    <row r="38867" spans="5:5" x14ac:dyDescent="0.3">
      <c r="E38867" s="38"/>
    </row>
    <row r="38868" spans="5:5" x14ac:dyDescent="0.3">
      <c r="E38868" s="38"/>
    </row>
    <row r="38869" spans="5:5" x14ac:dyDescent="0.3">
      <c r="E38869" s="38"/>
    </row>
    <row r="38870" spans="5:5" x14ac:dyDescent="0.3">
      <c r="E38870" s="38"/>
    </row>
    <row r="38871" spans="5:5" x14ac:dyDescent="0.3">
      <c r="E38871" s="38"/>
    </row>
    <row r="38872" spans="5:5" x14ac:dyDescent="0.3">
      <c r="E38872" s="38"/>
    </row>
    <row r="38873" spans="5:5" x14ac:dyDescent="0.3">
      <c r="E38873" s="38"/>
    </row>
    <row r="38874" spans="5:5" x14ac:dyDescent="0.3">
      <c r="E38874" s="38"/>
    </row>
    <row r="38875" spans="5:5" x14ac:dyDescent="0.3">
      <c r="E38875" s="38"/>
    </row>
    <row r="38876" spans="5:5" x14ac:dyDescent="0.3">
      <c r="E38876" s="38"/>
    </row>
    <row r="38877" spans="5:5" x14ac:dyDescent="0.3">
      <c r="E38877" s="38"/>
    </row>
    <row r="38878" spans="5:5" x14ac:dyDescent="0.3">
      <c r="E38878" s="38"/>
    </row>
    <row r="38879" spans="5:5" x14ac:dyDescent="0.3">
      <c r="E38879" s="38"/>
    </row>
    <row r="38880" spans="5:5" x14ac:dyDescent="0.3">
      <c r="E38880" s="38"/>
    </row>
    <row r="38881" spans="5:5" x14ac:dyDescent="0.3">
      <c r="E38881" s="38"/>
    </row>
    <row r="38882" spans="5:5" x14ac:dyDescent="0.3">
      <c r="E38882" s="38"/>
    </row>
    <row r="38883" spans="5:5" x14ac:dyDescent="0.3">
      <c r="E38883" s="38"/>
    </row>
    <row r="38884" spans="5:5" x14ac:dyDescent="0.3">
      <c r="E38884" s="38"/>
    </row>
    <row r="38885" spans="5:5" x14ac:dyDescent="0.3">
      <c r="E38885" s="38"/>
    </row>
    <row r="38886" spans="5:5" x14ac:dyDescent="0.3">
      <c r="E38886" s="38"/>
    </row>
    <row r="38887" spans="5:5" x14ac:dyDescent="0.3">
      <c r="E38887" s="38"/>
    </row>
    <row r="38888" spans="5:5" x14ac:dyDescent="0.3">
      <c r="E38888" s="38"/>
    </row>
    <row r="38889" spans="5:5" x14ac:dyDescent="0.3">
      <c r="E38889" s="38"/>
    </row>
    <row r="38890" spans="5:5" x14ac:dyDescent="0.3">
      <c r="E38890" s="38"/>
    </row>
    <row r="38891" spans="5:5" x14ac:dyDescent="0.3">
      <c r="E38891" s="38"/>
    </row>
    <row r="38892" spans="5:5" x14ac:dyDescent="0.3">
      <c r="E38892" s="38"/>
    </row>
    <row r="38893" spans="5:5" x14ac:dyDescent="0.3">
      <c r="E38893" s="38"/>
    </row>
    <row r="38894" spans="5:5" x14ac:dyDescent="0.3">
      <c r="E38894" s="38"/>
    </row>
    <row r="38895" spans="5:5" x14ac:dyDescent="0.3">
      <c r="E38895" s="38"/>
    </row>
    <row r="38896" spans="5:5" x14ac:dyDescent="0.3">
      <c r="E38896" s="38"/>
    </row>
    <row r="38897" spans="5:5" x14ac:dyDescent="0.3">
      <c r="E38897" s="38"/>
    </row>
    <row r="38898" spans="5:5" x14ac:dyDescent="0.3">
      <c r="E38898" s="38"/>
    </row>
    <row r="38899" spans="5:5" x14ac:dyDescent="0.3">
      <c r="E38899" s="38"/>
    </row>
    <row r="38900" spans="5:5" x14ac:dyDescent="0.3">
      <c r="E38900" s="38"/>
    </row>
    <row r="38901" spans="5:5" x14ac:dyDescent="0.3">
      <c r="E38901" s="38"/>
    </row>
    <row r="38902" spans="5:5" x14ac:dyDescent="0.3">
      <c r="E38902" s="38"/>
    </row>
    <row r="38903" spans="5:5" x14ac:dyDescent="0.3">
      <c r="E38903" s="38"/>
    </row>
    <row r="38904" spans="5:5" x14ac:dyDescent="0.3">
      <c r="E38904" s="38"/>
    </row>
    <row r="38905" spans="5:5" x14ac:dyDescent="0.3">
      <c r="E38905" s="38"/>
    </row>
    <row r="38906" spans="5:5" x14ac:dyDescent="0.3">
      <c r="E38906" s="38"/>
    </row>
    <row r="38907" spans="5:5" x14ac:dyDescent="0.3">
      <c r="E38907" s="38"/>
    </row>
    <row r="38908" spans="5:5" x14ac:dyDescent="0.3">
      <c r="E38908" s="38"/>
    </row>
    <row r="38909" spans="5:5" x14ac:dyDescent="0.3">
      <c r="E38909" s="38"/>
    </row>
    <row r="38910" spans="5:5" x14ac:dyDescent="0.3">
      <c r="E38910" s="38"/>
    </row>
    <row r="38911" spans="5:5" x14ac:dyDescent="0.3">
      <c r="E38911" s="38"/>
    </row>
    <row r="38912" spans="5:5" x14ac:dyDescent="0.3">
      <c r="E38912" s="38"/>
    </row>
    <row r="38913" spans="5:5" x14ac:dyDescent="0.3">
      <c r="E38913" s="38"/>
    </row>
    <row r="38914" spans="5:5" x14ac:dyDescent="0.3">
      <c r="E38914" s="38"/>
    </row>
    <row r="38915" spans="5:5" x14ac:dyDescent="0.3">
      <c r="E38915" s="38"/>
    </row>
    <row r="38916" spans="5:5" x14ac:dyDescent="0.3">
      <c r="E38916" s="38"/>
    </row>
    <row r="38917" spans="5:5" x14ac:dyDescent="0.3">
      <c r="E38917" s="38"/>
    </row>
    <row r="38918" spans="5:5" x14ac:dyDescent="0.3">
      <c r="E38918" s="38"/>
    </row>
    <row r="38919" spans="5:5" x14ac:dyDescent="0.3">
      <c r="E38919" s="38"/>
    </row>
    <row r="38920" spans="5:5" x14ac:dyDescent="0.3">
      <c r="E38920" s="38"/>
    </row>
    <row r="38921" spans="5:5" x14ac:dyDescent="0.3">
      <c r="E38921" s="38"/>
    </row>
    <row r="38922" spans="5:5" x14ac:dyDescent="0.3">
      <c r="E38922" s="38"/>
    </row>
    <row r="38923" spans="5:5" x14ac:dyDescent="0.3">
      <c r="E38923" s="38"/>
    </row>
    <row r="38924" spans="5:5" x14ac:dyDescent="0.3">
      <c r="E38924" s="38"/>
    </row>
    <row r="38925" spans="5:5" x14ac:dyDescent="0.3">
      <c r="E38925" s="38"/>
    </row>
    <row r="38926" spans="5:5" x14ac:dyDescent="0.3">
      <c r="E38926" s="38"/>
    </row>
    <row r="38927" spans="5:5" x14ac:dyDescent="0.3">
      <c r="E38927" s="38"/>
    </row>
    <row r="38928" spans="5:5" x14ac:dyDescent="0.3">
      <c r="E38928" s="38"/>
    </row>
    <row r="38929" spans="5:5" x14ac:dyDescent="0.3">
      <c r="E38929" s="38"/>
    </row>
    <row r="38930" spans="5:5" x14ac:dyDescent="0.3">
      <c r="E38930" s="38"/>
    </row>
    <row r="38931" spans="5:5" x14ac:dyDescent="0.3">
      <c r="E38931" s="38"/>
    </row>
    <row r="38932" spans="5:5" x14ac:dyDescent="0.3">
      <c r="E38932" s="38"/>
    </row>
    <row r="38933" spans="5:5" x14ac:dyDescent="0.3">
      <c r="E38933" s="38"/>
    </row>
    <row r="38934" spans="5:5" x14ac:dyDescent="0.3">
      <c r="E38934" s="38"/>
    </row>
    <row r="38935" spans="5:5" x14ac:dyDescent="0.3">
      <c r="E38935" s="38"/>
    </row>
    <row r="38936" spans="5:5" x14ac:dyDescent="0.3">
      <c r="E38936" s="38"/>
    </row>
    <row r="38937" spans="5:5" x14ac:dyDescent="0.3">
      <c r="E38937" s="38"/>
    </row>
    <row r="38938" spans="5:5" x14ac:dyDescent="0.3">
      <c r="E38938" s="38"/>
    </row>
    <row r="38939" spans="5:5" x14ac:dyDescent="0.3">
      <c r="E38939" s="38"/>
    </row>
    <row r="38940" spans="5:5" x14ac:dyDescent="0.3">
      <c r="E38940" s="38"/>
    </row>
    <row r="38941" spans="5:5" x14ac:dyDescent="0.3">
      <c r="E38941" s="38"/>
    </row>
    <row r="38942" spans="5:5" x14ac:dyDescent="0.3">
      <c r="E38942" s="38"/>
    </row>
    <row r="38943" spans="5:5" x14ac:dyDescent="0.3">
      <c r="E38943" s="38"/>
    </row>
    <row r="38944" spans="5:5" x14ac:dyDescent="0.3">
      <c r="E38944" s="38"/>
    </row>
    <row r="38945" spans="5:5" x14ac:dyDescent="0.3">
      <c r="E38945" s="38"/>
    </row>
    <row r="38946" spans="5:5" x14ac:dyDescent="0.3">
      <c r="E38946" s="38"/>
    </row>
    <row r="38947" spans="5:5" x14ac:dyDescent="0.3">
      <c r="E38947" s="38"/>
    </row>
    <row r="38948" spans="5:5" x14ac:dyDescent="0.3">
      <c r="E38948" s="38"/>
    </row>
    <row r="38949" spans="5:5" x14ac:dyDescent="0.3">
      <c r="E38949" s="38"/>
    </row>
    <row r="38950" spans="5:5" x14ac:dyDescent="0.3">
      <c r="E38950" s="38"/>
    </row>
    <row r="38951" spans="5:5" x14ac:dyDescent="0.3">
      <c r="E38951" s="38"/>
    </row>
    <row r="38952" spans="5:5" x14ac:dyDescent="0.3">
      <c r="E38952" s="38"/>
    </row>
    <row r="38953" spans="5:5" x14ac:dyDescent="0.3">
      <c r="E38953" s="38"/>
    </row>
    <row r="38954" spans="5:5" x14ac:dyDescent="0.3">
      <c r="E38954" s="38"/>
    </row>
    <row r="38955" spans="5:5" x14ac:dyDescent="0.3">
      <c r="E38955" s="38"/>
    </row>
    <row r="38956" spans="5:5" x14ac:dyDescent="0.3">
      <c r="E38956" s="38"/>
    </row>
    <row r="38957" spans="5:5" x14ac:dyDescent="0.3">
      <c r="E38957" s="38"/>
    </row>
    <row r="38958" spans="5:5" x14ac:dyDescent="0.3">
      <c r="E38958" s="38"/>
    </row>
    <row r="38959" spans="5:5" x14ac:dyDescent="0.3">
      <c r="E38959" s="38"/>
    </row>
    <row r="38960" spans="5:5" x14ac:dyDescent="0.3">
      <c r="E38960" s="38"/>
    </row>
    <row r="38961" spans="5:5" x14ac:dyDescent="0.3">
      <c r="E38961" s="38"/>
    </row>
    <row r="38962" spans="5:5" x14ac:dyDescent="0.3">
      <c r="E38962" s="38"/>
    </row>
    <row r="38963" spans="5:5" x14ac:dyDescent="0.3">
      <c r="E38963" s="38"/>
    </row>
    <row r="38964" spans="5:5" x14ac:dyDescent="0.3">
      <c r="E38964" s="38"/>
    </row>
    <row r="38965" spans="5:5" x14ac:dyDescent="0.3">
      <c r="E38965" s="38"/>
    </row>
    <row r="38966" spans="5:5" x14ac:dyDescent="0.3">
      <c r="E38966" s="38"/>
    </row>
    <row r="38967" spans="5:5" x14ac:dyDescent="0.3">
      <c r="E38967" s="38"/>
    </row>
    <row r="38968" spans="5:5" x14ac:dyDescent="0.3">
      <c r="E38968" s="38"/>
    </row>
    <row r="38969" spans="5:5" x14ac:dyDescent="0.3">
      <c r="E38969" s="38"/>
    </row>
    <row r="38970" spans="5:5" x14ac:dyDescent="0.3">
      <c r="E38970" s="38"/>
    </row>
    <row r="38971" spans="5:5" x14ac:dyDescent="0.3">
      <c r="E38971" s="38"/>
    </row>
    <row r="38972" spans="5:5" x14ac:dyDescent="0.3">
      <c r="E38972" s="38"/>
    </row>
    <row r="38973" spans="5:5" x14ac:dyDescent="0.3">
      <c r="E38973" s="38"/>
    </row>
    <row r="38974" spans="5:5" x14ac:dyDescent="0.3">
      <c r="E38974" s="38"/>
    </row>
    <row r="38975" spans="5:5" x14ac:dyDescent="0.3">
      <c r="E38975" s="38"/>
    </row>
    <row r="38976" spans="5:5" x14ac:dyDescent="0.3">
      <c r="E38976" s="38"/>
    </row>
    <row r="38977" spans="5:5" x14ac:dyDescent="0.3">
      <c r="E38977" s="38"/>
    </row>
    <row r="38978" spans="5:5" x14ac:dyDescent="0.3">
      <c r="E38978" s="38"/>
    </row>
    <row r="38979" spans="5:5" x14ac:dyDescent="0.3">
      <c r="E38979" s="38"/>
    </row>
    <row r="38980" spans="5:5" x14ac:dyDescent="0.3">
      <c r="E38980" s="38"/>
    </row>
    <row r="38981" spans="5:5" x14ac:dyDescent="0.3">
      <c r="E38981" s="38"/>
    </row>
    <row r="38982" spans="5:5" x14ac:dyDescent="0.3">
      <c r="E38982" s="38"/>
    </row>
    <row r="38983" spans="5:5" x14ac:dyDescent="0.3">
      <c r="E38983" s="38"/>
    </row>
    <row r="38984" spans="5:5" x14ac:dyDescent="0.3">
      <c r="E38984" s="38"/>
    </row>
    <row r="38985" spans="5:5" x14ac:dyDescent="0.3">
      <c r="E38985" s="38"/>
    </row>
    <row r="38986" spans="5:5" x14ac:dyDescent="0.3">
      <c r="E38986" s="38"/>
    </row>
    <row r="38987" spans="5:5" x14ac:dyDescent="0.3">
      <c r="E38987" s="38"/>
    </row>
    <row r="38988" spans="5:5" x14ac:dyDescent="0.3">
      <c r="E38988" s="38"/>
    </row>
    <row r="38989" spans="5:5" x14ac:dyDescent="0.3">
      <c r="E38989" s="38"/>
    </row>
    <row r="38990" spans="5:5" x14ac:dyDescent="0.3">
      <c r="E38990" s="38"/>
    </row>
    <row r="38991" spans="5:5" x14ac:dyDescent="0.3">
      <c r="E38991" s="38"/>
    </row>
    <row r="38992" spans="5:5" x14ac:dyDescent="0.3">
      <c r="E38992" s="38"/>
    </row>
    <row r="38993" spans="5:5" x14ac:dyDescent="0.3">
      <c r="E38993" s="38"/>
    </row>
    <row r="38994" spans="5:5" x14ac:dyDescent="0.3">
      <c r="E38994" s="38"/>
    </row>
    <row r="38995" spans="5:5" x14ac:dyDescent="0.3">
      <c r="E38995" s="38"/>
    </row>
    <row r="38996" spans="5:5" x14ac:dyDescent="0.3">
      <c r="E38996" s="38"/>
    </row>
    <row r="38997" spans="5:5" x14ac:dyDescent="0.3">
      <c r="E38997" s="38"/>
    </row>
    <row r="38998" spans="5:5" x14ac:dyDescent="0.3">
      <c r="E38998" s="38"/>
    </row>
    <row r="38999" spans="5:5" x14ac:dyDescent="0.3">
      <c r="E38999" s="38"/>
    </row>
    <row r="39000" spans="5:5" x14ac:dyDescent="0.3">
      <c r="E39000" s="38"/>
    </row>
    <row r="39001" spans="5:5" x14ac:dyDescent="0.3">
      <c r="E39001" s="38"/>
    </row>
    <row r="39002" spans="5:5" x14ac:dyDescent="0.3">
      <c r="E39002" s="38"/>
    </row>
    <row r="39003" spans="5:5" x14ac:dyDescent="0.3">
      <c r="E39003" s="38"/>
    </row>
    <row r="39004" spans="5:5" x14ac:dyDescent="0.3">
      <c r="E39004" s="38"/>
    </row>
    <row r="39005" spans="5:5" x14ac:dyDescent="0.3">
      <c r="E39005" s="38"/>
    </row>
    <row r="39006" spans="5:5" x14ac:dyDescent="0.3">
      <c r="E39006" s="38"/>
    </row>
    <row r="39007" spans="5:5" x14ac:dyDescent="0.3">
      <c r="E39007" s="38"/>
    </row>
    <row r="39008" spans="5:5" x14ac:dyDescent="0.3">
      <c r="E39008" s="38"/>
    </row>
    <row r="39009" spans="5:5" x14ac:dyDescent="0.3">
      <c r="E39009" s="38"/>
    </row>
    <row r="39010" spans="5:5" x14ac:dyDescent="0.3">
      <c r="E39010" s="38"/>
    </row>
    <row r="39011" spans="5:5" x14ac:dyDescent="0.3">
      <c r="E39011" s="38"/>
    </row>
    <row r="39012" spans="5:5" x14ac:dyDescent="0.3">
      <c r="E39012" s="38"/>
    </row>
    <row r="39013" spans="5:5" x14ac:dyDescent="0.3">
      <c r="E39013" s="38"/>
    </row>
    <row r="39014" spans="5:5" x14ac:dyDescent="0.3">
      <c r="E39014" s="38"/>
    </row>
    <row r="39015" spans="5:5" x14ac:dyDescent="0.3">
      <c r="E39015" s="38"/>
    </row>
    <row r="39016" spans="5:5" x14ac:dyDescent="0.3">
      <c r="E39016" s="38"/>
    </row>
    <row r="39017" spans="5:5" x14ac:dyDescent="0.3">
      <c r="E39017" s="38"/>
    </row>
    <row r="39018" spans="5:5" x14ac:dyDescent="0.3">
      <c r="E39018" s="38"/>
    </row>
    <row r="39019" spans="5:5" x14ac:dyDescent="0.3">
      <c r="E39019" s="38"/>
    </row>
    <row r="39020" spans="5:5" x14ac:dyDescent="0.3">
      <c r="E39020" s="38"/>
    </row>
    <row r="39021" spans="5:5" x14ac:dyDescent="0.3">
      <c r="E39021" s="38"/>
    </row>
    <row r="39022" spans="5:5" x14ac:dyDescent="0.3">
      <c r="E39022" s="38"/>
    </row>
    <row r="39023" spans="5:5" x14ac:dyDescent="0.3">
      <c r="E39023" s="38"/>
    </row>
    <row r="39024" spans="5:5" x14ac:dyDescent="0.3">
      <c r="E39024" s="38"/>
    </row>
    <row r="39025" spans="5:5" x14ac:dyDescent="0.3">
      <c r="E39025" s="38"/>
    </row>
    <row r="39026" spans="5:5" x14ac:dyDescent="0.3">
      <c r="E39026" s="38"/>
    </row>
    <row r="39027" spans="5:5" x14ac:dyDescent="0.3">
      <c r="E39027" s="38"/>
    </row>
    <row r="39028" spans="5:5" x14ac:dyDescent="0.3">
      <c r="E39028" s="38"/>
    </row>
    <row r="39029" spans="5:5" x14ac:dyDescent="0.3">
      <c r="E39029" s="38"/>
    </row>
    <row r="39030" spans="5:5" x14ac:dyDescent="0.3">
      <c r="E39030" s="38"/>
    </row>
    <row r="39031" spans="5:5" x14ac:dyDescent="0.3">
      <c r="E39031" s="38"/>
    </row>
    <row r="39032" spans="5:5" x14ac:dyDescent="0.3">
      <c r="E39032" s="38"/>
    </row>
    <row r="39033" spans="5:5" x14ac:dyDescent="0.3">
      <c r="E39033" s="38"/>
    </row>
    <row r="39034" spans="5:5" x14ac:dyDescent="0.3">
      <c r="E39034" s="38"/>
    </row>
    <row r="39035" spans="5:5" x14ac:dyDescent="0.3">
      <c r="E39035" s="38"/>
    </row>
    <row r="39036" spans="5:5" x14ac:dyDescent="0.3">
      <c r="E39036" s="38"/>
    </row>
    <row r="39037" spans="5:5" x14ac:dyDescent="0.3">
      <c r="E39037" s="38"/>
    </row>
    <row r="39038" spans="5:5" x14ac:dyDescent="0.3">
      <c r="E39038" s="38"/>
    </row>
    <row r="39039" spans="5:5" x14ac:dyDescent="0.3">
      <c r="E39039" s="38"/>
    </row>
    <row r="39040" spans="5:5" x14ac:dyDescent="0.3">
      <c r="E39040" s="38"/>
    </row>
    <row r="39041" spans="5:5" x14ac:dyDescent="0.3">
      <c r="E39041" s="38"/>
    </row>
    <row r="39042" spans="5:5" x14ac:dyDescent="0.3">
      <c r="E39042" s="38"/>
    </row>
    <row r="39043" spans="5:5" x14ac:dyDescent="0.3">
      <c r="E39043" s="38"/>
    </row>
    <row r="39044" spans="5:5" x14ac:dyDescent="0.3">
      <c r="E39044" s="38"/>
    </row>
    <row r="39045" spans="5:5" x14ac:dyDescent="0.3">
      <c r="E39045" s="38"/>
    </row>
    <row r="39046" spans="5:5" x14ac:dyDescent="0.3">
      <c r="E39046" s="38"/>
    </row>
    <row r="39047" spans="5:5" x14ac:dyDescent="0.3">
      <c r="E39047" s="38"/>
    </row>
    <row r="39048" spans="5:5" x14ac:dyDescent="0.3">
      <c r="E39048" s="38"/>
    </row>
    <row r="39049" spans="5:5" x14ac:dyDescent="0.3">
      <c r="E39049" s="38"/>
    </row>
    <row r="39050" spans="5:5" x14ac:dyDescent="0.3">
      <c r="E39050" s="38"/>
    </row>
    <row r="39051" spans="5:5" x14ac:dyDescent="0.3">
      <c r="E39051" s="38"/>
    </row>
    <row r="39052" spans="5:5" x14ac:dyDescent="0.3">
      <c r="E39052" s="38"/>
    </row>
    <row r="39053" spans="5:5" x14ac:dyDescent="0.3">
      <c r="E39053" s="38"/>
    </row>
    <row r="39054" spans="5:5" x14ac:dyDescent="0.3">
      <c r="E39054" s="38"/>
    </row>
    <row r="39055" spans="5:5" x14ac:dyDescent="0.3">
      <c r="E39055" s="38"/>
    </row>
    <row r="39056" spans="5:5" x14ac:dyDescent="0.3">
      <c r="E39056" s="38"/>
    </row>
    <row r="39057" spans="5:5" x14ac:dyDescent="0.3">
      <c r="E39057" s="38"/>
    </row>
    <row r="39058" spans="5:5" x14ac:dyDescent="0.3">
      <c r="E39058" s="38"/>
    </row>
    <row r="39059" spans="5:5" x14ac:dyDescent="0.3">
      <c r="E39059" s="38"/>
    </row>
    <row r="39060" spans="5:5" x14ac:dyDescent="0.3">
      <c r="E39060" s="38"/>
    </row>
    <row r="39061" spans="5:5" x14ac:dyDescent="0.3">
      <c r="E39061" s="38"/>
    </row>
    <row r="39062" spans="5:5" x14ac:dyDescent="0.3">
      <c r="E39062" s="38"/>
    </row>
    <row r="39063" spans="5:5" x14ac:dyDescent="0.3">
      <c r="E39063" s="38"/>
    </row>
    <row r="39064" spans="5:5" x14ac:dyDescent="0.3">
      <c r="E39064" s="38"/>
    </row>
    <row r="39065" spans="5:5" x14ac:dyDescent="0.3">
      <c r="E39065" s="38"/>
    </row>
    <row r="39066" spans="5:5" x14ac:dyDescent="0.3">
      <c r="E39066" s="38"/>
    </row>
    <row r="39067" spans="5:5" x14ac:dyDescent="0.3">
      <c r="E39067" s="38"/>
    </row>
    <row r="39068" spans="5:5" x14ac:dyDescent="0.3">
      <c r="E39068" s="38"/>
    </row>
    <row r="39069" spans="5:5" x14ac:dyDescent="0.3">
      <c r="E39069" s="38"/>
    </row>
    <row r="39070" spans="5:5" x14ac:dyDescent="0.3">
      <c r="E39070" s="38"/>
    </row>
    <row r="39071" spans="5:5" x14ac:dyDescent="0.3">
      <c r="E39071" s="38"/>
    </row>
    <row r="39072" spans="5:5" x14ac:dyDescent="0.3">
      <c r="E39072" s="38"/>
    </row>
    <row r="39073" spans="5:5" x14ac:dyDescent="0.3">
      <c r="E39073" s="38"/>
    </row>
    <row r="39074" spans="5:5" x14ac:dyDescent="0.3">
      <c r="E39074" s="38"/>
    </row>
    <row r="39075" spans="5:5" x14ac:dyDescent="0.3">
      <c r="E39075" s="38"/>
    </row>
    <row r="39076" spans="5:5" x14ac:dyDescent="0.3">
      <c r="E39076" s="38"/>
    </row>
    <row r="39077" spans="5:5" x14ac:dyDescent="0.3">
      <c r="E39077" s="38"/>
    </row>
    <row r="39078" spans="5:5" x14ac:dyDescent="0.3">
      <c r="E39078" s="38"/>
    </row>
    <row r="39079" spans="5:5" x14ac:dyDescent="0.3">
      <c r="E39079" s="38"/>
    </row>
    <row r="39080" spans="5:5" x14ac:dyDescent="0.3">
      <c r="E39080" s="38"/>
    </row>
    <row r="39081" spans="5:5" x14ac:dyDescent="0.3">
      <c r="E39081" s="38"/>
    </row>
    <row r="39082" spans="5:5" x14ac:dyDescent="0.3">
      <c r="E39082" s="38"/>
    </row>
    <row r="39083" spans="5:5" x14ac:dyDescent="0.3">
      <c r="E39083" s="38"/>
    </row>
    <row r="39084" spans="5:5" x14ac:dyDescent="0.3">
      <c r="E39084" s="38"/>
    </row>
    <row r="39085" spans="5:5" x14ac:dyDescent="0.3">
      <c r="E39085" s="38"/>
    </row>
    <row r="39086" spans="5:5" x14ac:dyDescent="0.3">
      <c r="E39086" s="38"/>
    </row>
    <row r="39087" spans="5:5" x14ac:dyDescent="0.3">
      <c r="E39087" s="38"/>
    </row>
    <row r="39088" spans="5:5" x14ac:dyDescent="0.3">
      <c r="E39088" s="38"/>
    </row>
    <row r="39089" spans="5:5" x14ac:dyDescent="0.3">
      <c r="E39089" s="38"/>
    </row>
    <row r="39090" spans="5:5" x14ac:dyDescent="0.3">
      <c r="E39090" s="38"/>
    </row>
    <row r="39091" spans="5:5" x14ac:dyDescent="0.3">
      <c r="E39091" s="38"/>
    </row>
    <row r="39092" spans="5:5" x14ac:dyDescent="0.3">
      <c r="E39092" s="38"/>
    </row>
    <row r="39093" spans="5:5" x14ac:dyDescent="0.3">
      <c r="E39093" s="38"/>
    </row>
    <row r="39094" spans="5:5" x14ac:dyDescent="0.3">
      <c r="E39094" s="38"/>
    </row>
    <row r="39095" spans="5:5" x14ac:dyDescent="0.3">
      <c r="E39095" s="38"/>
    </row>
    <row r="39096" spans="5:5" x14ac:dyDescent="0.3">
      <c r="E39096" s="38"/>
    </row>
    <row r="39097" spans="5:5" x14ac:dyDescent="0.3">
      <c r="E39097" s="38"/>
    </row>
    <row r="39098" spans="5:5" x14ac:dyDescent="0.3">
      <c r="E39098" s="38"/>
    </row>
    <row r="39099" spans="5:5" x14ac:dyDescent="0.3">
      <c r="E39099" s="38"/>
    </row>
    <row r="39100" spans="5:5" x14ac:dyDescent="0.3">
      <c r="E39100" s="38"/>
    </row>
    <row r="39101" spans="5:5" x14ac:dyDescent="0.3">
      <c r="E39101" s="38"/>
    </row>
    <row r="39102" spans="5:5" x14ac:dyDescent="0.3">
      <c r="E39102" s="38"/>
    </row>
    <row r="39103" spans="5:5" x14ac:dyDescent="0.3">
      <c r="E39103" s="38"/>
    </row>
    <row r="39104" spans="5:5" x14ac:dyDescent="0.3">
      <c r="E39104" s="38"/>
    </row>
    <row r="39105" spans="5:5" x14ac:dyDescent="0.3">
      <c r="E39105" s="38"/>
    </row>
    <row r="39106" spans="5:5" x14ac:dyDescent="0.3">
      <c r="E39106" s="38"/>
    </row>
    <row r="39107" spans="5:5" x14ac:dyDescent="0.3">
      <c r="E39107" s="38"/>
    </row>
    <row r="39108" spans="5:5" x14ac:dyDescent="0.3">
      <c r="E39108" s="38"/>
    </row>
    <row r="39109" spans="5:5" x14ac:dyDescent="0.3">
      <c r="E39109" s="38"/>
    </row>
    <row r="39110" spans="5:5" x14ac:dyDescent="0.3">
      <c r="E39110" s="38"/>
    </row>
    <row r="39111" spans="5:5" x14ac:dyDescent="0.3">
      <c r="E39111" s="38"/>
    </row>
    <row r="39112" spans="5:5" x14ac:dyDescent="0.3">
      <c r="E39112" s="38"/>
    </row>
    <row r="39113" spans="5:5" x14ac:dyDescent="0.3">
      <c r="E39113" s="38"/>
    </row>
    <row r="39114" spans="5:5" x14ac:dyDescent="0.3">
      <c r="E39114" s="38"/>
    </row>
    <row r="39115" spans="5:5" x14ac:dyDescent="0.3">
      <c r="E39115" s="38"/>
    </row>
    <row r="39116" spans="5:5" x14ac:dyDescent="0.3">
      <c r="E39116" s="38"/>
    </row>
    <row r="39117" spans="5:5" x14ac:dyDescent="0.3">
      <c r="E39117" s="38"/>
    </row>
    <row r="39118" spans="5:5" x14ac:dyDescent="0.3">
      <c r="E39118" s="38"/>
    </row>
    <row r="39119" spans="5:5" x14ac:dyDescent="0.3">
      <c r="E39119" s="38"/>
    </row>
    <row r="39120" spans="5:5" x14ac:dyDescent="0.3">
      <c r="E39120" s="38"/>
    </row>
    <row r="39121" spans="5:5" x14ac:dyDescent="0.3">
      <c r="E39121" s="38"/>
    </row>
    <row r="39122" spans="5:5" x14ac:dyDescent="0.3">
      <c r="E39122" s="38"/>
    </row>
    <row r="39123" spans="5:5" x14ac:dyDescent="0.3">
      <c r="E39123" s="38"/>
    </row>
    <row r="39124" spans="5:5" x14ac:dyDescent="0.3">
      <c r="E39124" s="38"/>
    </row>
    <row r="39125" spans="5:5" x14ac:dyDescent="0.3">
      <c r="E39125" s="38"/>
    </row>
    <row r="39126" spans="5:5" x14ac:dyDescent="0.3">
      <c r="E39126" s="38"/>
    </row>
    <row r="39127" spans="5:5" x14ac:dyDescent="0.3">
      <c r="E39127" s="38"/>
    </row>
    <row r="39128" spans="5:5" x14ac:dyDescent="0.3">
      <c r="E39128" s="38"/>
    </row>
    <row r="39129" spans="5:5" x14ac:dyDescent="0.3">
      <c r="E39129" s="38"/>
    </row>
    <row r="39130" spans="5:5" x14ac:dyDescent="0.3">
      <c r="E39130" s="38"/>
    </row>
    <row r="39131" spans="5:5" x14ac:dyDescent="0.3">
      <c r="E39131" s="38"/>
    </row>
    <row r="39132" spans="5:5" x14ac:dyDescent="0.3">
      <c r="E39132" s="38"/>
    </row>
    <row r="39133" spans="5:5" x14ac:dyDescent="0.3">
      <c r="E39133" s="38"/>
    </row>
    <row r="39134" spans="5:5" x14ac:dyDescent="0.3">
      <c r="E39134" s="38"/>
    </row>
    <row r="39135" spans="5:5" x14ac:dyDescent="0.3">
      <c r="E39135" s="38"/>
    </row>
    <row r="39136" spans="5:5" x14ac:dyDescent="0.3">
      <c r="E39136" s="38"/>
    </row>
    <row r="39137" spans="5:5" x14ac:dyDescent="0.3">
      <c r="E39137" s="38"/>
    </row>
    <row r="39138" spans="5:5" x14ac:dyDescent="0.3">
      <c r="E39138" s="38"/>
    </row>
    <row r="39139" spans="5:5" x14ac:dyDescent="0.3">
      <c r="E39139" s="38"/>
    </row>
    <row r="39140" spans="5:5" x14ac:dyDescent="0.3">
      <c r="E39140" s="38"/>
    </row>
    <row r="39141" spans="5:5" x14ac:dyDescent="0.3">
      <c r="E39141" s="38"/>
    </row>
    <row r="39142" spans="5:5" x14ac:dyDescent="0.3">
      <c r="E39142" s="38"/>
    </row>
    <row r="39143" spans="5:5" x14ac:dyDescent="0.3">
      <c r="E39143" s="38"/>
    </row>
    <row r="39144" spans="5:5" x14ac:dyDescent="0.3">
      <c r="E39144" s="38"/>
    </row>
    <row r="39145" spans="5:5" x14ac:dyDescent="0.3">
      <c r="E39145" s="38"/>
    </row>
    <row r="39146" spans="5:5" x14ac:dyDescent="0.3">
      <c r="E39146" s="38"/>
    </row>
    <row r="39147" spans="5:5" x14ac:dyDescent="0.3">
      <c r="E39147" s="38"/>
    </row>
    <row r="39148" spans="5:5" x14ac:dyDescent="0.3">
      <c r="E39148" s="38"/>
    </row>
    <row r="39149" spans="5:5" x14ac:dyDescent="0.3">
      <c r="E39149" s="38"/>
    </row>
    <row r="39150" spans="5:5" x14ac:dyDescent="0.3">
      <c r="E39150" s="38"/>
    </row>
    <row r="39151" spans="5:5" x14ac:dyDescent="0.3">
      <c r="E39151" s="38"/>
    </row>
    <row r="39152" spans="5:5" x14ac:dyDescent="0.3">
      <c r="E39152" s="38"/>
    </row>
    <row r="39153" spans="5:5" x14ac:dyDescent="0.3">
      <c r="E39153" s="38"/>
    </row>
    <row r="39154" spans="5:5" x14ac:dyDescent="0.3">
      <c r="E39154" s="38"/>
    </row>
    <row r="39155" spans="5:5" x14ac:dyDescent="0.3">
      <c r="E39155" s="38"/>
    </row>
    <row r="39156" spans="5:5" x14ac:dyDescent="0.3">
      <c r="E39156" s="38"/>
    </row>
    <row r="39157" spans="5:5" x14ac:dyDescent="0.3">
      <c r="E39157" s="38"/>
    </row>
    <row r="39158" spans="5:5" x14ac:dyDescent="0.3">
      <c r="E39158" s="38"/>
    </row>
    <row r="39159" spans="5:5" x14ac:dyDescent="0.3">
      <c r="E39159" s="38"/>
    </row>
    <row r="39160" spans="5:5" x14ac:dyDescent="0.3">
      <c r="E39160" s="38"/>
    </row>
    <row r="39161" spans="5:5" x14ac:dyDescent="0.3">
      <c r="E39161" s="38"/>
    </row>
    <row r="39162" spans="5:5" x14ac:dyDescent="0.3">
      <c r="E39162" s="38"/>
    </row>
    <row r="39163" spans="5:5" x14ac:dyDescent="0.3">
      <c r="E39163" s="38"/>
    </row>
    <row r="39164" spans="5:5" x14ac:dyDescent="0.3">
      <c r="E39164" s="38"/>
    </row>
    <row r="39165" spans="5:5" x14ac:dyDescent="0.3">
      <c r="E39165" s="38"/>
    </row>
    <row r="39166" spans="5:5" x14ac:dyDescent="0.3">
      <c r="E39166" s="38"/>
    </row>
    <row r="39167" spans="5:5" x14ac:dyDescent="0.3">
      <c r="E39167" s="38"/>
    </row>
    <row r="39168" spans="5:5" x14ac:dyDescent="0.3">
      <c r="E39168" s="38"/>
    </row>
    <row r="39169" spans="5:5" x14ac:dyDescent="0.3">
      <c r="E39169" s="38"/>
    </row>
    <row r="39170" spans="5:5" x14ac:dyDescent="0.3">
      <c r="E39170" s="38"/>
    </row>
    <row r="39171" spans="5:5" x14ac:dyDescent="0.3">
      <c r="E39171" s="38"/>
    </row>
    <row r="39172" spans="5:5" x14ac:dyDescent="0.3">
      <c r="E39172" s="38"/>
    </row>
    <row r="39173" spans="5:5" x14ac:dyDescent="0.3">
      <c r="E39173" s="38"/>
    </row>
    <row r="39174" spans="5:5" x14ac:dyDescent="0.3">
      <c r="E39174" s="38"/>
    </row>
    <row r="39175" spans="5:5" x14ac:dyDescent="0.3">
      <c r="E39175" s="38"/>
    </row>
    <row r="39176" spans="5:5" x14ac:dyDescent="0.3">
      <c r="E39176" s="38"/>
    </row>
    <row r="39177" spans="5:5" x14ac:dyDescent="0.3">
      <c r="E39177" s="38"/>
    </row>
    <row r="39178" spans="5:5" x14ac:dyDescent="0.3">
      <c r="E39178" s="38"/>
    </row>
    <row r="39179" spans="5:5" x14ac:dyDescent="0.3">
      <c r="E39179" s="38"/>
    </row>
    <row r="39180" spans="5:5" x14ac:dyDescent="0.3">
      <c r="E39180" s="38"/>
    </row>
    <row r="39181" spans="5:5" x14ac:dyDescent="0.3">
      <c r="E39181" s="38"/>
    </row>
    <row r="39182" spans="5:5" x14ac:dyDescent="0.3">
      <c r="E39182" s="38"/>
    </row>
    <row r="39183" spans="5:5" x14ac:dyDescent="0.3">
      <c r="E39183" s="38"/>
    </row>
    <row r="39184" spans="5:5" x14ac:dyDescent="0.3">
      <c r="E39184" s="38"/>
    </row>
    <row r="39185" spans="5:5" x14ac:dyDescent="0.3">
      <c r="E39185" s="38"/>
    </row>
    <row r="39186" spans="5:5" x14ac:dyDescent="0.3">
      <c r="E39186" s="38"/>
    </row>
    <row r="39187" spans="5:5" x14ac:dyDescent="0.3">
      <c r="E39187" s="38"/>
    </row>
    <row r="39188" spans="5:5" x14ac:dyDescent="0.3">
      <c r="E39188" s="38"/>
    </row>
    <row r="39189" spans="5:5" x14ac:dyDescent="0.3">
      <c r="E39189" s="38"/>
    </row>
    <row r="39190" spans="5:5" x14ac:dyDescent="0.3">
      <c r="E39190" s="38"/>
    </row>
    <row r="39191" spans="5:5" x14ac:dyDescent="0.3">
      <c r="E39191" s="38"/>
    </row>
    <row r="39192" spans="5:5" x14ac:dyDescent="0.3">
      <c r="E39192" s="38"/>
    </row>
    <row r="39193" spans="5:5" x14ac:dyDescent="0.3">
      <c r="E39193" s="38"/>
    </row>
    <row r="39194" spans="5:5" x14ac:dyDescent="0.3">
      <c r="E39194" s="38"/>
    </row>
    <row r="39195" spans="5:5" x14ac:dyDescent="0.3">
      <c r="E39195" s="38"/>
    </row>
    <row r="39196" spans="5:5" x14ac:dyDescent="0.3">
      <c r="E39196" s="38"/>
    </row>
    <row r="39197" spans="5:5" x14ac:dyDescent="0.3">
      <c r="E39197" s="38"/>
    </row>
    <row r="39198" spans="5:5" x14ac:dyDescent="0.3">
      <c r="E39198" s="38"/>
    </row>
    <row r="39199" spans="5:5" x14ac:dyDescent="0.3">
      <c r="E39199" s="38"/>
    </row>
    <row r="39200" spans="5:5" x14ac:dyDescent="0.3">
      <c r="E39200" s="38"/>
    </row>
    <row r="39201" spans="5:5" x14ac:dyDescent="0.3">
      <c r="E39201" s="38"/>
    </row>
    <row r="39202" spans="5:5" x14ac:dyDescent="0.3">
      <c r="E39202" s="38"/>
    </row>
    <row r="39203" spans="5:5" x14ac:dyDescent="0.3">
      <c r="E39203" s="38"/>
    </row>
    <row r="39204" spans="5:5" x14ac:dyDescent="0.3">
      <c r="E39204" s="38"/>
    </row>
    <row r="39205" spans="5:5" x14ac:dyDescent="0.3">
      <c r="E39205" s="38"/>
    </row>
    <row r="39206" spans="5:5" x14ac:dyDescent="0.3">
      <c r="E39206" s="38"/>
    </row>
    <row r="39207" spans="5:5" x14ac:dyDescent="0.3">
      <c r="E39207" s="38"/>
    </row>
    <row r="39208" spans="5:5" x14ac:dyDescent="0.3">
      <c r="E39208" s="38"/>
    </row>
    <row r="39209" spans="5:5" x14ac:dyDescent="0.3">
      <c r="E39209" s="38"/>
    </row>
    <row r="39210" spans="5:5" x14ac:dyDescent="0.3">
      <c r="E39210" s="38"/>
    </row>
    <row r="39211" spans="5:5" x14ac:dyDescent="0.3">
      <c r="E39211" s="38"/>
    </row>
    <row r="39212" spans="5:5" x14ac:dyDescent="0.3">
      <c r="E39212" s="38"/>
    </row>
    <row r="39213" spans="5:5" x14ac:dyDescent="0.3">
      <c r="E39213" s="38"/>
    </row>
    <row r="39214" spans="5:5" x14ac:dyDescent="0.3">
      <c r="E39214" s="38"/>
    </row>
    <row r="39215" spans="5:5" x14ac:dyDescent="0.3">
      <c r="E39215" s="38"/>
    </row>
    <row r="39216" spans="5:5" x14ac:dyDescent="0.3">
      <c r="E39216" s="38"/>
    </row>
    <row r="39217" spans="5:5" x14ac:dyDescent="0.3">
      <c r="E39217" s="38"/>
    </row>
    <row r="39218" spans="5:5" x14ac:dyDescent="0.3">
      <c r="E39218" s="38"/>
    </row>
    <row r="39219" spans="5:5" x14ac:dyDescent="0.3">
      <c r="E39219" s="38"/>
    </row>
    <row r="39220" spans="5:5" x14ac:dyDescent="0.3">
      <c r="E39220" s="38"/>
    </row>
    <row r="39221" spans="5:5" x14ac:dyDescent="0.3">
      <c r="E39221" s="38"/>
    </row>
    <row r="39222" spans="5:5" x14ac:dyDescent="0.3">
      <c r="E39222" s="38"/>
    </row>
    <row r="39223" spans="5:5" x14ac:dyDescent="0.3">
      <c r="E39223" s="38"/>
    </row>
    <row r="39224" spans="5:5" x14ac:dyDescent="0.3">
      <c r="E39224" s="38"/>
    </row>
    <row r="39225" spans="5:5" x14ac:dyDescent="0.3">
      <c r="E39225" s="38"/>
    </row>
    <row r="39226" spans="5:5" x14ac:dyDescent="0.3">
      <c r="E39226" s="38"/>
    </row>
    <row r="39227" spans="5:5" x14ac:dyDescent="0.3">
      <c r="E39227" s="38"/>
    </row>
    <row r="39228" spans="5:5" x14ac:dyDescent="0.3">
      <c r="E39228" s="38"/>
    </row>
    <row r="39229" spans="5:5" x14ac:dyDescent="0.3">
      <c r="E39229" s="38"/>
    </row>
    <row r="39230" spans="5:5" x14ac:dyDescent="0.3">
      <c r="E39230" s="38"/>
    </row>
    <row r="39231" spans="5:5" x14ac:dyDescent="0.3">
      <c r="E39231" s="38"/>
    </row>
    <row r="39232" spans="5:5" x14ac:dyDescent="0.3">
      <c r="E39232" s="38"/>
    </row>
    <row r="39233" spans="5:5" x14ac:dyDescent="0.3">
      <c r="E39233" s="38"/>
    </row>
    <row r="39234" spans="5:5" x14ac:dyDescent="0.3">
      <c r="E39234" s="38"/>
    </row>
    <row r="39235" spans="5:5" x14ac:dyDescent="0.3">
      <c r="E39235" s="38"/>
    </row>
    <row r="39236" spans="5:5" x14ac:dyDescent="0.3">
      <c r="E39236" s="38"/>
    </row>
    <row r="39237" spans="5:5" x14ac:dyDescent="0.3">
      <c r="E39237" s="38"/>
    </row>
    <row r="39238" spans="5:5" x14ac:dyDescent="0.3">
      <c r="E39238" s="38"/>
    </row>
    <row r="39239" spans="5:5" x14ac:dyDescent="0.3">
      <c r="E39239" s="38"/>
    </row>
    <row r="39240" spans="5:5" x14ac:dyDescent="0.3">
      <c r="E39240" s="38"/>
    </row>
    <row r="39241" spans="5:5" x14ac:dyDescent="0.3">
      <c r="E39241" s="38"/>
    </row>
    <row r="39242" spans="5:5" x14ac:dyDescent="0.3">
      <c r="E39242" s="38"/>
    </row>
    <row r="39243" spans="5:5" x14ac:dyDescent="0.3">
      <c r="E39243" s="38"/>
    </row>
    <row r="39244" spans="5:5" x14ac:dyDescent="0.3">
      <c r="E39244" s="38"/>
    </row>
    <row r="39245" spans="5:5" x14ac:dyDescent="0.3">
      <c r="E39245" s="38"/>
    </row>
    <row r="39246" spans="5:5" x14ac:dyDescent="0.3">
      <c r="E39246" s="38"/>
    </row>
    <row r="39247" spans="5:5" x14ac:dyDescent="0.3">
      <c r="E39247" s="38"/>
    </row>
    <row r="39248" spans="5:5" x14ac:dyDescent="0.3">
      <c r="E39248" s="38"/>
    </row>
    <row r="39249" spans="5:5" x14ac:dyDescent="0.3">
      <c r="E39249" s="38"/>
    </row>
    <row r="39250" spans="5:5" x14ac:dyDescent="0.3">
      <c r="E39250" s="38"/>
    </row>
    <row r="39251" spans="5:5" x14ac:dyDescent="0.3">
      <c r="E39251" s="38"/>
    </row>
    <row r="39252" spans="5:5" x14ac:dyDescent="0.3">
      <c r="E39252" s="38"/>
    </row>
    <row r="39253" spans="5:5" x14ac:dyDescent="0.3">
      <c r="E39253" s="38"/>
    </row>
    <row r="39254" spans="5:5" x14ac:dyDescent="0.3">
      <c r="E39254" s="38"/>
    </row>
    <row r="39255" spans="5:5" x14ac:dyDescent="0.3">
      <c r="E39255" s="38"/>
    </row>
    <row r="39256" spans="5:5" x14ac:dyDescent="0.3">
      <c r="E39256" s="38"/>
    </row>
    <row r="39257" spans="5:5" x14ac:dyDescent="0.3">
      <c r="E39257" s="38"/>
    </row>
    <row r="39258" spans="5:5" x14ac:dyDescent="0.3">
      <c r="E39258" s="38"/>
    </row>
    <row r="39259" spans="5:5" x14ac:dyDescent="0.3">
      <c r="E39259" s="38"/>
    </row>
    <row r="39260" spans="5:5" x14ac:dyDescent="0.3">
      <c r="E39260" s="38"/>
    </row>
    <row r="39261" spans="5:5" x14ac:dyDescent="0.3">
      <c r="E39261" s="38"/>
    </row>
    <row r="39262" spans="5:5" x14ac:dyDescent="0.3">
      <c r="E39262" s="38"/>
    </row>
    <row r="39263" spans="5:5" x14ac:dyDescent="0.3">
      <c r="E39263" s="38"/>
    </row>
    <row r="39264" spans="5:5" x14ac:dyDescent="0.3">
      <c r="E39264" s="38"/>
    </row>
    <row r="39265" spans="5:5" x14ac:dyDescent="0.3">
      <c r="E39265" s="38"/>
    </row>
    <row r="39266" spans="5:5" x14ac:dyDescent="0.3">
      <c r="E39266" s="38"/>
    </row>
    <row r="39267" spans="5:5" x14ac:dyDescent="0.3">
      <c r="E39267" s="38"/>
    </row>
    <row r="39268" spans="5:5" x14ac:dyDescent="0.3">
      <c r="E39268" s="38"/>
    </row>
    <row r="39269" spans="5:5" x14ac:dyDescent="0.3">
      <c r="E39269" s="38"/>
    </row>
    <row r="39270" spans="5:5" x14ac:dyDescent="0.3">
      <c r="E39270" s="38"/>
    </row>
    <row r="39271" spans="5:5" x14ac:dyDescent="0.3">
      <c r="E39271" s="38"/>
    </row>
    <row r="39272" spans="5:5" x14ac:dyDescent="0.3">
      <c r="E39272" s="38"/>
    </row>
    <row r="39273" spans="5:5" x14ac:dyDescent="0.3">
      <c r="E39273" s="38"/>
    </row>
    <row r="39274" spans="5:5" x14ac:dyDescent="0.3">
      <c r="E39274" s="38"/>
    </row>
    <row r="39275" spans="5:5" x14ac:dyDescent="0.3">
      <c r="E39275" s="38"/>
    </row>
    <row r="39276" spans="5:5" x14ac:dyDescent="0.3">
      <c r="E39276" s="38"/>
    </row>
    <row r="39277" spans="5:5" x14ac:dyDescent="0.3">
      <c r="E39277" s="38"/>
    </row>
    <row r="39278" spans="5:5" x14ac:dyDescent="0.3">
      <c r="E39278" s="38"/>
    </row>
    <row r="39279" spans="5:5" x14ac:dyDescent="0.3">
      <c r="E39279" s="38"/>
    </row>
    <row r="39280" spans="5:5" x14ac:dyDescent="0.3">
      <c r="E39280" s="38"/>
    </row>
    <row r="39281" spans="5:5" x14ac:dyDescent="0.3">
      <c r="E39281" s="38"/>
    </row>
    <row r="39282" spans="5:5" x14ac:dyDescent="0.3">
      <c r="E39282" s="38"/>
    </row>
    <row r="39283" spans="5:5" x14ac:dyDescent="0.3">
      <c r="E39283" s="38"/>
    </row>
    <row r="39284" spans="5:5" x14ac:dyDescent="0.3">
      <c r="E39284" s="38"/>
    </row>
    <row r="39285" spans="5:5" x14ac:dyDescent="0.3">
      <c r="E39285" s="38"/>
    </row>
    <row r="39286" spans="5:5" x14ac:dyDescent="0.3">
      <c r="E39286" s="38"/>
    </row>
    <row r="39287" spans="5:5" x14ac:dyDescent="0.3">
      <c r="E39287" s="38"/>
    </row>
    <row r="39288" spans="5:5" x14ac:dyDescent="0.3">
      <c r="E39288" s="38"/>
    </row>
    <row r="39289" spans="5:5" x14ac:dyDescent="0.3">
      <c r="E39289" s="38"/>
    </row>
    <row r="39290" spans="5:5" x14ac:dyDescent="0.3">
      <c r="E39290" s="38"/>
    </row>
    <row r="39291" spans="5:5" x14ac:dyDescent="0.3">
      <c r="E39291" s="38"/>
    </row>
    <row r="39292" spans="5:5" x14ac:dyDescent="0.3">
      <c r="E39292" s="38"/>
    </row>
    <row r="39293" spans="5:5" x14ac:dyDescent="0.3">
      <c r="E39293" s="38"/>
    </row>
    <row r="39294" spans="5:5" x14ac:dyDescent="0.3">
      <c r="E39294" s="38"/>
    </row>
    <row r="39295" spans="5:5" x14ac:dyDescent="0.3">
      <c r="E39295" s="38"/>
    </row>
    <row r="39296" spans="5:5" x14ac:dyDescent="0.3">
      <c r="E39296" s="38"/>
    </row>
    <row r="39297" spans="5:5" x14ac:dyDescent="0.3">
      <c r="E39297" s="38"/>
    </row>
    <row r="39298" spans="5:5" x14ac:dyDescent="0.3">
      <c r="E39298" s="38"/>
    </row>
    <row r="39299" spans="5:5" x14ac:dyDescent="0.3">
      <c r="E39299" s="38"/>
    </row>
    <row r="39300" spans="5:5" x14ac:dyDescent="0.3">
      <c r="E39300" s="38"/>
    </row>
    <row r="39301" spans="5:5" x14ac:dyDescent="0.3">
      <c r="E39301" s="38"/>
    </row>
    <row r="39302" spans="5:5" x14ac:dyDescent="0.3">
      <c r="E39302" s="38"/>
    </row>
    <row r="39303" spans="5:5" x14ac:dyDescent="0.3">
      <c r="E39303" s="38"/>
    </row>
    <row r="39304" spans="5:5" x14ac:dyDescent="0.3">
      <c r="E39304" s="38"/>
    </row>
    <row r="39305" spans="5:5" x14ac:dyDescent="0.3">
      <c r="E39305" s="38"/>
    </row>
    <row r="39306" spans="5:5" x14ac:dyDescent="0.3">
      <c r="E39306" s="38"/>
    </row>
    <row r="39307" spans="5:5" x14ac:dyDescent="0.3">
      <c r="E39307" s="38"/>
    </row>
    <row r="39308" spans="5:5" x14ac:dyDescent="0.3">
      <c r="E39308" s="38"/>
    </row>
    <row r="39309" spans="5:5" x14ac:dyDescent="0.3">
      <c r="E39309" s="38"/>
    </row>
    <row r="39310" spans="5:5" x14ac:dyDescent="0.3">
      <c r="E39310" s="38"/>
    </row>
    <row r="39311" spans="5:5" x14ac:dyDescent="0.3">
      <c r="E39311" s="38"/>
    </row>
    <row r="39312" spans="5:5" x14ac:dyDescent="0.3">
      <c r="E39312" s="38"/>
    </row>
    <row r="39313" spans="5:5" x14ac:dyDescent="0.3">
      <c r="E39313" s="38"/>
    </row>
    <row r="39314" spans="5:5" x14ac:dyDescent="0.3">
      <c r="E39314" s="38"/>
    </row>
    <row r="39315" spans="5:5" x14ac:dyDescent="0.3">
      <c r="E39315" s="38"/>
    </row>
    <row r="39316" spans="5:5" x14ac:dyDescent="0.3">
      <c r="E39316" s="38"/>
    </row>
    <row r="39317" spans="5:5" x14ac:dyDescent="0.3">
      <c r="E39317" s="38"/>
    </row>
    <row r="39318" spans="5:5" x14ac:dyDescent="0.3">
      <c r="E39318" s="38"/>
    </row>
    <row r="39319" spans="5:5" x14ac:dyDescent="0.3">
      <c r="E39319" s="38"/>
    </row>
    <row r="39320" spans="5:5" x14ac:dyDescent="0.3">
      <c r="E39320" s="38"/>
    </row>
    <row r="39321" spans="5:5" x14ac:dyDescent="0.3">
      <c r="E39321" s="38"/>
    </row>
    <row r="39322" spans="5:5" x14ac:dyDescent="0.3">
      <c r="E39322" s="38"/>
    </row>
    <row r="39323" spans="5:5" x14ac:dyDescent="0.3">
      <c r="E39323" s="38"/>
    </row>
    <row r="39324" spans="5:5" x14ac:dyDescent="0.3">
      <c r="E39324" s="38"/>
    </row>
    <row r="39325" spans="5:5" x14ac:dyDescent="0.3">
      <c r="E39325" s="38"/>
    </row>
    <row r="39326" spans="5:5" x14ac:dyDescent="0.3">
      <c r="E39326" s="38"/>
    </row>
    <row r="39327" spans="5:5" x14ac:dyDescent="0.3">
      <c r="E39327" s="38"/>
    </row>
    <row r="39328" spans="5:5" x14ac:dyDescent="0.3">
      <c r="E39328" s="38"/>
    </row>
    <row r="39329" spans="5:5" x14ac:dyDescent="0.3">
      <c r="E39329" s="38"/>
    </row>
    <row r="39330" spans="5:5" x14ac:dyDescent="0.3">
      <c r="E39330" s="38"/>
    </row>
    <row r="39331" spans="5:5" x14ac:dyDescent="0.3">
      <c r="E39331" s="38"/>
    </row>
    <row r="39332" spans="5:5" x14ac:dyDescent="0.3">
      <c r="E39332" s="38"/>
    </row>
    <row r="39333" spans="5:5" x14ac:dyDescent="0.3">
      <c r="E39333" s="38"/>
    </row>
    <row r="39334" spans="5:5" x14ac:dyDescent="0.3">
      <c r="E39334" s="38"/>
    </row>
    <row r="39335" spans="5:5" x14ac:dyDescent="0.3">
      <c r="E39335" s="38"/>
    </row>
    <row r="39336" spans="5:5" x14ac:dyDescent="0.3">
      <c r="E39336" s="38"/>
    </row>
    <row r="39337" spans="5:5" x14ac:dyDescent="0.3">
      <c r="E39337" s="38"/>
    </row>
    <row r="39338" spans="5:5" x14ac:dyDescent="0.3">
      <c r="E39338" s="38"/>
    </row>
    <row r="39339" spans="5:5" x14ac:dyDescent="0.3">
      <c r="E39339" s="38"/>
    </row>
    <row r="39340" spans="5:5" x14ac:dyDescent="0.3">
      <c r="E39340" s="38"/>
    </row>
    <row r="39341" spans="5:5" x14ac:dyDescent="0.3">
      <c r="E39341" s="38"/>
    </row>
    <row r="39342" spans="5:5" x14ac:dyDescent="0.3">
      <c r="E39342" s="38"/>
    </row>
    <row r="39343" spans="5:5" x14ac:dyDescent="0.3">
      <c r="E39343" s="38"/>
    </row>
    <row r="39344" spans="5:5" x14ac:dyDescent="0.3">
      <c r="E39344" s="38"/>
    </row>
    <row r="39345" spans="5:5" x14ac:dyDescent="0.3">
      <c r="E39345" s="38"/>
    </row>
    <row r="39346" spans="5:5" x14ac:dyDescent="0.3">
      <c r="E39346" s="38"/>
    </row>
    <row r="39347" spans="5:5" x14ac:dyDescent="0.3">
      <c r="E39347" s="38"/>
    </row>
    <row r="39348" spans="5:5" x14ac:dyDescent="0.3">
      <c r="E39348" s="38"/>
    </row>
    <row r="39349" spans="5:5" x14ac:dyDescent="0.3">
      <c r="E39349" s="38"/>
    </row>
    <row r="39350" spans="5:5" x14ac:dyDescent="0.3">
      <c r="E39350" s="38"/>
    </row>
    <row r="39351" spans="5:5" x14ac:dyDescent="0.3">
      <c r="E39351" s="38"/>
    </row>
    <row r="39352" spans="5:5" x14ac:dyDescent="0.3">
      <c r="E39352" s="38"/>
    </row>
    <row r="39353" spans="5:5" x14ac:dyDescent="0.3">
      <c r="E39353" s="38"/>
    </row>
    <row r="39354" spans="5:5" x14ac:dyDescent="0.3">
      <c r="E39354" s="38"/>
    </row>
    <row r="39355" spans="5:5" x14ac:dyDescent="0.3">
      <c r="E39355" s="38"/>
    </row>
    <row r="39356" spans="5:5" x14ac:dyDescent="0.3">
      <c r="E39356" s="38"/>
    </row>
    <row r="39357" spans="5:5" x14ac:dyDescent="0.3">
      <c r="E39357" s="38"/>
    </row>
    <row r="39358" spans="5:5" x14ac:dyDescent="0.3">
      <c r="E39358" s="38"/>
    </row>
    <row r="39359" spans="5:5" x14ac:dyDescent="0.3">
      <c r="E39359" s="38"/>
    </row>
    <row r="39360" spans="5:5" x14ac:dyDescent="0.3">
      <c r="E39360" s="38"/>
    </row>
    <row r="39361" spans="5:5" x14ac:dyDescent="0.3">
      <c r="E39361" s="38"/>
    </row>
    <row r="39362" spans="5:5" x14ac:dyDescent="0.3">
      <c r="E39362" s="38"/>
    </row>
    <row r="39363" spans="5:5" x14ac:dyDescent="0.3">
      <c r="E39363" s="38"/>
    </row>
    <row r="39364" spans="5:5" x14ac:dyDescent="0.3">
      <c r="E39364" s="38"/>
    </row>
    <row r="39365" spans="5:5" x14ac:dyDescent="0.3">
      <c r="E39365" s="38"/>
    </row>
    <row r="39366" spans="5:5" x14ac:dyDescent="0.3">
      <c r="E39366" s="38"/>
    </row>
    <row r="39367" spans="5:5" x14ac:dyDescent="0.3">
      <c r="E39367" s="38"/>
    </row>
    <row r="39368" spans="5:5" x14ac:dyDescent="0.3">
      <c r="E39368" s="38"/>
    </row>
    <row r="39369" spans="5:5" x14ac:dyDescent="0.3">
      <c r="E39369" s="38"/>
    </row>
    <row r="39370" spans="5:5" x14ac:dyDescent="0.3">
      <c r="E39370" s="38"/>
    </row>
    <row r="39371" spans="5:5" x14ac:dyDescent="0.3">
      <c r="E39371" s="38"/>
    </row>
    <row r="39372" spans="5:5" x14ac:dyDescent="0.3">
      <c r="E39372" s="38"/>
    </row>
    <row r="39373" spans="5:5" x14ac:dyDescent="0.3">
      <c r="E39373" s="38"/>
    </row>
    <row r="39374" spans="5:5" x14ac:dyDescent="0.3">
      <c r="E39374" s="38"/>
    </row>
    <row r="39375" spans="5:5" x14ac:dyDescent="0.3">
      <c r="E39375" s="38"/>
    </row>
    <row r="39376" spans="5:5" x14ac:dyDescent="0.3">
      <c r="E39376" s="38"/>
    </row>
    <row r="39377" spans="5:5" x14ac:dyDescent="0.3">
      <c r="E39377" s="38"/>
    </row>
    <row r="39378" spans="5:5" x14ac:dyDescent="0.3">
      <c r="E39378" s="38"/>
    </row>
    <row r="39379" spans="5:5" x14ac:dyDescent="0.3">
      <c r="E39379" s="38"/>
    </row>
    <row r="39380" spans="5:5" x14ac:dyDescent="0.3">
      <c r="E39380" s="38"/>
    </row>
    <row r="39381" spans="5:5" x14ac:dyDescent="0.3">
      <c r="E39381" s="38"/>
    </row>
    <row r="39382" spans="5:5" x14ac:dyDescent="0.3">
      <c r="E39382" s="38"/>
    </row>
    <row r="39383" spans="5:5" x14ac:dyDescent="0.3">
      <c r="E39383" s="38"/>
    </row>
    <row r="39384" spans="5:5" x14ac:dyDescent="0.3">
      <c r="E39384" s="38"/>
    </row>
    <row r="39385" spans="5:5" x14ac:dyDescent="0.3">
      <c r="E39385" s="38"/>
    </row>
    <row r="39386" spans="5:5" x14ac:dyDescent="0.3">
      <c r="E39386" s="38"/>
    </row>
    <row r="39387" spans="5:5" x14ac:dyDescent="0.3">
      <c r="E39387" s="38"/>
    </row>
    <row r="39388" spans="5:5" x14ac:dyDescent="0.3">
      <c r="E39388" s="38"/>
    </row>
    <row r="39389" spans="5:5" x14ac:dyDescent="0.3">
      <c r="E39389" s="38"/>
    </row>
    <row r="39390" spans="5:5" x14ac:dyDescent="0.3">
      <c r="E39390" s="38"/>
    </row>
    <row r="39391" spans="5:5" x14ac:dyDescent="0.3">
      <c r="E39391" s="38"/>
    </row>
    <row r="39392" spans="5:5" x14ac:dyDescent="0.3">
      <c r="E39392" s="38"/>
    </row>
    <row r="39393" spans="5:5" x14ac:dyDescent="0.3">
      <c r="E39393" s="38"/>
    </row>
    <row r="39394" spans="5:5" x14ac:dyDescent="0.3">
      <c r="E39394" s="38"/>
    </row>
    <row r="39395" spans="5:5" x14ac:dyDescent="0.3">
      <c r="E39395" s="38"/>
    </row>
    <row r="39396" spans="5:5" x14ac:dyDescent="0.3">
      <c r="E39396" s="38"/>
    </row>
    <row r="39397" spans="5:5" x14ac:dyDescent="0.3">
      <c r="E39397" s="38"/>
    </row>
    <row r="39398" spans="5:5" x14ac:dyDescent="0.3">
      <c r="E39398" s="38"/>
    </row>
    <row r="39399" spans="5:5" x14ac:dyDescent="0.3">
      <c r="E39399" s="38"/>
    </row>
    <row r="39400" spans="5:5" x14ac:dyDescent="0.3">
      <c r="E39400" s="38"/>
    </row>
    <row r="39401" spans="5:5" x14ac:dyDescent="0.3">
      <c r="E39401" s="38"/>
    </row>
    <row r="39402" spans="5:5" x14ac:dyDescent="0.3">
      <c r="E39402" s="38"/>
    </row>
    <row r="39403" spans="5:5" x14ac:dyDescent="0.3">
      <c r="E39403" s="38"/>
    </row>
    <row r="39404" spans="5:5" x14ac:dyDescent="0.3">
      <c r="E39404" s="38"/>
    </row>
    <row r="39405" spans="5:5" x14ac:dyDescent="0.3">
      <c r="E39405" s="38"/>
    </row>
    <row r="39406" spans="5:5" x14ac:dyDescent="0.3">
      <c r="E39406" s="38"/>
    </row>
    <row r="39407" spans="5:5" x14ac:dyDescent="0.3">
      <c r="E39407" s="38"/>
    </row>
    <row r="39408" spans="5:5" x14ac:dyDescent="0.3">
      <c r="E39408" s="38"/>
    </row>
    <row r="39409" spans="5:5" x14ac:dyDescent="0.3">
      <c r="E39409" s="38"/>
    </row>
    <row r="39410" spans="5:5" x14ac:dyDescent="0.3">
      <c r="E39410" s="38"/>
    </row>
    <row r="39411" spans="5:5" x14ac:dyDescent="0.3">
      <c r="E39411" s="38"/>
    </row>
    <row r="39412" spans="5:5" x14ac:dyDescent="0.3">
      <c r="E39412" s="38"/>
    </row>
    <row r="39413" spans="5:5" x14ac:dyDescent="0.3">
      <c r="E39413" s="38"/>
    </row>
    <row r="39414" spans="5:5" x14ac:dyDescent="0.3">
      <c r="E39414" s="38"/>
    </row>
    <row r="39415" spans="5:5" x14ac:dyDescent="0.3">
      <c r="E39415" s="38"/>
    </row>
    <row r="39416" spans="5:5" x14ac:dyDescent="0.3">
      <c r="E39416" s="38"/>
    </row>
    <row r="39417" spans="5:5" x14ac:dyDescent="0.3">
      <c r="E39417" s="38"/>
    </row>
    <row r="39418" spans="5:5" x14ac:dyDescent="0.3">
      <c r="E39418" s="38"/>
    </row>
    <row r="39419" spans="5:5" x14ac:dyDescent="0.3">
      <c r="E39419" s="38"/>
    </row>
    <row r="39420" spans="5:5" x14ac:dyDescent="0.3">
      <c r="E39420" s="38"/>
    </row>
    <row r="39421" spans="5:5" x14ac:dyDescent="0.3">
      <c r="E39421" s="38"/>
    </row>
    <row r="39422" spans="5:5" x14ac:dyDescent="0.3">
      <c r="E39422" s="38"/>
    </row>
    <row r="39423" spans="5:5" x14ac:dyDescent="0.3">
      <c r="E39423" s="38"/>
    </row>
    <row r="39424" spans="5:5" x14ac:dyDescent="0.3">
      <c r="E39424" s="38"/>
    </row>
    <row r="39425" spans="5:5" x14ac:dyDescent="0.3">
      <c r="E39425" s="38"/>
    </row>
    <row r="39426" spans="5:5" x14ac:dyDescent="0.3">
      <c r="E39426" s="38"/>
    </row>
    <row r="39427" spans="5:5" x14ac:dyDescent="0.3">
      <c r="E39427" s="38"/>
    </row>
    <row r="39428" spans="5:5" x14ac:dyDescent="0.3">
      <c r="E39428" s="38"/>
    </row>
    <row r="39429" spans="5:5" x14ac:dyDescent="0.3">
      <c r="E39429" s="38"/>
    </row>
    <row r="39430" spans="5:5" x14ac:dyDescent="0.3">
      <c r="E39430" s="38"/>
    </row>
    <row r="39431" spans="5:5" x14ac:dyDescent="0.3">
      <c r="E39431" s="38"/>
    </row>
    <row r="39432" spans="5:5" x14ac:dyDescent="0.3">
      <c r="E39432" s="38"/>
    </row>
    <row r="39433" spans="5:5" x14ac:dyDescent="0.3">
      <c r="E39433" s="38"/>
    </row>
    <row r="39434" spans="5:5" x14ac:dyDescent="0.3">
      <c r="E39434" s="38"/>
    </row>
    <row r="39435" spans="5:5" x14ac:dyDescent="0.3">
      <c r="E39435" s="38"/>
    </row>
    <row r="39436" spans="5:5" x14ac:dyDescent="0.3">
      <c r="E39436" s="38"/>
    </row>
    <row r="39437" spans="5:5" x14ac:dyDescent="0.3">
      <c r="E39437" s="38"/>
    </row>
    <row r="39438" spans="5:5" x14ac:dyDescent="0.3">
      <c r="E39438" s="38"/>
    </row>
    <row r="39439" spans="5:5" x14ac:dyDescent="0.3">
      <c r="E39439" s="38"/>
    </row>
    <row r="39440" spans="5:5" x14ac:dyDescent="0.3">
      <c r="E39440" s="38"/>
    </row>
    <row r="39441" spans="5:5" x14ac:dyDescent="0.3">
      <c r="E39441" s="38"/>
    </row>
    <row r="39442" spans="5:5" x14ac:dyDescent="0.3">
      <c r="E39442" s="38"/>
    </row>
    <row r="39443" spans="5:5" x14ac:dyDescent="0.3">
      <c r="E39443" s="38"/>
    </row>
    <row r="39444" spans="5:5" x14ac:dyDescent="0.3">
      <c r="E39444" s="38"/>
    </row>
    <row r="39445" spans="5:5" x14ac:dyDescent="0.3">
      <c r="E39445" s="38"/>
    </row>
    <row r="39446" spans="5:5" x14ac:dyDescent="0.3">
      <c r="E39446" s="38"/>
    </row>
    <row r="39447" spans="5:5" x14ac:dyDescent="0.3">
      <c r="E39447" s="38"/>
    </row>
    <row r="39448" spans="5:5" x14ac:dyDescent="0.3">
      <c r="E39448" s="38"/>
    </row>
    <row r="39449" spans="5:5" x14ac:dyDescent="0.3">
      <c r="E39449" s="38"/>
    </row>
    <row r="39450" spans="5:5" x14ac:dyDescent="0.3">
      <c r="E39450" s="38"/>
    </row>
    <row r="39451" spans="5:5" x14ac:dyDescent="0.3">
      <c r="E39451" s="38"/>
    </row>
    <row r="39452" spans="5:5" x14ac:dyDescent="0.3">
      <c r="E39452" s="38"/>
    </row>
    <row r="39453" spans="5:5" x14ac:dyDescent="0.3">
      <c r="E39453" s="38"/>
    </row>
    <row r="39454" spans="5:5" x14ac:dyDescent="0.3">
      <c r="E39454" s="38"/>
    </row>
    <row r="39455" spans="5:5" x14ac:dyDescent="0.3">
      <c r="E39455" s="38"/>
    </row>
    <row r="39456" spans="5:5" x14ac:dyDescent="0.3">
      <c r="E39456" s="38"/>
    </row>
    <row r="39457" spans="5:5" x14ac:dyDescent="0.3">
      <c r="E39457" s="38"/>
    </row>
    <row r="39458" spans="5:5" x14ac:dyDescent="0.3">
      <c r="E39458" s="38"/>
    </row>
    <row r="39459" spans="5:5" x14ac:dyDescent="0.3">
      <c r="E39459" s="38"/>
    </row>
    <row r="39460" spans="5:5" x14ac:dyDescent="0.3">
      <c r="E39460" s="38"/>
    </row>
    <row r="39461" spans="5:5" x14ac:dyDescent="0.3">
      <c r="E39461" s="38"/>
    </row>
    <row r="39462" spans="5:5" x14ac:dyDescent="0.3">
      <c r="E39462" s="38"/>
    </row>
    <row r="39463" spans="5:5" x14ac:dyDescent="0.3">
      <c r="E39463" s="38"/>
    </row>
    <row r="39464" spans="5:5" x14ac:dyDescent="0.3">
      <c r="E39464" s="38"/>
    </row>
    <row r="39465" spans="5:5" x14ac:dyDescent="0.3">
      <c r="E39465" s="38"/>
    </row>
    <row r="39466" spans="5:5" x14ac:dyDescent="0.3">
      <c r="E39466" s="38"/>
    </row>
    <row r="39467" spans="5:5" x14ac:dyDescent="0.3">
      <c r="E39467" s="38"/>
    </row>
    <row r="39468" spans="5:5" x14ac:dyDescent="0.3">
      <c r="E39468" s="38"/>
    </row>
    <row r="39469" spans="5:5" x14ac:dyDescent="0.3">
      <c r="E39469" s="38"/>
    </row>
    <row r="39470" spans="5:5" x14ac:dyDescent="0.3">
      <c r="E39470" s="38"/>
    </row>
    <row r="39471" spans="5:5" x14ac:dyDescent="0.3">
      <c r="E39471" s="38"/>
    </row>
    <row r="39472" spans="5:5" x14ac:dyDescent="0.3">
      <c r="E39472" s="38"/>
    </row>
    <row r="39473" spans="5:5" x14ac:dyDescent="0.3">
      <c r="E39473" s="38"/>
    </row>
    <row r="39474" spans="5:5" x14ac:dyDescent="0.3">
      <c r="E39474" s="38"/>
    </row>
    <row r="39475" spans="5:5" x14ac:dyDescent="0.3">
      <c r="E39475" s="38"/>
    </row>
    <row r="39476" spans="5:5" x14ac:dyDescent="0.3">
      <c r="E39476" s="38"/>
    </row>
    <row r="39477" spans="5:5" x14ac:dyDescent="0.3">
      <c r="E39477" s="38"/>
    </row>
    <row r="39478" spans="5:5" x14ac:dyDescent="0.3">
      <c r="E39478" s="38"/>
    </row>
    <row r="39479" spans="5:5" x14ac:dyDescent="0.3">
      <c r="E39479" s="38"/>
    </row>
    <row r="39480" spans="5:5" x14ac:dyDescent="0.3">
      <c r="E39480" s="38"/>
    </row>
    <row r="39481" spans="5:5" x14ac:dyDescent="0.3">
      <c r="E39481" s="38"/>
    </row>
    <row r="39482" spans="5:5" x14ac:dyDescent="0.3">
      <c r="E39482" s="38"/>
    </row>
    <row r="39483" spans="5:5" x14ac:dyDescent="0.3">
      <c r="E39483" s="38"/>
    </row>
    <row r="39484" spans="5:5" x14ac:dyDescent="0.3">
      <c r="E39484" s="38"/>
    </row>
    <row r="39485" spans="5:5" x14ac:dyDescent="0.3">
      <c r="E39485" s="38"/>
    </row>
    <row r="39486" spans="5:5" x14ac:dyDescent="0.3">
      <c r="E39486" s="38"/>
    </row>
    <row r="39487" spans="5:5" x14ac:dyDescent="0.3">
      <c r="E39487" s="38"/>
    </row>
    <row r="39488" spans="5:5" x14ac:dyDescent="0.3">
      <c r="E39488" s="38"/>
    </row>
    <row r="39489" spans="5:5" x14ac:dyDescent="0.3">
      <c r="E39489" s="38"/>
    </row>
    <row r="39490" spans="5:5" x14ac:dyDescent="0.3">
      <c r="E39490" s="38"/>
    </row>
    <row r="39491" spans="5:5" x14ac:dyDescent="0.3">
      <c r="E39491" s="38"/>
    </row>
    <row r="39492" spans="5:5" x14ac:dyDescent="0.3">
      <c r="E39492" s="38"/>
    </row>
    <row r="39493" spans="5:5" x14ac:dyDescent="0.3">
      <c r="E39493" s="38"/>
    </row>
    <row r="39494" spans="5:5" x14ac:dyDescent="0.3">
      <c r="E39494" s="38"/>
    </row>
    <row r="39495" spans="5:5" x14ac:dyDescent="0.3">
      <c r="E39495" s="38"/>
    </row>
    <row r="39496" spans="5:5" x14ac:dyDescent="0.3">
      <c r="E39496" s="38"/>
    </row>
    <row r="39497" spans="5:5" x14ac:dyDescent="0.3">
      <c r="E39497" s="38"/>
    </row>
    <row r="39498" spans="5:5" x14ac:dyDescent="0.3">
      <c r="E39498" s="38"/>
    </row>
    <row r="39499" spans="5:5" x14ac:dyDescent="0.3">
      <c r="E39499" s="38"/>
    </row>
    <row r="39500" spans="5:5" x14ac:dyDescent="0.3">
      <c r="E39500" s="38"/>
    </row>
    <row r="39501" spans="5:5" x14ac:dyDescent="0.3">
      <c r="E39501" s="38"/>
    </row>
    <row r="39502" spans="5:5" x14ac:dyDescent="0.3">
      <c r="E39502" s="38"/>
    </row>
    <row r="39503" spans="5:5" x14ac:dyDescent="0.3">
      <c r="E39503" s="38"/>
    </row>
    <row r="39504" spans="5:5" x14ac:dyDescent="0.3">
      <c r="E39504" s="38"/>
    </row>
    <row r="39505" spans="5:5" x14ac:dyDescent="0.3">
      <c r="E39505" s="38"/>
    </row>
    <row r="39506" spans="5:5" x14ac:dyDescent="0.3">
      <c r="E39506" s="38"/>
    </row>
    <row r="39507" spans="5:5" x14ac:dyDescent="0.3">
      <c r="E39507" s="38"/>
    </row>
    <row r="39508" spans="5:5" x14ac:dyDescent="0.3">
      <c r="E39508" s="38"/>
    </row>
    <row r="39509" spans="5:5" x14ac:dyDescent="0.3">
      <c r="E39509" s="38"/>
    </row>
    <row r="39510" spans="5:5" x14ac:dyDescent="0.3">
      <c r="E39510" s="38"/>
    </row>
    <row r="39511" spans="5:5" x14ac:dyDescent="0.3">
      <c r="E39511" s="38"/>
    </row>
    <row r="39512" spans="5:5" x14ac:dyDescent="0.3">
      <c r="E39512" s="38"/>
    </row>
    <row r="39513" spans="5:5" x14ac:dyDescent="0.3">
      <c r="E39513" s="38"/>
    </row>
    <row r="39514" spans="5:5" x14ac:dyDescent="0.3">
      <c r="E39514" s="38"/>
    </row>
    <row r="39515" spans="5:5" x14ac:dyDescent="0.3">
      <c r="E39515" s="38"/>
    </row>
    <row r="39516" spans="5:5" x14ac:dyDescent="0.3">
      <c r="E39516" s="38"/>
    </row>
    <row r="39517" spans="5:5" x14ac:dyDescent="0.3">
      <c r="E39517" s="38"/>
    </row>
    <row r="39518" spans="5:5" x14ac:dyDescent="0.3">
      <c r="E39518" s="38"/>
    </row>
    <row r="39519" spans="5:5" x14ac:dyDescent="0.3">
      <c r="E39519" s="38"/>
    </row>
    <row r="39520" spans="5:5" x14ac:dyDescent="0.3">
      <c r="E39520" s="38"/>
    </row>
    <row r="39521" spans="5:5" x14ac:dyDescent="0.3">
      <c r="E39521" s="38"/>
    </row>
    <row r="39522" spans="5:5" x14ac:dyDescent="0.3">
      <c r="E39522" s="38"/>
    </row>
    <row r="39523" spans="5:5" x14ac:dyDescent="0.3">
      <c r="E39523" s="38"/>
    </row>
    <row r="39524" spans="5:5" x14ac:dyDescent="0.3">
      <c r="E39524" s="38"/>
    </row>
    <row r="39525" spans="5:5" x14ac:dyDescent="0.3">
      <c r="E39525" s="38"/>
    </row>
    <row r="39526" spans="5:5" x14ac:dyDescent="0.3">
      <c r="E39526" s="38"/>
    </row>
    <row r="39527" spans="5:5" x14ac:dyDescent="0.3">
      <c r="E39527" s="38"/>
    </row>
    <row r="39528" spans="5:5" x14ac:dyDescent="0.3">
      <c r="E39528" s="38"/>
    </row>
    <row r="39529" spans="5:5" x14ac:dyDescent="0.3">
      <c r="E39529" s="38"/>
    </row>
    <row r="39530" spans="5:5" x14ac:dyDescent="0.3">
      <c r="E39530" s="38"/>
    </row>
    <row r="39531" spans="5:5" x14ac:dyDescent="0.3">
      <c r="E39531" s="38"/>
    </row>
    <row r="39532" spans="5:5" x14ac:dyDescent="0.3">
      <c r="E39532" s="38"/>
    </row>
    <row r="39533" spans="5:5" x14ac:dyDescent="0.3">
      <c r="E39533" s="38"/>
    </row>
    <row r="39534" spans="5:5" x14ac:dyDescent="0.3">
      <c r="E39534" s="38"/>
    </row>
    <row r="39535" spans="5:5" x14ac:dyDescent="0.3">
      <c r="E39535" s="38"/>
    </row>
    <row r="39536" spans="5:5" x14ac:dyDescent="0.3">
      <c r="E39536" s="38"/>
    </row>
    <row r="39537" spans="5:5" x14ac:dyDescent="0.3">
      <c r="E39537" s="38"/>
    </row>
    <row r="39538" spans="5:5" x14ac:dyDescent="0.3">
      <c r="E39538" s="38"/>
    </row>
    <row r="39539" spans="5:5" x14ac:dyDescent="0.3">
      <c r="E39539" s="38"/>
    </row>
    <row r="39540" spans="5:5" x14ac:dyDescent="0.3">
      <c r="E39540" s="38"/>
    </row>
    <row r="39541" spans="5:5" x14ac:dyDescent="0.3">
      <c r="E39541" s="38"/>
    </row>
    <row r="39542" spans="5:5" x14ac:dyDescent="0.3">
      <c r="E39542" s="38"/>
    </row>
    <row r="39543" spans="5:5" x14ac:dyDescent="0.3">
      <c r="E39543" s="38"/>
    </row>
    <row r="39544" spans="5:5" x14ac:dyDescent="0.3">
      <c r="E39544" s="38"/>
    </row>
    <row r="39545" spans="5:5" x14ac:dyDescent="0.3">
      <c r="E39545" s="38"/>
    </row>
    <row r="39546" spans="5:5" x14ac:dyDescent="0.3">
      <c r="E39546" s="38"/>
    </row>
    <row r="39547" spans="5:5" x14ac:dyDescent="0.3">
      <c r="E39547" s="38"/>
    </row>
    <row r="39548" spans="5:5" x14ac:dyDescent="0.3">
      <c r="E39548" s="38"/>
    </row>
    <row r="39549" spans="5:5" x14ac:dyDescent="0.3">
      <c r="E39549" s="38"/>
    </row>
    <row r="39550" spans="5:5" x14ac:dyDescent="0.3">
      <c r="E39550" s="38"/>
    </row>
    <row r="39551" spans="5:5" x14ac:dyDescent="0.3">
      <c r="E39551" s="38"/>
    </row>
    <row r="39552" spans="5:5" x14ac:dyDescent="0.3">
      <c r="E39552" s="38"/>
    </row>
    <row r="39553" spans="5:5" x14ac:dyDescent="0.3">
      <c r="E39553" s="38"/>
    </row>
    <row r="39554" spans="5:5" x14ac:dyDescent="0.3">
      <c r="E39554" s="38"/>
    </row>
    <row r="39555" spans="5:5" x14ac:dyDescent="0.3">
      <c r="E39555" s="38"/>
    </row>
    <row r="39556" spans="5:5" x14ac:dyDescent="0.3">
      <c r="E39556" s="38"/>
    </row>
    <row r="39557" spans="5:5" x14ac:dyDescent="0.3">
      <c r="E39557" s="38"/>
    </row>
    <row r="39558" spans="5:5" x14ac:dyDescent="0.3">
      <c r="E39558" s="38"/>
    </row>
    <row r="39559" spans="5:5" x14ac:dyDescent="0.3">
      <c r="E39559" s="38"/>
    </row>
    <row r="39560" spans="5:5" x14ac:dyDescent="0.3">
      <c r="E39560" s="38"/>
    </row>
    <row r="39561" spans="5:5" x14ac:dyDescent="0.3">
      <c r="E39561" s="38"/>
    </row>
    <row r="39562" spans="5:5" x14ac:dyDescent="0.3">
      <c r="E39562" s="38"/>
    </row>
    <row r="39563" spans="5:5" x14ac:dyDescent="0.3">
      <c r="E39563" s="38"/>
    </row>
    <row r="39564" spans="5:5" x14ac:dyDescent="0.3">
      <c r="E39564" s="38"/>
    </row>
    <row r="39565" spans="5:5" x14ac:dyDescent="0.3">
      <c r="E39565" s="38"/>
    </row>
    <row r="39566" spans="5:5" x14ac:dyDescent="0.3">
      <c r="E39566" s="38"/>
    </row>
    <row r="39567" spans="5:5" x14ac:dyDescent="0.3">
      <c r="E39567" s="38"/>
    </row>
    <row r="39568" spans="5:5" x14ac:dyDescent="0.3">
      <c r="E39568" s="38"/>
    </row>
    <row r="39569" spans="5:5" x14ac:dyDescent="0.3">
      <c r="E39569" s="38"/>
    </row>
    <row r="39570" spans="5:5" x14ac:dyDescent="0.3">
      <c r="E39570" s="38"/>
    </row>
    <row r="39571" spans="5:5" x14ac:dyDescent="0.3">
      <c r="E39571" s="38"/>
    </row>
    <row r="39572" spans="5:5" x14ac:dyDescent="0.3">
      <c r="E39572" s="38"/>
    </row>
    <row r="39573" spans="5:5" x14ac:dyDescent="0.3">
      <c r="E39573" s="38"/>
    </row>
    <row r="39574" spans="5:5" x14ac:dyDescent="0.3">
      <c r="E39574" s="38"/>
    </row>
    <row r="39575" spans="5:5" x14ac:dyDescent="0.3">
      <c r="E39575" s="38"/>
    </row>
    <row r="39576" spans="5:5" x14ac:dyDescent="0.3">
      <c r="E39576" s="38"/>
    </row>
    <row r="39577" spans="5:5" x14ac:dyDescent="0.3">
      <c r="E39577" s="38"/>
    </row>
    <row r="39578" spans="5:5" x14ac:dyDescent="0.3">
      <c r="E39578" s="38"/>
    </row>
    <row r="39579" spans="5:5" x14ac:dyDescent="0.3">
      <c r="E39579" s="38"/>
    </row>
    <row r="39580" spans="5:5" x14ac:dyDescent="0.3">
      <c r="E39580" s="38"/>
    </row>
    <row r="39581" spans="5:5" x14ac:dyDescent="0.3">
      <c r="E39581" s="38"/>
    </row>
    <row r="39582" spans="5:5" x14ac:dyDescent="0.3">
      <c r="E39582" s="38"/>
    </row>
    <row r="39583" spans="5:5" x14ac:dyDescent="0.3">
      <c r="E39583" s="38"/>
    </row>
    <row r="39584" spans="5:5" x14ac:dyDescent="0.3">
      <c r="E39584" s="38"/>
    </row>
    <row r="39585" spans="5:5" x14ac:dyDescent="0.3">
      <c r="E39585" s="38"/>
    </row>
    <row r="39586" spans="5:5" x14ac:dyDescent="0.3">
      <c r="E39586" s="38"/>
    </row>
    <row r="39587" spans="5:5" x14ac:dyDescent="0.3">
      <c r="E39587" s="38"/>
    </row>
    <row r="39588" spans="5:5" x14ac:dyDescent="0.3">
      <c r="E39588" s="38"/>
    </row>
    <row r="39589" spans="5:5" x14ac:dyDescent="0.3">
      <c r="E39589" s="38"/>
    </row>
    <row r="39590" spans="5:5" x14ac:dyDescent="0.3">
      <c r="E39590" s="38"/>
    </row>
    <row r="39591" spans="5:5" x14ac:dyDescent="0.3">
      <c r="E39591" s="38"/>
    </row>
    <row r="39592" spans="5:5" x14ac:dyDescent="0.3">
      <c r="E39592" s="38"/>
    </row>
    <row r="39593" spans="5:5" x14ac:dyDescent="0.3">
      <c r="E39593" s="38"/>
    </row>
    <row r="39594" spans="5:5" x14ac:dyDescent="0.3">
      <c r="E39594" s="38"/>
    </row>
    <row r="39595" spans="5:5" x14ac:dyDescent="0.3">
      <c r="E39595" s="38"/>
    </row>
    <row r="39596" spans="5:5" x14ac:dyDescent="0.3">
      <c r="E39596" s="38"/>
    </row>
    <row r="39597" spans="5:5" x14ac:dyDescent="0.3">
      <c r="E39597" s="38"/>
    </row>
    <row r="39598" spans="5:5" x14ac:dyDescent="0.3">
      <c r="E39598" s="38"/>
    </row>
    <row r="39599" spans="5:5" x14ac:dyDescent="0.3">
      <c r="E39599" s="38"/>
    </row>
    <row r="39600" spans="5:5" x14ac:dyDescent="0.3">
      <c r="E39600" s="38"/>
    </row>
    <row r="39601" spans="5:5" x14ac:dyDescent="0.3">
      <c r="E39601" s="38"/>
    </row>
    <row r="39602" spans="5:5" x14ac:dyDescent="0.3">
      <c r="E39602" s="38"/>
    </row>
    <row r="39603" spans="5:5" x14ac:dyDescent="0.3">
      <c r="E39603" s="38"/>
    </row>
    <row r="39604" spans="5:5" x14ac:dyDescent="0.3">
      <c r="E39604" s="38"/>
    </row>
    <row r="39605" spans="5:5" x14ac:dyDescent="0.3">
      <c r="E39605" s="38"/>
    </row>
    <row r="39606" spans="5:5" x14ac:dyDescent="0.3">
      <c r="E39606" s="38"/>
    </row>
    <row r="39607" spans="5:5" x14ac:dyDescent="0.3">
      <c r="E39607" s="38"/>
    </row>
    <row r="39608" spans="5:5" x14ac:dyDescent="0.3">
      <c r="E39608" s="38"/>
    </row>
    <row r="39609" spans="5:5" x14ac:dyDescent="0.3">
      <c r="E39609" s="38"/>
    </row>
    <row r="39610" spans="5:5" x14ac:dyDescent="0.3">
      <c r="E39610" s="38"/>
    </row>
    <row r="39611" spans="5:5" x14ac:dyDescent="0.3">
      <c r="E39611" s="38"/>
    </row>
    <row r="39612" spans="5:5" x14ac:dyDescent="0.3">
      <c r="E39612" s="38"/>
    </row>
    <row r="39613" spans="5:5" x14ac:dyDescent="0.3">
      <c r="E39613" s="38"/>
    </row>
    <row r="39614" spans="5:5" x14ac:dyDescent="0.3">
      <c r="E39614" s="38"/>
    </row>
    <row r="39615" spans="5:5" x14ac:dyDescent="0.3">
      <c r="E39615" s="38"/>
    </row>
    <row r="39616" spans="5:5" x14ac:dyDescent="0.3">
      <c r="E39616" s="38"/>
    </row>
    <row r="39617" spans="5:5" x14ac:dyDescent="0.3">
      <c r="E39617" s="38"/>
    </row>
    <row r="39618" spans="5:5" x14ac:dyDescent="0.3">
      <c r="E39618" s="38"/>
    </row>
    <row r="39619" spans="5:5" x14ac:dyDescent="0.3">
      <c r="E39619" s="38"/>
    </row>
    <row r="39620" spans="5:5" x14ac:dyDescent="0.3">
      <c r="E39620" s="38"/>
    </row>
    <row r="39621" spans="5:5" x14ac:dyDescent="0.3">
      <c r="E39621" s="38"/>
    </row>
    <row r="39622" spans="5:5" x14ac:dyDescent="0.3">
      <c r="E39622" s="38"/>
    </row>
    <row r="39623" spans="5:5" x14ac:dyDescent="0.3">
      <c r="E39623" s="38"/>
    </row>
    <row r="39624" spans="5:5" x14ac:dyDescent="0.3">
      <c r="E39624" s="38"/>
    </row>
    <row r="39625" spans="5:5" x14ac:dyDescent="0.3">
      <c r="E39625" s="38"/>
    </row>
    <row r="39626" spans="5:5" x14ac:dyDescent="0.3">
      <c r="E39626" s="38"/>
    </row>
    <row r="39627" spans="5:5" x14ac:dyDescent="0.3">
      <c r="E39627" s="38"/>
    </row>
    <row r="39628" spans="5:5" x14ac:dyDescent="0.3">
      <c r="E39628" s="38"/>
    </row>
    <row r="39629" spans="5:5" x14ac:dyDescent="0.3">
      <c r="E39629" s="38"/>
    </row>
    <row r="39630" spans="5:5" x14ac:dyDescent="0.3">
      <c r="E39630" s="38"/>
    </row>
    <row r="39631" spans="5:5" x14ac:dyDescent="0.3">
      <c r="E39631" s="38"/>
    </row>
    <row r="39632" spans="5:5" x14ac:dyDescent="0.3">
      <c r="E39632" s="38"/>
    </row>
    <row r="39633" spans="5:5" x14ac:dyDescent="0.3">
      <c r="E39633" s="38"/>
    </row>
    <row r="39634" spans="5:5" x14ac:dyDescent="0.3">
      <c r="E39634" s="38"/>
    </row>
    <row r="39635" spans="5:5" x14ac:dyDescent="0.3">
      <c r="E39635" s="38"/>
    </row>
    <row r="39636" spans="5:5" x14ac:dyDescent="0.3">
      <c r="E39636" s="38"/>
    </row>
    <row r="39637" spans="5:5" x14ac:dyDescent="0.3">
      <c r="E39637" s="38"/>
    </row>
    <row r="39638" spans="5:5" x14ac:dyDescent="0.3">
      <c r="E39638" s="38"/>
    </row>
    <row r="39639" spans="5:5" x14ac:dyDescent="0.3">
      <c r="E39639" s="38"/>
    </row>
    <row r="39640" spans="5:5" x14ac:dyDescent="0.3">
      <c r="E39640" s="38"/>
    </row>
    <row r="39641" spans="5:5" x14ac:dyDescent="0.3">
      <c r="E39641" s="38"/>
    </row>
    <row r="39642" spans="5:5" x14ac:dyDescent="0.3">
      <c r="E39642" s="38"/>
    </row>
    <row r="39643" spans="5:5" x14ac:dyDescent="0.3">
      <c r="E39643" s="38"/>
    </row>
    <row r="39644" spans="5:5" x14ac:dyDescent="0.3">
      <c r="E39644" s="38"/>
    </row>
    <row r="39645" spans="5:5" x14ac:dyDescent="0.3">
      <c r="E39645" s="38"/>
    </row>
    <row r="39646" spans="5:5" x14ac:dyDescent="0.3">
      <c r="E39646" s="38"/>
    </row>
    <row r="39647" spans="5:5" x14ac:dyDescent="0.3">
      <c r="E39647" s="38"/>
    </row>
    <row r="39648" spans="5:5" x14ac:dyDescent="0.3">
      <c r="E39648" s="38"/>
    </row>
    <row r="39649" spans="5:5" x14ac:dyDescent="0.3">
      <c r="E39649" s="38"/>
    </row>
    <row r="39650" spans="5:5" x14ac:dyDescent="0.3">
      <c r="E39650" s="38"/>
    </row>
    <row r="39651" spans="5:5" x14ac:dyDescent="0.3">
      <c r="E39651" s="38"/>
    </row>
    <row r="39652" spans="5:5" x14ac:dyDescent="0.3">
      <c r="E39652" s="38"/>
    </row>
    <row r="39653" spans="5:5" x14ac:dyDescent="0.3">
      <c r="E39653" s="38"/>
    </row>
    <row r="39654" spans="5:5" x14ac:dyDescent="0.3">
      <c r="E39654" s="38"/>
    </row>
    <row r="39655" spans="5:5" x14ac:dyDescent="0.3">
      <c r="E39655" s="38"/>
    </row>
    <row r="39656" spans="5:5" x14ac:dyDescent="0.3">
      <c r="E39656" s="38"/>
    </row>
    <row r="39657" spans="5:5" x14ac:dyDescent="0.3">
      <c r="E39657" s="38"/>
    </row>
    <row r="39658" spans="5:5" x14ac:dyDescent="0.3">
      <c r="E39658" s="38"/>
    </row>
    <row r="39659" spans="5:5" x14ac:dyDescent="0.3">
      <c r="E39659" s="38"/>
    </row>
    <row r="39660" spans="5:5" x14ac:dyDescent="0.3">
      <c r="E39660" s="38"/>
    </row>
    <row r="39661" spans="5:5" x14ac:dyDescent="0.3">
      <c r="E39661" s="38"/>
    </row>
    <row r="39662" spans="5:5" x14ac:dyDescent="0.3">
      <c r="E39662" s="38"/>
    </row>
    <row r="39663" spans="5:5" x14ac:dyDescent="0.3">
      <c r="E39663" s="38"/>
    </row>
    <row r="39664" spans="5:5" x14ac:dyDescent="0.3">
      <c r="E39664" s="38"/>
    </row>
    <row r="39665" spans="5:5" x14ac:dyDescent="0.3">
      <c r="E39665" s="38"/>
    </row>
    <row r="39666" spans="5:5" x14ac:dyDescent="0.3">
      <c r="E39666" s="38"/>
    </row>
    <row r="39667" spans="5:5" x14ac:dyDescent="0.3">
      <c r="E39667" s="38"/>
    </row>
    <row r="39668" spans="5:5" x14ac:dyDescent="0.3">
      <c r="E39668" s="38"/>
    </row>
    <row r="39669" spans="5:5" x14ac:dyDescent="0.3">
      <c r="E39669" s="38"/>
    </row>
    <row r="39670" spans="5:5" x14ac:dyDescent="0.3">
      <c r="E39670" s="38"/>
    </row>
    <row r="39671" spans="5:5" x14ac:dyDescent="0.3">
      <c r="E39671" s="38"/>
    </row>
    <row r="39672" spans="5:5" x14ac:dyDescent="0.3">
      <c r="E39672" s="38"/>
    </row>
    <row r="39673" spans="5:5" x14ac:dyDescent="0.3">
      <c r="E39673" s="38"/>
    </row>
    <row r="39674" spans="5:5" x14ac:dyDescent="0.3">
      <c r="E39674" s="38"/>
    </row>
    <row r="39675" spans="5:5" x14ac:dyDescent="0.3">
      <c r="E39675" s="38"/>
    </row>
    <row r="39676" spans="5:5" x14ac:dyDescent="0.3">
      <c r="E39676" s="38"/>
    </row>
    <row r="39677" spans="5:5" x14ac:dyDescent="0.3">
      <c r="E39677" s="38"/>
    </row>
    <row r="39678" spans="5:5" x14ac:dyDescent="0.3">
      <c r="E39678" s="38"/>
    </row>
    <row r="39679" spans="5:5" x14ac:dyDescent="0.3">
      <c r="E39679" s="38"/>
    </row>
    <row r="39680" spans="5:5" x14ac:dyDescent="0.3">
      <c r="E39680" s="38"/>
    </row>
    <row r="39681" spans="5:5" x14ac:dyDescent="0.3">
      <c r="E39681" s="38"/>
    </row>
    <row r="39682" spans="5:5" x14ac:dyDescent="0.3">
      <c r="E39682" s="38"/>
    </row>
    <row r="39683" spans="5:5" x14ac:dyDescent="0.3">
      <c r="E39683" s="38"/>
    </row>
    <row r="39684" spans="5:5" x14ac:dyDescent="0.3">
      <c r="E39684" s="38"/>
    </row>
    <row r="39685" spans="5:5" x14ac:dyDescent="0.3">
      <c r="E39685" s="38"/>
    </row>
    <row r="39686" spans="5:5" x14ac:dyDescent="0.3">
      <c r="E39686" s="38"/>
    </row>
    <row r="39687" spans="5:5" x14ac:dyDescent="0.3">
      <c r="E39687" s="38"/>
    </row>
    <row r="39688" spans="5:5" x14ac:dyDescent="0.3">
      <c r="E39688" s="38"/>
    </row>
    <row r="39689" spans="5:5" x14ac:dyDescent="0.3">
      <c r="E39689" s="38"/>
    </row>
    <row r="39690" spans="5:5" x14ac:dyDescent="0.3">
      <c r="E39690" s="38"/>
    </row>
    <row r="39691" spans="5:5" x14ac:dyDescent="0.3">
      <c r="E39691" s="38"/>
    </row>
    <row r="39692" spans="5:5" x14ac:dyDescent="0.3">
      <c r="E39692" s="38"/>
    </row>
    <row r="39693" spans="5:5" x14ac:dyDescent="0.3">
      <c r="E39693" s="38"/>
    </row>
    <row r="39694" spans="5:5" x14ac:dyDescent="0.3">
      <c r="E39694" s="38"/>
    </row>
    <row r="39695" spans="5:5" x14ac:dyDescent="0.3">
      <c r="E39695" s="38"/>
    </row>
    <row r="39696" spans="5:5" x14ac:dyDescent="0.3">
      <c r="E39696" s="38"/>
    </row>
    <row r="39697" spans="5:5" x14ac:dyDescent="0.3">
      <c r="E39697" s="38"/>
    </row>
    <row r="39698" spans="5:5" x14ac:dyDescent="0.3">
      <c r="E39698" s="38"/>
    </row>
    <row r="39699" spans="5:5" x14ac:dyDescent="0.3">
      <c r="E39699" s="38"/>
    </row>
    <row r="39700" spans="5:5" x14ac:dyDescent="0.3">
      <c r="E39700" s="38"/>
    </row>
    <row r="39701" spans="5:5" x14ac:dyDescent="0.3">
      <c r="E39701" s="38"/>
    </row>
    <row r="39702" spans="5:5" x14ac:dyDescent="0.3">
      <c r="E39702" s="38"/>
    </row>
    <row r="39703" spans="5:5" x14ac:dyDescent="0.3">
      <c r="E39703" s="38"/>
    </row>
    <row r="39704" spans="5:5" x14ac:dyDescent="0.3">
      <c r="E39704" s="38"/>
    </row>
    <row r="39705" spans="5:5" x14ac:dyDescent="0.3">
      <c r="E39705" s="38"/>
    </row>
    <row r="39706" spans="5:5" x14ac:dyDescent="0.3">
      <c r="E39706" s="38"/>
    </row>
    <row r="39707" spans="5:5" x14ac:dyDescent="0.3">
      <c r="E39707" s="38"/>
    </row>
    <row r="39708" spans="5:5" x14ac:dyDescent="0.3">
      <c r="E39708" s="38"/>
    </row>
    <row r="39709" spans="5:5" x14ac:dyDescent="0.3">
      <c r="E39709" s="38"/>
    </row>
    <row r="39710" spans="5:5" x14ac:dyDescent="0.3">
      <c r="E39710" s="38"/>
    </row>
    <row r="39711" spans="5:5" x14ac:dyDescent="0.3">
      <c r="E39711" s="38"/>
    </row>
    <row r="39712" spans="5:5" x14ac:dyDescent="0.3">
      <c r="E39712" s="38"/>
    </row>
    <row r="39713" spans="5:5" x14ac:dyDescent="0.3">
      <c r="E39713" s="38"/>
    </row>
    <row r="39714" spans="5:5" x14ac:dyDescent="0.3">
      <c r="E39714" s="38"/>
    </row>
    <row r="39715" spans="5:5" x14ac:dyDescent="0.3">
      <c r="E39715" s="38"/>
    </row>
    <row r="39716" spans="5:5" x14ac:dyDescent="0.3">
      <c r="E39716" s="38"/>
    </row>
    <row r="39717" spans="5:5" x14ac:dyDescent="0.3">
      <c r="E39717" s="38"/>
    </row>
    <row r="39718" spans="5:5" x14ac:dyDescent="0.3">
      <c r="E39718" s="38"/>
    </row>
    <row r="39719" spans="5:5" x14ac:dyDescent="0.3">
      <c r="E39719" s="38"/>
    </row>
    <row r="39720" spans="5:5" x14ac:dyDescent="0.3">
      <c r="E39720" s="38"/>
    </row>
    <row r="39721" spans="5:5" x14ac:dyDescent="0.3">
      <c r="E39721" s="38"/>
    </row>
    <row r="39722" spans="5:5" x14ac:dyDescent="0.3">
      <c r="E39722" s="38"/>
    </row>
    <row r="39723" spans="5:5" x14ac:dyDescent="0.3">
      <c r="E39723" s="38"/>
    </row>
    <row r="39724" spans="5:5" x14ac:dyDescent="0.3">
      <c r="E39724" s="38"/>
    </row>
    <row r="39725" spans="5:5" x14ac:dyDescent="0.3">
      <c r="E39725" s="38"/>
    </row>
    <row r="39726" spans="5:5" x14ac:dyDescent="0.3">
      <c r="E39726" s="38"/>
    </row>
    <row r="39727" spans="5:5" x14ac:dyDescent="0.3">
      <c r="E39727" s="38"/>
    </row>
    <row r="39728" spans="5:5" x14ac:dyDescent="0.3">
      <c r="E39728" s="38"/>
    </row>
    <row r="39729" spans="5:5" x14ac:dyDescent="0.3">
      <c r="E39729" s="38"/>
    </row>
    <row r="39730" spans="5:5" x14ac:dyDescent="0.3">
      <c r="E39730" s="38"/>
    </row>
    <row r="39731" spans="5:5" x14ac:dyDescent="0.3">
      <c r="E39731" s="38"/>
    </row>
    <row r="39732" spans="5:5" x14ac:dyDescent="0.3">
      <c r="E39732" s="38"/>
    </row>
    <row r="39733" spans="5:5" x14ac:dyDescent="0.3">
      <c r="E39733" s="38"/>
    </row>
    <row r="39734" spans="5:5" x14ac:dyDescent="0.3">
      <c r="E39734" s="38"/>
    </row>
    <row r="39735" spans="5:5" x14ac:dyDescent="0.3">
      <c r="E39735" s="38"/>
    </row>
    <row r="39736" spans="5:5" x14ac:dyDescent="0.3">
      <c r="E39736" s="38"/>
    </row>
    <row r="39737" spans="5:5" x14ac:dyDescent="0.3">
      <c r="E39737" s="38"/>
    </row>
    <row r="39738" spans="5:5" x14ac:dyDescent="0.3">
      <c r="E39738" s="38"/>
    </row>
    <row r="39739" spans="5:5" x14ac:dyDescent="0.3">
      <c r="E39739" s="38"/>
    </row>
    <row r="39740" spans="5:5" x14ac:dyDescent="0.3">
      <c r="E39740" s="38"/>
    </row>
    <row r="39741" spans="5:5" x14ac:dyDescent="0.3">
      <c r="E39741" s="38"/>
    </row>
    <row r="39742" spans="5:5" x14ac:dyDescent="0.3">
      <c r="E39742" s="38"/>
    </row>
    <row r="39743" spans="5:5" x14ac:dyDescent="0.3">
      <c r="E39743" s="38"/>
    </row>
    <row r="39744" spans="5:5" x14ac:dyDescent="0.3">
      <c r="E39744" s="38"/>
    </row>
    <row r="39745" spans="5:5" x14ac:dyDescent="0.3">
      <c r="E39745" s="38"/>
    </row>
    <row r="39746" spans="5:5" x14ac:dyDescent="0.3">
      <c r="E39746" s="38"/>
    </row>
    <row r="39747" spans="5:5" x14ac:dyDescent="0.3">
      <c r="E39747" s="38"/>
    </row>
    <row r="39748" spans="5:5" x14ac:dyDescent="0.3">
      <c r="E39748" s="38"/>
    </row>
    <row r="39749" spans="5:5" x14ac:dyDescent="0.3">
      <c r="E39749" s="38"/>
    </row>
    <row r="39750" spans="5:5" x14ac:dyDescent="0.3">
      <c r="E39750" s="38"/>
    </row>
    <row r="39751" spans="5:5" x14ac:dyDescent="0.3">
      <c r="E39751" s="38"/>
    </row>
    <row r="39752" spans="5:5" x14ac:dyDescent="0.3">
      <c r="E39752" s="38"/>
    </row>
    <row r="39753" spans="5:5" x14ac:dyDescent="0.3">
      <c r="E39753" s="38"/>
    </row>
    <row r="39754" spans="5:5" x14ac:dyDescent="0.3">
      <c r="E39754" s="38"/>
    </row>
    <row r="39755" spans="5:5" x14ac:dyDescent="0.3">
      <c r="E39755" s="38"/>
    </row>
    <row r="39756" spans="5:5" x14ac:dyDescent="0.3">
      <c r="E39756" s="38"/>
    </row>
    <row r="39757" spans="5:5" x14ac:dyDescent="0.3">
      <c r="E39757" s="38"/>
    </row>
    <row r="39758" spans="5:5" x14ac:dyDescent="0.3">
      <c r="E39758" s="38"/>
    </row>
    <row r="39759" spans="5:5" x14ac:dyDescent="0.3">
      <c r="E39759" s="38"/>
    </row>
    <row r="39760" spans="5:5" x14ac:dyDescent="0.3">
      <c r="E39760" s="38"/>
    </row>
    <row r="39761" spans="5:5" x14ac:dyDescent="0.3">
      <c r="E39761" s="38"/>
    </row>
    <row r="39762" spans="5:5" x14ac:dyDescent="0.3">
      <c r="E39762" s="38"/>
    </row>
    <row r="39763" spans="5:5" x14ac:dyDescent="0.3">
      <c r="E39763" s="38"/>
    </row>
    <row r="39764" spans="5:5" x14ac:dyDescent="0.3">
      <c r="E39764" s="38"/>
    </row>
    <row r="39765" spans="5:5" x14ac:dyDescent="0.3">
      <c r="E39765" s="38"/>
    </row>
    <row r="39766" spans="5:5" x14ac:dyDescent="0.3">
      <c r="E39766" s="38"/>
    </row>
    <row r="39767" spans="5:5" x14ac:dyDescent="0.3">
      <c r="E39767" s="38"/>
    </row>
    <row r="39768" spans="5:5" x14ac:dyDescent="0.3">
      <c r="E39768" s="38"/>
    </row>
    <row r="39769" spans="5:5" x14ac:dyDescent="0.3">
      <c r="E39769" s="38"/>
    </row>
    <row r="39770" spans="5:5" x14ac:dyDescent="0.3">
      <c r="E39770" s="38"/>
    </row>
    <row r="39771" spans="5:5" x14ac:dyDescent="0.3">
      <c r="E39771" s="38"/>
    </row>
    <row r="39772" spans="5:5" x14ac:dyDescent="0.3">
      <c r="E39772" s="38"/>
    </row>
    <row r="39773" spans="5:5" x14ac:dyDescent="0.3">
      <c r="E39773" s="38"/>
    </row>
    <row r="39774" spans="5:5" x14ac:dyDescent="0.3">
      <c r="E39774" s="38"/>
    </row>
    <row r="39775" spans="5:5" x14ac:dyDescent="0.3">
      <c r="E39775" s="38"/>
    </row>
    <row r="39776" spans="5:5" x14ac:dyDescent="0.3">
      <c r="E39776" s="38"/>
    </row>
    <row r="39777" spans="5:5" x14ac:dyDescent="0.3">
      <c r="E39777" s="38"/>
    </row>
    <row r="39778" spans="5:5" x14ac:dyDescent="0.3">
      <c r="E39778" s="38"/>
    </row>
    <row r="39779" spans="5:5" x14ac:dyDescent="0.3">
      <c r="E39779" s="38"/>
    </row>
    <row r="39780" spans="5:5" x14ac:dyDescent="0.3">
      <c r="E39780" s="38"/>
    </row>
    <row r="39781" spans="5:5" x14ac:dyDescent="0.3">
      <c r="E39781" s="38"/>
    </row>
    <row r="39782" spans="5:5" x14ac:dyDescent="0.3">
      <c r="E39782" s="38"/>
    </row>
    <row r="39783" spans="5:5" x14ac:dyDescent="0.3">
      <c r="E39783" s="38"/>
    </row>
    <row r="39784" spans="5:5" x14ac:dyDescent="0.3">
      <c r="E39784" s="38"/>
    </row>
    <row r="39785" spans="5:5" x14ac:dyDescent="0.3">
      <c r="E39785" s="38"/>
    </row>
    <row r="39786" spans="5:5" x14ac:dyDescent="0.3">
      <c r="E39786" s="38"/>
    </row>
    <row r="39787" spans="5:5" x14ac:dyDescent="0.3">
      <c r="E39787" s="38"/>
    </row>
    <row r="39788" spans="5:5" x14ac:dyDescent="0.3">
      <c r="E39788" s="38"/>
    </row>
    <row r="39789" spans="5:5" x14ac:dyDescent="0.3">
      <c r="E39789" s="38"/>
    </row>
    <row r="39790" spans="5:5" x14ac:dyDescent="0.3">
      <c r="E39790" s="38"/>
    </row>
    <row r="39791" spans="5:5" x14ac:dyDescent="0.3">
      <c r="E39791" s="38"/>
    </row>
    <row r="39792" spans="5:5" x14ac:dyDescent="0.3">
      <c r="E39792" s="38"/>
    </row>
    <row r="39793" spans="5:5" x14ac:dyDescent="0.3">
      <c r="E39793" s="38"/>
    </row>
    <row r="39794" spans="5:5" x14ac:dyDescent="0.3">
      <c r="E39794" s="38"/>
    </row>
    <row r="39795" spans="5:5" x14ac:dyDescent="0.3">
      <c r="E39795" s="38"/>
    </row>
    <row r="39796" spans="5:5" x14ac:dyDescent="0.3">
      <c r="E39796" s="38"/>
    </row>
    <row r="39797" spans="5:5" x14ac:dyDescent="0.3">
      <c r="E39797" s="38"/>
    </row>
    <row r="39798" spans="5:5" x14ac:dyDescent="0.3">
      <c r="E39798" s="38"/>
    </row>
    <row r="39799" spans="5:5" x14ac:dyDescent="0.3">
      <c r="E39799" s="38"/>
    </row>
    <row r="39800" spans="5:5" x14ac:dyDescent="0.3">
      <c r="E39800" s="38"/>
    </row>
    <row r="39801" spans="5:5" x14ac:dyDescent="0.3">
      <c r="E39801" s="38"/>
    </row>
    <row r="39802" spans="5:5" x14ac:dyDescent="0.3">
      <c r="E39802" s="38"/>
    </row>
    <row r="39803" spans="5:5" x14ac:dyDescent="0.3">
      <c r="E39803" s="38"/>
    </row>
    <row r="39804" spans="5:5" x14ac:dyDescent="0.3">
      <c r="E39804" s="38"/>
    </row>
    <row r="39805" spans="5:5" x14ac:dyDescent="0.3">
      <c r="E39805" s="38"/>
    </row>
    <row r="39806" spans="5:5" x14ac:dyDescent="0.3">
      <c r="E39806" s="38"/>
    </row>
    <row r="39807" spans="5:5" x14ac:dyDescent="0.3">
      <c r="E39807" s="38"/>
    </row>
    <row r="39808" spans="5:5" x14ac:dyDescent="0.3">
      <c r="E39808" s="38"/>
    </row>
    <row r="39809" spans="5:5" x14ac:dyDescent="0.3">
      <c r="E39809" s="38"/>
    </row>
    <row r="39810" spans="5:5" x14ac:dyDescent="0.3">
      <c r="E39810" s="38"/>
    </row>
    <row r="39811" spans="5:5" x14ac:dyDescent="0.3">
      <c r="E39811" s="38"/>
    </row>
    <row r="39812" spans="5:5" x14ac:dyDescent="0.3">
      <c r="E39812" s="38"/>
    </row>
    <row r="39813" spans="5:5" x14ac:dyDescent="0.3">
      <c r="E39813" s="38"/>
    </row>
    <row r="39814" spans="5:5" x14ac:dyDescent="0.3">
      <c r="E39814" s="38"/>
    </row>
    <row r="39815" spans="5:5" x14ac:dyDescent="0.3">
      <c r="E39815" s="38"/>
    </row>
    <row r="39816" spans="5:5" x14ac:dyDescent="0.3">
      <c r="E39816" s="38"/>
    </row>
    <row r="39817" spans="5:5" x14ac:dyDescent="0.3">
      <c r="E39817" s="38"/>
    </row>
    <row r="39818" spans="5:5" x14ac:dyDescent="0.3">
      <c r="E39818" s="38"/>
    </row>
    <row r="39819" spans="5:5" x14ac:dyDescent="0.3">
      <c r="E39819" s="38"/>
    </row>
    <row r="39820" spans="5:5" x14ac:dyDescent="0.3">
      <c r="E39820" s="38"/>
    </row>
    <row r="39821" spans="5:5" x14ac:dyDescent="0.3">
      <c r="E39821" s="38"/>
    </row>
    <row r="39822" spans="5:5" x14ac:dyDescent="0.3">
      <c r="E39822" s="38"/>
    </row>
    <row r="39823" spans="5:5" x14ac:dyDescent="0.3">
      <c r="E39823" s="38"/>
    </row>
    <row r="39824" spans="5:5" x14ac:dyDescent="0.3">
      <c r="E39824" s="38"/>
    </row>
    <row r="39825" spans="5:5" x14ac:dyDescent="0.3">
      <c r="E39825" s="38"/>
    </row>
    <row r="39826" spans="5:5" x14ac:dyDescent="0.3">
      <c r="E39826" s="38"/>
    </row>
    <row r="39827" spans="5:5" x14ac:dyDescent="0.3">
      <c r="E39827" s="38"/>
    </row>
    <row r="39828" spans="5:5" x14ac:dyDescent="0.3">
      <c r="E39828" s="38"/>
    </row>
    <row r="39829" spans="5:5" x14ac:dyDescent="0.3">
      <c r="E39829" s="38"/>
    </row>
    <row r="39830" spans="5:5" x14ac:dyDescent="0.3">
      <c r="E39830" s="38"/>
    </row>
    <row r="39831" spans="5:5" x14ac:dyDescent="0.3">
      <c r="E39831" s="38"/>
    </row>
    <row r="39832" spans="5:5" x14ac:dyDescent="0.3">
      <c r="E39832" s="38"/>
    </row>
    <row r="39833" spans="5:5" x14ac:dyDescent="0.3">
      <c r="E39833" s="38"/>
    </row>
    <row r="39834" spans="5:5" x14ac:dyDescent="0.3">
      <c r="E39834" s="38"/>
    </row>
    <row r="39835" spans="5:5" x14ac:dyDescent="0.3">
      <c r="E39835" s="38"/>
    </row>
    <row r="39836" spans="5:5" x14ac:dyDescent="0.3">
      <c r="E39836" s="38"/>
    </row>
    <row r="39837" spans="5:5" x14ac:dyDescent="0.3">
      <c r="E39837" s="38"/>
    </row>
    <row r="39838" spans="5:5" x14ac:dyDescent="0.3">
      <c r="E39838" s="38"/>
    </row>
    <row r="39839" spans="5:5" x14ac:dyDescent="0.3">
      <c r="E39839" s="38"/>
    </row>
    <row r="39840" spans="5:5" x14ac:dyDescent="0.3">
      <c r="E39840" s="38"/>
    </row>
    <row r="39841" spans="5:5" x14ac:dyDescent="0.3">
      <c r="E39841" s="38"/>
    </row>
    <row r="39842" spans="5:5" x14ac:dyDescent="0.3">
      <c r="E39842" s="38"/>
    </row>
    <row r="39843" spans="5:5" x14ac:dyDescent="0.3">
      <c r="E39843" s="38"/>
    </row>
    <row r="39844" spans="5:5" x14ac:dyDescent="0.3">
      <c r="E39844" s="38"/>
    </row>
    <row r="39845" spans="5:5" x14ac:dyDescent="0.3">
      <c r="E39845" s="38"/>
    </row>
    <row r="39846" spans="5:5" x14ac:dyDescent="0.3">
      <c r="E39846" s="38"/>
    </row>
    <row r="39847" spans="5:5" x14ac:dyDescent="0.3">
      <c r="E39847" s="38"/>
    </row>
    <row r="39848" spans="5:5" x14ac:dyDescent="0.3">
      <c r="E39848" s="38"/>
    </row>
    <row r="39849" spans="5:5" x14ac:dyDescent="0.3">
      <c r="E39849" s="38"/>
    </row>
    <row r="39850" spans="5:5" x14ac:dyDescent="0.3">
      <c r="E39850" s="38"/>
    </row>
    <row r="39851" spans="5:5" x14ac:dyDescent="0.3">
      <c r="E39851" s="38"/>
    </row>
    <row r="39852" spans="5:5" x14ac:dyDescent="0.3">
      <c r="E39852" s="38"/>
    </row>
    <row r="39853" spans="5:5" x14ac:dyDescent="0.3">
      <c r="E39853" s="38"/>
    </row>
    <row r="39854" spans="5:5" x14ac:dyDescent="0.3">
      <c r="E39854" s="38"/>
    </row>
    <row r="39855" spans="5:5" x14ac:dyDescent="0.3">
      <c r="E39855" s="38"/>
    </row>
    <row r="39856" spans="5:5" x14ac:dyDescent="0.3">
      <c r="E39856" s="38"/>
    </row>
    <row r="39857" spans="5:5" x14ac:dyDescent="0.3">
      <c r="E39857" s="38"/>
    </row>
    <row r="39858" spans="5:5" x14ac:dyDescent="0.3">
      <c r="E39858" s="38"/>
    </row>
    <row r="39859" spans="5:5" x14ac:dyDescent="0.3">
      <c r="E39859" s="38"/>
    </row>
    <row r="39860" spans="5:5" x14ac:dyDescent="0.3">
      <c r="E39860" s="38"/>
    </row>
    <row r="39861" spans="5:5" x14ac:dyDescent="0.3">
      <c r="E39861" s="38"/>
    </row>
    <row r="39862" spans="5:5" x14ac:dyDescent="0.3">
      <c r="E39862" s="38"/>
    </row>
    <row r="39863" spans="5:5" x14ac:dyDescent="0.3">
      <c r="E39863" s="38"/>
    </row>
    <row r="39864" spans="5:5" x14ac:dyDescent="0.3">
      <c r="E39864" s="38"/>
    </row>
    <row r="39865" spans="5:5" x14ac:dyDescent="0.3">
      <c r="E39865" s="38"/>
    </row>
    <row r="39866" spans="5:5" x14ac:dyDescent="0.3">
      <c r="E39866" s="38"/>
    </row>
    <row r="39867" spans="5:5" x14ac:dyDescent="0.3">
      <c r="E39867" s="38"/>
    </row>
    <row r="39868" spans="5:5" x14ac:dyDescent="0.3">
      <c r="E39868" s="38"/>
    </row>
    <row r="39869" spans="5:5" x14ac:dyDescent="0.3">
      <c r="E39869" s="38"/>
    </row>
    <row r="39870" spans="5:5" x14ac:dyDescent="0.3">
      <c r="E39870" s="38"/>
    </row>
    <row r="39871" spans="5:5" x14ac:dyDescent="0.3">
      <c r="E39871" s="38"/>
    </row>
    <row r="39872" spans="5:5" x14ac:dyDescent="0.3">
      <c r="E39872" s="38"/>
    </row>
    <row r="39873" spans="5:5" x14ac:dyDescent="0.3">
      <c r="E39873" s="38"/>
    </row>
    <row r="39874" spans="5:5" x14ac:dyDescent="0.3">
      <c r="E39874" s="38"/>
    </row>
    <row r="39875" spans="5:5" x14ac:dyDescent="0.3">
      <c r="E39875" s="38"/>
    </row>
    <row r="39876" spans="5:5" x14ac:dyDescent="0.3">
      <c r="E39876" s="38"/>
    </row>
    <row r="39877" spans="5:5" x14ac:dyDescent="0.3">
      <c r="E39877" s="38"/>
    </row>
    <row r="39878" spans="5:5" x14ac:dyDescent="0.3">
      <c r="E39878" s="38"/>
    </row>
    <row r="39879" spans="5:5" x14ac:dyDescent="0.3">
      <c r="E39879" s="38"/>
    </row>
    <row r="39880" spans="5:5" x14ac:dyDescent="0.3">
      <c r="E39880" s="38"/>
    </row>
    <row r="39881" spans="5:5" x14ac:dyDescent="0.3">
      <c r="E39881" s="38"/>
    </row>
    <row r="39882" spans="5:5" x14ac:dyDescent="0.3">
      <c r="E39882" s="38"/>
    </row>
    <row r="39883" spans="5:5" x14ac:dyDescent="0.3">
      <c r="E39883" s="38"/>
    </row>
    <row r="39884" spans="5:5" x14ac:dyDescent="0.3">
      <c r="E39884" s="38"/>
    </row>
    <row r="39885" spans="5:5" x14ac:dyDescent="0.3">
      <c r="E39885" s="38"/>
    </row>
    <row r="39886" spans="5:5" x14ac:dyDescent="0.3">
      <c r="E39886" s="38"/>
    </row>
    <row r="39887" spans="5:5" x14ac:dyDescent="0.3">
      <c r="E39887" s="38"/>
    </row>
    <row r="39888" spans="5:5" x14ac:dyDescent="0.3">
      <c r="E39888" s="38"/>
    </row>
    <row r="39889" spans="5:5" x14ac:dyDescent="0.3">
      <c r="E39889" s="38"/>
    </row>
    <row r="39890" spans="5:5" x14ac:dyDescent="0.3">
      <c r="E39890" s="38"/>
    </row>
    <row r="39891" spans="5:5" x14ac:dyDescent="0.3">
      <c r="E39891" s="38"/>
    </row>
    <row r="39892" spans="5:5" x14ac:dyDescent="0.3">
      <c r="E39892" s="38"/>
    </row>
    <row r="39893" spans="5:5" x14ac:dyDescent="0.3">
      <c r="E39893" s="38"/>
    </row>
    <row r="39894" spans="5:5" x14ac:dyDescent="0.3">
      <c r="E39894" s="38"/>
    </row>
    <row r="39895" spans="5:5" x14ac:dyDescent="0.3">
      <c r="E39895" s="38"/>
    </row>
    <row r="39896" spans="5:5" x14ac:dyDescent="0.3">
      <c r="E39896" s="38"/>
    </row>
    <row r="39897" spans="5:5" x14ac:dyDescent="0.3">
      <c r="E39897" s="38"/>
    </row>
    <row r="39898" spans="5:5" x14ac:dyDescent="0.3">
      <c r="E39898" s="38"/>
    </row>
    <row r="39899" spans="5:5" x14ac:dyDescent="0.3">
      <c r="E39899" s="38"/>
    </row>
    <row r="39900" spans="5:5" x14ac:dyDescent="0.3">
      <c r="E39900" s="38"/>
    </row>
    <row r="39901" spans="5:5" x14ac:dyDescent="0.3">
      <c r="E39901" s="38"/>
    </row>
    <row r="39902" spans="5:5" x14ac:dyDescent="0.3">
      <c r="E39902" s="38"/>
    </row>
    <row r="39903" spans="5:5" x14ac:dyDescent="0.3">
      <c r="E39903" s="38"/>
    </row>
    <row r="39904" spans="5:5" x14ac:dyDescent="0.3">
      <c r="E39904" s="38"/>
    </row>
    <row r="39905" spans="5:5" x14ac:dyDescent="0.3">
      <c r="E39905" s="38"/>
    </row>
    <row r="39906" spans="5:5" x14ac:dyDescent="0.3">
      <c r="E39906" s="38"/>
    </row>
    <row r="39907" spans="5:5" x14ac:dyDescent="0.3">
      <c r="E39907" s="38"/>
    </row>
    <row r="39908" spans="5:5" x14ac:dyDescent="0.3">
      <c r="E39908" s="38"/>
    </row>
    <row r="39909" spans="5:5" x14ac:dyDescent="0.3">
      <c r="E39909" s="38"/>
    </row>
    <row r="39910" spans="5:5" x14ac:dyDescent="0.3">
      <c r="E39910" s="38"/>
    </row>
    <row r="39911" spans="5:5" x14ac:dyDescent="0.3">
      <c r="E39911" s="38"/>
    </row>
    <row r="39912" spans="5:5" x14ac:dyDescent="0.3">
      <c r="E39912" s="38"/>
    </row>
    <row r="39913" spans="5:5" x14ac:dyDescent="0.3">
      <c r="E39913" s="38"/>
    </row>
    <row r="39914" spans="5:5" x14ac:dyDescent="0.3">
      <c r="E39914" s="38"/>
    </row>
    <row r="39915" spans="5:5" x14ac:dyDescent="0.3">
      <c r="E39915" s="38"/>
    </row>
    <row r="39916" spans="5:5" x14ac:dyDescent="0.3">
      <c r="E39916" s="38"/>
    </row>
    <row r="39917" spans="5:5" x14ac:dyDescent="0.3">
      <c r="E39917" s="38"/>
    </row>
    <row r="39918" spans="5:5" x14ac:dyDescent="0.3">
      <c r="E39918" s="38"/>
    </row>
    <row r="39919" spans="5:5" x14ac:dyDescent="0.3">
      <c r="E39919" s="38"/>
    </row>
    <row r="39920" spans="5:5" x14ac:dyDescent="0.3">
      <c r="E39920" s="38"/>
    </row>
    <row r="39921" spans="5:5" x14ac:dyDescent="0.3">
      <c r="E39921" s="38"/>
    </row>
    <row r="39922" spans="5:5" x14ac:dyDescent="0.3">
      <c r="E39922" s="38"/>
    </row>
    <row r="39923" spans="5:5" x14ac:dyDescent="0.3">
      <c r="E39923" s="38"/>
    </row>
    <row r="39924" spans="5:5" x14ac:dyDescent="0.3">
      <c r="E39924" s="38"/>
    </row>
    <row r="39925" spans="5:5" x14ac:dyDescent="0.3">
      <c r="E39925" s="38"/>
    </row>
    <row r="39926" spans="5:5" x14ac:dyDescent="0.3">
      <c r="E39926" s="38"/>
    </row>
    <row r="39927" spans="5:5" x14ac:dyDescent="0.3">
      <c r="E39927" s="38"/>
    </row>
    <row r="39928" spans="5:5" x14ac:dyDescent="0.3">
      <c r="E39928" s="38"/>
    </row>
    <row r="39929" spans="5:5" x14ac:dyDescent="0.3">
      <c r="E39929" s="38"/>
    </row>
    <row r="39930" spans="5:5" x14ac:dyDescent="0.3">
      <c r="E39930" s="38"/>
    </row>
    <row r="39931" spans="5:5" x14ac:dyDescent="0.3">
      <c r="E39931" s="38"/>
    </row>
    <row r="39932" spans="5:5" x14ac:dyDescent="0.3">
      <c r="E39932" s="38"/>
    </row>
    <row r="39933" spans="5:5" x14ac:dyDescent="0.3">
      <c r="E39933" s="38"/>
    </row>
    <row r="39934" spans="5:5" x14ac:dyDescent="0.3">
      <c r="E39934" s="38"/>
    </row>
    <row r="39935" spans="5:5" x14ac:dyDescent="0.3">
      <c r="E39935" s="38"/>
    </row>
    <row r="39936" spans="5:5" x14ac:dyDescent="0.3">
      <c r="E39936" s="38"/>
    </row>
    <row r="39937" spans="5:5" x14ac:dyDescent="0.3">
      <c r="E39937" s="38"/>
    </row>
    <row r="39938" spans="5:5" x14ac:dyDescent="0.3">
      <c r="E39938" s="38"/>
    </row>
    <row r="39939" spans="5:5" x14ac:dyDescent="0.3">
      <c r="E39939" s="38"/>
    </row>
    <row r="39940" spans="5:5" x14ac:dyDescent="0.3">
      <c r="E39940" s="38"/>
    </row>
    <row r="39941" spans="5:5" x14ac:dyDescent="0.3">
      <c r="E39941" s="38"/>
    </row>
    <row r="39942" spans="5:5" x14ac:dyDescent="0.3">
      <c r="E39942" s="38"/>
    </row>
    <row r="39943" spans="5:5" x14ac:dyDescent="0.3">
      <c r="E39943" s="38"/>
    </row>
    <row r="39944" spans="5:5" x14ac:dyDescent="0.3">
      <c r="E39944" s="38"/>
    </row>
    <row r="39945" spans="5:5" x14ac:dyDescent="0.3">
      <c r="E39945" s="38"/>
    </row>
    <row r="39946" spans="5:5" x14ac:dyDescent="0.3">
      <c r="E39946" s="38"/>
    </row>
    <row r="39947" spans="5:5" x14ac:dyDescent="0.3">
      <c r="E39947" s="38"/>
    </row>
    <row r="39948" spans="5:5" x14ac:dyDescent="0.3">
      <c r="E39948" s="38"/>
    </row>
    <row r="39949" spans="5:5" x14ac:dyDescent="0.3">
      <c r="E39949" s="38"/>
    </row>
    <row r="39950" spans="5:5" x14ac:dyDescent="0.3">
      <c r="E39950" s="38"/>
    </row>
    <row r="39951" spans="5:5" x14ac:dyDescent="0.3">
      <c r="E39951" s="38"/>
    </row>
    <row r="39952" spans="5:5" x14ac:dyDescent="0.3">
      <c r="E39952" s="38"/>
    </row>
    <row r="39953" spans="5:5" x14ac:dyDescent="0.3">
      <c r="E39953" s="38"/>
    </row>
    <row r="39954" spans="5:5" x14ac:dyDescent="0.3">
      <c r="E39954" s="38"/>
    </row>
    <row r="39955" spans="5:5" x14ac:dyDescent="0.3">
      <c r="E39955" s="38"/>
    </row>
    <row r="39956" spans="5:5" x14ac:dyDescent="0.3">
      <c r="E39956" s="38"/>
    </row>
    <row r="39957" spans="5:5" x14ac:dyDescent="0.3">
      <c r="E39957" s="38"/>
    </row>
    <row r="39958" spans="5:5" x14ac:dyDescent="0.3">
      <c r="E39958" s="38"/>
    </row>
    <row r="39959" spans="5:5" x14ac:dyDescent="0.3">
      <c r="E39959" s="38"/>
    </row>
    <row r="39960" spans="5:5" x14ac:dyDescent="0.3">
      <c r="E39960" s="38"/>
    </row>
    <row r="39961" spans="5:5" x14ac:dyDescent="0.3">
      <c r="E39961" s="38"/>
    </row>
    <row r="39962" spans="5:5" x14ac:dyDescent="0.3">
      <c r="E39962" s="38"/>
    </row>
    <row r="39963" spans="5:5" x14ac:dyDescent="0.3">
      <c r="E39963" s="38"/>
    </row>
    <row r="39964" spans="5:5" x14ac:dyDescent="0.3">
      <c r="E39964" s="38"/>
    </row>
    <row r="39965" spans="5:5" x14ac:dyDescent="0.3">
      <c r="E39965" s="38"/>
    </row>
    <row r="39966" spans="5:5" x14ac:dyDescent="0.3">
      <c r="E39966" s="38"/>
    </row>
    <row r="39967" spans="5:5" x14ac:dyDescent="0.3">
      <c r="E39967" s="38"/>
    </row>
    <row r="39968" spans="5:5" x14ac:dyDescent="0.3">
      <c r="E39968" s="38"/>
    </row>
    <row r="39969" spans="5:5" x14ac:dyDescent="0.3">
      <c r="E39969" s="38"/>
    </row>
    <row r="39970" spans="5:5" x14ac:dyDescent="0.3">
      <c r="E39970" s="38"/>
    </row>
    <row r="39971" spans="5:5" x14ac:dyDescent="0.3">
      <c r="E39971" s="38"/>
    </row>
    <row r="39972" spans="5:5" x14ac:dyDescent="0.3">
      <c r="E39972" s="38"/>
    </row>
    <row r="39973" spans="5:5" x14ac:dyDescent="0.3">
      <c r="E39973" s="38"/>
    </row>
    <row r="39974" spans="5:5" x14ac:dyDescent="0.3">
      <c r="E39974" s="38"/>
    </row>
    <row r="39975" spans="5:5" x14ac:dyDescent="0.3">
      <c r="E39975" s="38"/>
    </row>
    <row r="39976" spans="5:5" x14ac:dyDescent="0.3">
      <c r="E39976" s="38"/>
    </row>
    <row r="39977" spans="5:5" x14ac:dyDescent="0.3">
      <c r="E39977" s="38"/>
    </row>
    <row r="39978" spans="5:5" x14ac:dyDescent="0.3">
      <c r="E39978" s="38"/>
    </row>
    <row r="39979" spans="5:5" x14ac:dyDescent="0.3">
      <c r="E39979" s="38"/>
    </row>
    <row r="39980" spans="5:5" x14ac:dyDescent="0.3">
      <c r="E39980" s="38"/>
    </row>
    <row r="39981" spans="5:5" x14ac:dyDescent="0.3">
      <c r="E39981" s="38"/>
    </row>
    <row r="39982" spans="5:5" x14ac:dyDescent="0.3">
      <c r="E39982" s="38"/>
    </row>
    <row r="39983" spans="5:5" x14ac:dyDescent="0.3">
      <c r="E39983" s="38"/>
    </row>
    <row r="39984" spans="5:5" x14ac:dyDescent="0.3">
      <c r="E39984" s="38"/>
    </row>
    <row r="39985" spans="5:5" x14ac:dyDescent="0.3">
      <c r="E39985" s="38"/>
    </row>
    <row r="39986" spans="5:5" x14ac:dyDescent="0.3">
      <c r="E39986" s="38"/>
    </row>
    <row r="39987" spans="5:5" x14ac:dyDescent="0.3">
      <c r="E39987" s="38"/>
    </row>
    <row r="39988" spans="5:5" x14ac:dyDescent="0.3">
      <c r="E39988" s="38"/>
    </row>
    <row r="39989" spans="5:5" x14ac:dyDescent="0.3">
      <c r="E39989" s="38"/>
    </row>
    <row r="39990" spans="5:5" x14ac:dyDescent="0.3">
      <c r="E39990" s="38"/>
    </row>
    <row r="39991" spans="5:5" x14ac:dyDescent="0.3">
      <c r="E39991" s="38"/>
    </row>
    <row r="39992" spans="5:5" x14ac:dyDescent="0.3">
      <c r="E39992" s="38"/>
    </row>
    <row r="39993" spans="5:5" x14ac:dyDescent="0.3">
      <c r="E39993" s="38"/>
    </row>
    <row r="39994" spans="5:5" x14ac:dyDescent="0.3">
      <c r="E39994" s="38"/>
    </row>
    <row r="39995" spans="5:5" x14ac:dyDescent="0.3">
      <c r="E39995" s="38"/>
    </row>
    <row r="39996" spans="5:5" x14ac:dyDescent="0.3">
      <c r="E39996" s="38"/>
    </row>
    <row r="39997" spans="5:5" x14ac:dyDescent="0.3">
      <c r="E39997" s="38"/>
    </row>
    <row r="39998" spans="5:5" x14ac:dyDescent="0.3">
      <c r="E39998" s="38"/>
    </row>
    <row r="39999" spans="5:5" x14ac:dyDescent="0.3">
      <c r="E39999" s="38"/>
    </row>
    <row r="40000" spans="5:5" x14ac:dyDescent="0.3">
      <c r="E40000" s="38"/>
    </row>
    <row r="40001" spans="5:5" x14ac:dyDescent="0.3">
      <c r="E40001" s="38"/>
    </row>
    <row r="40002" spans="5:5" x14ac:dyDescent="0.3">
      <c r="E40002" s="38"/>
    </row>
    <row r="40003" spans="5:5" x14ac:dyDescent="0.3">
      <c r="E40003" s="38"/>
    </row>
    <row r="40004" spans="5:5" x14ac:dyDescent="0.3">
      <c r="E40004" s="38"/>
    </row>
    <row r="40005" spans="5:5" x14ac:dyDescent="0.3">
      <c r="E40005" s="38"/>
    </row>
    <row r="40006" spans="5:5" x14ac:dyDescent="0.3">
      <c r="E40006" s="38"/>
    </row>
    <row r="40007" spans="5:5" x14ac:dyDescent="0.3">
      <c r="E40007" s="38"/>
    </row>
    <row r="40008" spans="5:5" x14ac:dyDescent="0.3">
      <c r="E40008" s="38"/>
    </row>
    <row r="40009" spans="5:5" x14ac:dyDescent="0.3">
      <c r="E40009" s="38"/>
    </row>
    <row r="40010" spans="5:5" x14ac:dyDescent="0.3">
      <c r="E40010" s="38"/>
    </row>
    <row r="40011" spans="5:5" x14ac:dyDescent="0.3">
      <c r="E40011" s="38"/>
    </row>
    <row r="40012" spans="5:5" x14ac:dyDescent="0.3">
      <c r="E40012" s="38"/>
    </row>
    <row r="40013" spans="5:5" x14ac:dyDescent="0.3">
      <c r="E40013" s="38"/>
    </row>
    <row r="40014" spans="5:5" x14ac:dyDescent="0.3">
      <c r="E40014" s="38"/>
    </row>
    <row r="40015" spans="5:5" x14ac:dyDescent="0.3">
      <c r="E40015" s="38"/>
    </row>
    <row r="40016" spans="5:5" x14ac:dyDescent="0.3">
      <c r="E40016" s="38"/>
    </row>
    <row r="40017" spans="5:5" x14ac:dyDescent="0.3">
      <c r="E40017" s="38"/>
    </row>
    <row r="40018" spans="5:5" x14ac:dyDescent="0.3">
      <c r="E40018" s="38"/>
    </row>
    <row r="40019" spans="5:5" x14ac:dyDescent="0.3">
      <c r="E40019" s="38"/>
    </row>
    <row r="40020" spans="5:5" x14ac:dyDescent="0.3">
      <c r="E40020" s="38"/>
    </row>
    <row r="40021" spans="5:5" x14ac:dyDescent="0.3">
      <c r="E40021" s="38"/>
    </row>
    <row r="40022" spans="5:5" x14ac:dyDescent="0.3">
      <c r="E40022" s="38"/>
    </row>
    <row r="40023" spans="5:5" x14ac:dyDescent="0.3">
      <c r="E40023" s="38"/>
    </row>
    <row r="40024" spans="5:5" x14ac:dyDescent="0.3">
      <c r="E40024" s="38"/>
    </row>
    <row r="40025" spans="5:5" x14ac:dyDescent="0.3">
      <c r="E40025" s="38"/>
    </row>
    <row r="40026" spans="5:5" x14ac:dyDescent="0.3">
      <c r="E40026" s="38"/>
    </row>
    <row r="40027" spans="5:5" x14ac:dyDescent="0.3">
      <c r="E40027" s="38"/>
    </row>
    <row r="40028" spans="5:5" x14ac:dyDescent="0.3">
      <c r="E40028" s="38"/>
    </row>
    <row r="40029" spans="5:5" x14ac:dyDescent="0.3">
      <c r="E40029" s="38"/>
    </row>
    <row r="40030" spans="5:5" x14ac:dyDescent="0.3">
      <c r="E40030" s="38"/>
    </row>
    <row r="40031" spans="5:5" x14ac:dyDescent="0.3">
      <c r="E40031" s="38"/>
    </row>
    <row r="40032" spans="5:5" x14ac:dyDescent="0.3">
      <c r="E40032" s="38"/>
    </row>
    <row r="40033" spans="5:5" x14ac:dyDescent="0.3">
      <c r="E40033" s="38"/>
    </row>
    <row r="40034" spans="5:5" x14ac:dyDescent="0.3">
      <c r="E40034" s="38"/>
    </row>
    <row r="40035" spans="5:5" x14ac:dyDescent="0.3">
      <c r="E40035" s="38"/>
    </row>
    <row r="40036" spans="5:5" x14ac:dyDescent="0.3">
      <c r="E40036" s="38"/>
    </row>
    <row r="40037" spans="5:5" x14ac:dyDescent="0.3">
      <c r="E40037" s="38"/>
    </row>
    <row r="40038" spans="5:5" x14ac:dyDescent="0.3">
      <c r="E40038" s="38"/>
    </row>
    <row r="40039" spans="5:5" x14ac:dyDescent="0.3">
      <c r="E40039" s="38"/>
    </row>
    <row r="40040" spans="5:5" x14ac:dyDescent="0.3">
      <c r="E40040" s="38"/>
    </row>
    <row r="40041" spans="5:5" x14ac:dyDescent="0.3">
      <c r="E40041" s="38"/>
    </row>
    <row r="40042" spans="5:5" x14ac:dyDescent="0.3">
      <c r="E40042" s="38"/>
    </row>
    <row r="40043" spans="5:5" x14ac:dyDescent="0.3">
      <c r="E40043" s="38"/>
    </row>
    <row r="40044" spans="5:5" x14ac:dyDescent="0.3">
      <c r="E40044" s="38"/>
    </row>
    <row r="40045" spans="5:5" x14ac:dyDescent="0.3">
      <c r="E40045" s="38"/>
    </row>
    <row r="40046" spans="5:5" x14ac:dyDescent="0.3">
      <c r="E40046" s="38"/>
    </row>
    <row r="40047" spans="5:5" x14ac:dyDescent="0.3">
      <c r="E40047" s="38"/>
    </row>
    <row r="40048" spans="5:5" x14ac:dyDescent="0.3">
      <c r="E40048" s="38"/>
    </row>
    <row r="40049" spans="5:5" x14ac:dyDescent="0.3">
      <c r="E40049" s="38"/>
    </row>
    <row r="40050" spans="5:5" x14ac:dyDescent="0.3">
      <c r="E40050" s="38"/>
    </row>
    <row r="40051" spans="5:5" x14ac:dyDescent="0.3">
      <c r="E40051" s="38"/>
    </row>
    <row r="40052" spans="5:5" x14ac:dyDescent="0.3">
      <c r="E40052" s="38"/>
    </row>
    <row r="40053" spans="5:5" x14ac:dyDescent="0.3">
      <c r="E40053" s="38"/>
    </row>
    <row r="40054" spans="5:5" x14ac:dyDescent="0.3">
      <c r="E40054" s="38"/>
    </row>
    <row r="40055" spans="5:5" x14ac:dyDescent="0.3">
      <c r="E40055" s="38"/>
    </row>
    <row r="40056" spans="5:5" x14ac:dyDescent="0.3">
      <c r="E40056" s="38"/>
    </row>
    <row r="40057" spans="5:5" x14ac:dyDescent="0.3">
      <c r="E40057" s="38"/>
    </row>
    <row r="40058" spans="5:5" x14ac:dyDescent="0.3">
      <c r="E40058" s="38"/>
    </row>
    <row r="40059" spans="5:5" x14ac:dyDescent="0.3">
      <c r="E40059" s="38"/>
    </row>
    <row r="40060" spans="5:5" x14ac:dyDescent="0.3">
      <c r="E40060" s="38"/>
    </row>
    <row r="40061" spans="5:5" x14ac:dyDescent="0.3">
      <c r="E40061" s="38"/>
    </row>
    <row r="40062" spans="5:5" x14ac:dyDescent="0.3">
      <c r="E40062" s="38"/>
    </row>
    <row r="40063" spans="5:5" x14ac:dyDescent="0.3">
      <c r="E40063" s="38"/>
    </row>
    <row r="40064" spans="5:5" x14ac:dyDescent="0.3">
      <c r="E40064" s="38"/>
    </row>
    <row r="40065" spans="5:5" x14ac:dyDescent="0.3">
      <c r="E40065" s="38"/>
    </row>
    <row r="40066" spans="5:5" x14ac:dyDescent="0.3">
      <c r="E40066" s="38"/>
    </row>
    <row r="40067" spans="5:5" x14ac:dyDescent="0.3">
      <c r="E40067" s="38"/>
    </row>
    <row r="40068" spans="5:5" x14ac:dyDescent="0.3">
      <c r="E40068" s="38"/>
    </row>
    <row r="40069" spans="5:5" x14ac:dyDescent="0.3">
      <c r="E40069" s="38"/>
    </row>
    <row r="40070" spans="5:5" x14ac:dyDescent="0.3">
      <c r="E40070" s="38"/>
    </row>
    <row r="40071" spans="5:5" x14ac:dyDescent="0.3">
      <c r="E40071" s="38"/>
    </row>
    <row r="40072" spans="5:5" x14ac:dyDescent="0.3">
      <c r="E40072" s="38"/>
    </row>
    <row r="40073" spans="5:5" x14ac:dyDescent="0.3">
      <c r="E40073" s="38"/>
    </row>
    <row r="40074" spans="5:5" x14ac:dyDescent="0.3">
      <c r="E40074" s="38"/>
    </row>
    <row r="40075" spans="5:5" x14ac:dyDescent="0.3">
      <c r="E40075" s="38"/>
    </row>
    <row r="40076" spans="5:5" x14ac:dyDescent="0.3">
      <c r="E40076" s="38"/>
    </row>
    <row r="40077" spans="5:5" x14ac:dyDescent="0.3">
      <c r="E40077" s="38"/>
    </row>
    <row r="40078" spans="5:5" x14ac:dyDescent="0.3">
      <c r="E40078" s="38"/>
    </row>
    <row r="40079" spans="5:5" x14ac:dyDescent="0.3">
      <c r="E40079" s="38"/>
    </row>
    <row r="40080" spans="5:5" x14ac:dyDescent="0.3">
      <c r="E40080" s="38"/>
    </row>
    <row r="40081" spans="5:5" x14ac:dyDescent="0.3">
      <c r="E40081" s="38"/>
    </row>
    <row r="40082" spans="5:5" x14ac:dyDescent="0.3">
      <c r="E40082" s="38"/>
    </row>
    <row r="40083" spans="5:5" x14ac:dyDescent="0.3">
      <c r="E40083" s="38"/>
    </row>
    <row r="40084" spans="5:5" x14ac:dyDescent="0.3">
      <c r="E40084" s="38"/>
    </row>
    <row r="40085" spans="5:5" x14ac:dyDescent="0.3">
      <c r="E40085" s="38"/>
    </row>
    <row r="40086" spans="5:5" x14ac:dyDescent="0.3">
      <c r="E40086" s="38"/>
    </row>
    <row r="40087" spans="5:5" x14ac:dyDescent="0.3">
      <c r="E40087" s="38"/>
    </row>
    <row r="40088" spans="5:5" x14ac:dyDescent="0.3">
      <c r="E40088" s="38"/>
    </row>
    <row r="40089" spans="5:5" x14ac:dyDescent="0.3">
      <c r="E40089" s="38"/>
    </row>
    <row r="40090" spans="5:5" x14ac:dyDescent="0.3">
      <c r="E40090" s="38"/>
    </row>
    <row r="40091" spans="5:5" x14ac:dyDescent="0.3">
      <c r="E40091" s="38"/>
    </row>
    <row r="40092" spans="5:5" x14ac:dyDescent="0.3">
      <c r="E40092" s="38"/>
    </row>
    <row r="40093" spans="5:5" x14ac:dyDescent="0.3">
      <c r="E40093" s="38"/>
    </row>
    <row r="40094" spans="5:5" x14ac:dyDescent="0.3">
      <c r="E40094" s="38"/>
    </row>
    <row r="40095" spans="5:5" x14ac:dyDescent="0.3">
      <c r="E40095" s="38"/>
    </row>
    <row r="40096" spans="5:5" x14ac:dyDescent="0.3">
      <c r="E40096" s="38"/>
    </row>
    <row r="40097" spans="5:5" x14ac:dyDescent="0.3">
      <c r="E40097" s="38"/>
    </row>
    <row r="40098" spans="5:5" x14ac:dyDescent="0.3">
      <c r="E40098" s="38"/>
    </row>
    <row r="40099" spans="5:5" x14ac:dyDescent="0.3">
      <c r="E40099" s="38"/>
    </row>
    <row r="40100" spans="5:5" x14ac:dyDescent="0.3">
      <c r="E40100" s="38"/>
    </row>
    <row r="40101" spans="5:5" x14ac:dyDescent="0.3">
      <c r="E40101" s="38"/>
    </row>
    <row r="40102" spans="5:5" x14ac:dyDescent="0.3">
      <c r="E40102" s="38"/>
    </row>
    <row r="40103" spans="5:5" x14ac:dyDescent="0.3">
      <c r="E40103" s="38"/>
    </row>
    <row r="40104" spans="5:5" x14ac:dyDescent="0.3">
      <c r="E40104" s="38"/>
    </row>
    <row r="40105" spans="5:5" x14ac:dyDescent="0.3">
      <c r="E40105" s="38"/>
    </row>
    <row r="40106" spans="5:5" x14ac:dyDescent="0.3">
      <c r="E40106" s="38"/>
    </row>
    <row r="40107" spans="5:5" x14ac:dyDescent="0.3">
      <c r="E40107" s="38"/>
    </row>
    <row r="40108" spans="5:5" x14ac:dyDescent="0.3">
      <c r="E40108" s="38"/>
    </row>
    <row r="40109" spans="5:5" x14ac:dyDescent="0.3">
      <c r="E40109" s="38"/>
    </row>
    <row r="40110" spans="5:5" x14ac:dyDescent="0.3">
      <c r="E40110" s="38"/>
    </row>
    <row r="40111" spans="5:5" x14ac:dyDescent="0.3">
      <c r="E40111" s="38"/>
    </row>
    <row r="40112" spans="5:5" x14ac:dyDescent="0.3">
      <c r="E40112" s="38"/>
    </row>
    <row r="40113" spans="5:5" x14ac:dyDescent="0.3">
      <c r="E40113" s="38"/>
    </row>
    <row r="40114" spans="5:5" x14ac:dyDescent="0.3">
      <c r="E40114" s="38"/>
    </row>
    <row r="40115" spans="5:5" x14ac:dyDescent="0.3">
      <c r="E40115" s="38"/>
    </row>
    <row r="40116" spans="5:5" x14ac:dyDescent="0.3">
      <c r="E40116" s="38"/>
    </row>
    <row r="40117" spans="5:5" x14ac:dyDescent="0.3">
      <c r="E40117" s="38"/>
    </row>
    <row r="40118" spans="5:5" x14ac:dyDescent="0.3">
      <c r="E40118" s="38"/>
    </row>
    <row r="40119" spans="5:5" x14ac:dyDescent="0.3">
      <c r="E40119" s="38"/>
    </row>
    <row r="40120" spans="5:5" x14ac:dyDescent="0.3">
      <c r="E40120" s="38"/>
    </row>
    <row r="40121" spans="5:5" x14ac:dyDescent="0.3">
      <c r="E40121" s="38"/>
    </row>
    <row r="40122" spans="5:5" x14ac:dyDescent="0.3">
      <c r="E40122" s="38"/>
    </row>
    <row r="40123" spans="5:5" x14ac:dyDescent="0.3">
      <c r="E40123" s="38"/>
    </row>
    <row r="40124" spans="5:5" x14ac:dyDescent="0.3">
      <c r="E40124" s="38"/>
    </row>
    <row r="40125" spans="5:5" x14ac:dyDescent="0.3">
      <c r="E40125" s="38"/>
    </row>
    <row r="40126" spans="5:5" x14ac:dyDescent="0.3">
      <c r="E40126" s="38"/>
    </row>
    <row r="40127" spans="5:5" x14ac:dyDescent="0.3">
      <c r="E40127" s="38"/>
    </row>
    <row r="40128" spans="5:5" x14ac:dyDescent="0.3">
      <c r="E40128" s="38"/>
    </row>
    <row r="40129" spans="5:5" x14ac:dyDescent="0.3">
      <c r="E40129" s="38"/>
    </row>
    <row r="40130" spans="5:5" x14ac:dyDescent="0.3">
      <c r="E40130" s="38"/>
    </row>
    <row r="40131" spans="5:5" x14ac:dyDescent="0.3">
      <c r="E40131" s="38"/>
    </row>
    <row r="40132" spans="5:5" x14ac:dyDescent="0.3">
      <c r="E40132" s="38"/>
    </row>
    <row r="40133" spans="5:5" x14ac:dyDescent="0.3">
      <c r="E40133" s="38"/>
    </row>
    <row r="40134" spans="5:5" x14ac:dyDescent="0.3">
      <c r="E40134" s="38"/>
    </row>
    <row r="40135" spans="5:5" x14ac:dyDescent="0.3">
      <c r="E40135" s="38"/>
    </row>
    <row r="40136" spans="5:5" x14ac:dyDescent="0.3">
      <c r="E40136" s="38"/>
    </row>
    <row r="40137" spans="5:5" x14ac:dyDescent="0.3">
      <c r="E40137" s="38"/>
    </row>
    <row r="40138" spans="5:5" x14ac:dyDescent="0.3">
      <c r="E40138" s="38"/>
    </row>
    <row r="40139" spans="5:5" x14ac:dyDescent="0.3">
      <c r="E40139" s="38"/>
    </row>
    <row r="40140" spans="5:5" x14ac:dyDescent="0.3">
      <c r="E40140" s="38"/>
    </row>
    <row r="40141" spans="5:5" x14ac:dyDescent="0.3">
      <c r="E40141" s="38"/>
    </row>
    <row r="40142" spans="5:5" x14ac:dyDescent="0.3">
      <c r="E40142" s="38"/>
    </row>
    <row r="40143" spans="5:5" x14ac:dyDescent="0.3">
      <c r="E40143" s="38"/>
    </row>
    <row r="40144" spans="5:5" x14ac:dyDescent="0.3">
      <c r="E40144" s="38"/>
    </row>
    <row r="40145" spans="5:5" x14ac:dyDescent="0.3">
      <c r="E40145" s="38"/>
    </row>
    <row r="40146" spans="5:5" x14ac:dyDescent="0.3">
      <c r="E40146" s="38"/>
    </row>
    <row r="40147" spans="5:5" x14ac:dyDescent="0.3">
      <c r="E40147" s="38"/>
    </row>
    <row r="40148" spans="5:5" x14ac:dyDescent="0.3">
      <c r="E40148" s="38"/>
    </row>
    <row r="40149" spans="5:5" x14ac:dyDescent="0.3">
      <c r="E40149" s="38"/>
    </row>
    <row r="40150" spans="5:5" x14ac:dyDescent="0.3">
      <c r="E40150" s="38"/>
    </row>
    <row r="40151" spans="5:5" x14ac:dyDescent="0.3">
      <c r="E40151" s="38"/>
    </row>
    <row r="40152" spans="5:5" x14ac:dyDescent="0.3">
      <c r="E40152" s="38"/>
    </row>
    <row r="40153" spans="5:5" x14ac:dyDescent="0.3">
      <c r="E40153" s="38"/>
    </row>
    <row r="40154" spans="5:5" x14ac:dyDescent="0.3">
      <c r="E40154" s="38"/>
    </row>
    <row r="40155" spans="5:5" x14ac:dyDescent="0.3">
      <c r="E40155" s="38"/>
    </row>
    <row r="40156" spans="5:5" x14ac:dyDescent="0.3">
      <c r="E40156" s="38"/>
    </row>
    <row r="40157" spans="5:5" x14ac:dyDescent="0.3">
      <c r="E40157" s="38"/>
    </row>
    <row r="40158" spans="5:5" x14ac:dyDescent="0.3">
      <c r="E40158" s="38"/>
    </row>
    <row r="40159" spans="5:5" x14ac:dyDescent="0.3">
      <c r="E40159" s="38"/>
    </row>
    <row r="40160" spans="5:5" x14ac:dyDescent="0.3">
      <c r="E40160" s="38"/>
    </row>
    <row r="40161" spans="5:5" x14ac:dyDescent="0.3">
      <c r="E40161" s="38"/>
    </row>
    <row r="40162" spans="5:5" x14ac:dyDescent="0.3">
      <c r="E40162" s="38"/>
    </row>
    <row r="40163" spans="5:5" x14ac:dyDescent="0.3">
      <c r="E40163" s="38"/>
    </row>
    <row r="40164" spans="5:5" x14ac:dyDescent="0.3">
      <c r="E40164" s="38"/>
    </row>
    <row r="40165" spans="5:5" x14ac:dyDescent="0.3">
      <c r="E40165" s="38"/>
    </row>
    <row r="40166" spans="5:5" x14ac:dyDescent="0.3">
      <c r="E40166" s="38"/>
    </row>
    <row r="40167" spans="5:5" x14ac:dyDescent="0.3">
      <c r="E40167" s="38"/>
    </row>
    <row r="40168" spans="5:5" x14ac:dyDescent="0.3">
      <c r="E40168" s="38"/>
    </row>
    <row r="40169" spans="5:5" x14ac:dyDescent="0.3">
      <c r="E40169" s="38"/>
    </row>
    <row r="40170" spans="5:5" x14ac:dyDescent="0.3">
      <c r="E40170" s="38"/>
    </row>
    <row r="40171" spans="5:5" x14ac:dyDescent="0.3">
      <c r="E40171" s="38"/>
    </row>
    <row r="40172" spans="5:5" x14ac:dyDescent="0.3">
      <c r="E40172" s="38"/>
    </row>
    <row r="40173" spans="5:5" x14ac:dyDescent="0.3">
      <c r="E40173" s="38"/>
    </row>
    <row r="40174" spans="5:5" x14ac:dyDescent="0.3">
      <c r="E40174" s="38"/>
    </row>
    <row r="40175" spans="5:5" x14ac:dyDescent="0.3">
      <c r="E40175" s="38"/>
    </row>
    <row r="40176" spans="5:5" x14ac:dyDescent="0.3">
      <c r="E40176" s="38"/>
    </row>
    <row r="40177" spans="5:5" x14ac:dyDescent="0.3">
      <c r="E40177" s="38"/>
    </row>
    <row r="40178" spans="5:5" x14ac:dyDescent="0.3">
      <c r="E40178" s="38"/>
    </row>
    <row r="40179" spans="5:5" x14ac:dyDescent="0.3">
      <c r="E40179" s="38"/>
    </row>
    <row r="40180" spans="5:5" x14ac:dyDescent="0.3">
      <c r="E40180" s="38"/>
    </row>
    <row r="40181" spans="5:5" x14ac:dyDescent="0.3">
      <c r="E40181" s="38"/>
    </row>
    <row r="40182" spans="5:5" x14ac:dyDescent="0.3">
      <c r="E40182" s="38"/>
    </row>
    <row r="40183" spans="5:5" x14ac:dyDescent="0.3">
      <c r="E40183" s="38"/>
    </row>
    <row r="40184" spans="5:5" x14ac:dyDescent="0.3">
      <c r="E40184" s="38"/>
    </row>
    <row r="40185" spans="5:5" x14ac:dyDescent="0.3">
      <c r="E40185" s="38"/>
    </row>
    <row r="40186" spans="5:5" x14ac:dyDescent="0.3">
      <c r="E40186" s="38"/>
    </row>
    <row r="40187" spans="5:5" x14ac:dyDescent="0.3">
      <c r="E40187" s="38"/>
    </row>
    <row r="40188" spans="5:5" x14ac:dyDescent="0.3">
      <c r="E40188" s="38"/>
    </row>
    <row r="40189" spans="5:5" x14ac:dyDescent="0.3">
      <c r="E40189" s="38"/>
    </row>
    <row r="40190" spans="5:5" x14ac:dyDescent="0.3">
      <c r="E40190" s="38"/>
    </row>
    <row r="40191" spans="5:5" x14ac:dyDescent="0.3">
      <c r="E40191" s="38"/>
    </row>
    <row r="40192" spans="5:5" x14ac:dyDescent="0.3">
      <c r="E40192" s="38"/>
    </row>
    <row r="40193" spans="5:5" x14ac:dyDescent="0.3">
      <c r="E40193" s="38"/>
    </row>
    <row r="40194" spans="5:5" x14ac:dyDescent="0.3">
      <c r="E40194" s="38"/>
    </row>
    <row r="40195" spans="5:5" x14ac:dyDescent="0.3">
      <c r="E40195" s="38"/>
    </row>
    <row r="40196" spans="5:5" x14ac:dyDescent="0.3">
      <c r="E40196" s="38"/>
    </row>
    <row r="40197" spans="5:5" x14ac:dyDescent="0.3">
      <c r="E40197" s="38"/>
    </row>
    <row r="40198" spans="5:5" x14ac:dyDescent="0.3">
      <c r="E40198" s="38"/>
    </row>
    <row r="40199" spans="5:5" x14ac:dyDescent="0.3">
      <c r="E40199" s="38"/>
    </row>
    <row r="40200" spans="5:5" x14ac:dyDescent="0.3">
      <c r="E40200" s="38"/>
    </row>
    <row r="40201" spans="5:5" x14ac:dyDescent="0.3">
      <c r="E40201" s="38"/>
    </row>
    <row r="40202" spans="5:5" x14ac:dyDescent="0.3">
      <c r="E40202" s="38"/>
    </row>
    <row r="40203" spans="5:5" x14ac:dyDescent="0.3">
      <c r="E40203" s="38"/>
    </row>
    <row r="40204" spans="5:5" x14ac:dyDescent="0.3">
      <c r="E40204" s="38"/>
    </row>
    <row r="40205" spans="5:5" x14ac:dyDescent="0.3">
      <c r="E40205" s="38"/>
    </row>
    <row r="40206" spans="5:5" x14ac:dyDescent="0.3">
      <c r="E40206" s="38"/>
    </row>
    <row r="40207" spans="5:5" x14ac:dyDescent="0.3">
      <c r="E40207" s="38"/>
    </row>
    <row r="40208" spans="5:5" x14ac:dyDescent="0.3">
      <c r="E40208" s="38"/>
    </row>
    <row r="40209" spans="5:5" x14ac:dyDescent="0.3">
      <c r="E40209" s="38"/>
    </row>
    <row r="40210" spans="5:5" x14ac:dyDescent="0.3">
      <c r="E40210" s="38"/>
    </row>
    <row r="40211" spans="5:5" x14ac:dyDescent="0.3">
      <c r="E40211" s="38"/>
    </row>
    <row r="40212" spans="5:5" x14ac:dyDescent="0.3">
      <c r="E40212" s="38"/>
    </row>
    <row r="40213" spans="5:5" x14ac:dyDescent="0.3">
      <c r="E40213" s="38"/>
    </row>
    <row r="40214" spans="5:5" x14ac:dyDescent="0.3">
      <c r="E40214" s="38"/>
    </row>
    <row r="40215" spans="5:5" x14ac:dyDescent="0.3">
      <c r="E40215" s="38"/>
    </row>
    <row r="40216" spans="5:5" x14ac:dyDescent="0.3">
      <c r="E40216" s="38"/>
    </row>
    <row r="40217" spans="5:5" x14ac:dyDescent="0.3">
      <c r="E40217" s="38"/>
    </row>
    <row r="40218" spans="5:5" x14ac:dyDescent="0.3">
      <c r="E40218" s="38"/>
    </row>
    <row r="40219" spans="5:5" x14ac:dyDescent="0.3">
      <c r="E40219" s="38"/>
    </row>
    <row r="40220" spans="5:5" x14ac:dyDescent="0.3">
      <c r="E40220" s="38"/>
    </row>
    <row r="40221" spans="5:5" x14ac:dyDescent="0.3">
      <c r="E40221" s="38"/>
    </row>
    <row r="40222" spans="5:5" x14ac:dyDescent="0.3">
      <c r="E40222" s="38"/>
    </row>
    <row r="40223" spans="5:5" x14ac:dyDescent="0.3">
      <c r="E40223" s="38"/>
    </row>
    <row r="40224" spans="5:5" x14ac:dyDescent="0.3">
      <c r="E40224" s="38"/>
    </row>
    <row r="40225" spans="5:5" x14ac:dyDescent="0.3">
      <c r="E40225" s="38"/>
    </row>
    <row r="40226" spans="5:5" x14ac:dyDescent="0.3">
      <c r="E40226" s="38"/>
    </row>
    <row r="40227" spans="5:5" x14ac:dyDescent="0.3">
      <c r="E40227" s="38"/>
    </row>
    <row r="40228" spans="5:5" x14ac:dyDescent="0.3">
      <c r="E40228" s="38"/>
    </row>
    <row r="40229" spans="5:5" x14ac:dyDescent="0.3">
      <c r="E40229" s="38"/>
    </row>
    <row r="40230" spans="5:5" x14ac:dyDescent="0.3">
      <c r="E40230" s="38"/>
    </row>
    <row r="40231" spans="5:5" x14ac:dyDescent="0.3">
      <c r="E40231" s="38"/>
    </row>
    <row r="40232" spans="5:5" x14ac:dyDescent="0.3">
      <c r="E40232" s="38"/>
    </row>
    <row r="40233" spans="5:5" x14ac:dyDescent="0.3">
      <c r="E40233" s="38"/>
    </row>
    <row r="40234" spans="5:5" x14ac:dyDescent="0.3">
      <c r="E40234" s="38"/>
    </row>
    <row r="40235" spans="5:5" x14ac:dyDescent="0.3">
      <c r="E40235" s="38"/>
    </row>
    <row r="40236" spans="5:5" x14ac:dyDescent="0.3">
      <c r="E40236" s="38"/>
    </row>
    <row r="40237" spans="5:5" x14ac:dyDescent="0.3">
      <c r="E40237" s="38"/>
    </row>
    <row r="40238" spans="5:5" x14ac:dyDescent="0.3">
      <c r="E40238" s="38"/>
    </row>
    <row r="40239" spans="5:5" x14ac:dyDescent="0.3">
      <c r="E40239" s="38"/>
    </row>
    <row r="40240" spans="5:5" x14ac:dyDescent="0.3">
      <c r="E40240" s="38"/>
    </row>
    <row r="40241" spans="5:5" x14ac:dyDescent="0.3">
      <c r="E40241" s="38"/>
    </row>
    <row r="40242" spans="5:5" x14ac:dyDescent="0.3">
      <c r="E40242" s="38"/>
    </row>
    <row r="40243" spans="5:5" x14ac:dyDescent="0.3">
      <c r="E40243" s="38"/>
    </row>
    <row r="40244" spans="5:5" x14ac:dyDescent="0.3">
      <c r="E40244" s="38"/>
    </row>
    <row r="40245" spans="5:5" x14ac:dyDescent="0.3">
      <c r="E40245" s="38"/>
    </row>
    <row r="40246" spans="5:5" x14ac:dyDescent="0.3">
      <c r="E40246" s="38"/>
    </row>
    <row r="40247" spans="5:5" x14ac:dyDescent="0.3">
      <c r="E40247" s="38"/>
    </row>
    <row r="40248" spans="5:5" x14ac:dyDescent="0.3">
      <c r="E40248" s="38"/>
    </row>
    <row r="40249" spans="5:5" x14ac:dyDescent="0.3">
      <c r="E40249" s="38"/>
    </row>
    <row r="40250" spans="5:5" x14ac:dyDescent="0.3">
      <c r="E40250" s="38"/>
    </row>
    <row r="40251" spans="5:5" x14ac:dyDescent="0.3">
      <c r="E40251" s="38"/>
    </row>
    <row r="40252" spans="5:5" x14ac:dyDescent="0.3">
      <c r="E40252" s="38"/>
    </row>
    <row r="40253" spans="5:5" x14ac:dyDescent="0.3">
      <c r="E40253" s="38"/>
    </row>
    <row r="40254" spans="5:5" x14ac:dyDescent="0.3">
      <c r="E40254" s="38"/>
    </row>
    <row r="40255" spans="5:5" x14ac:dyDescent="0.3">
      <c r="E40255" s="38"/>
    </row>
    <row r="40256" spans="5:5" x14ac:dyDescent="0.3">
      <c r="E40256" s="38"/>
    </row>
    <row r="40257" spans="5:5" x14ac:dyDescent="0.3">
      <c r="E40257" s="38"/>
    </row>
    <row r="40258" spans="5:5" x14ac:dyDescent="0.3">
      <c r="E40258" s="38"/>
    </row>
    <row r="40259" spans="5:5" x14ac:dyDescent="0.3">
      <c r="E40259" s="38"/>
    </row>
    <row r="40260" spans="5:5" x14ac:dyDescent="0.3">
      <c r="E40260" s="38"/>
    </row>
    <row r="40261" spans="5:5" x14ac:dyDescent="0.3">
      <c r="E40261" s="38"/>
    </row>
    <row r="40262" spans="5:5" x14ac:dyDescent="0.3">
      <c r="E40262" s="38"/>
    </row>
    <row r="40263" spans="5:5" x14ac:dyDescent="0.3">
      <c r="E40263" s="38"/>
    </row>
    <row r="40264" spans="5:5" x14ac:dyDescent="0.3">
      <c r="E40264" s="38"/>
    </row>
    <row r="40265" spans="5:5" x14ac:dyDescent="0.3">
      <c r="E40265" s="38"/>
    </row>
    <row r="40266" spans="5:5" x14ac:dyDescent="0.3">
      <c r="E40266" s="38"/>
    </row>
    <row r="40267" spans="5:5" x14ac:dyDescent="0.3">
      <c r="E40267" s="38"/>
    </row>
    <row r="40268" spans="5:5" x14ac:dyDescent="0.3">
      <c r="E40268" s="38"/>
    </row>
    <row r="40269" spans="5:5" x14ac:dyDescent="0.3">
      <c r="E40269" s="38"/>
    </row>
    <row r="40270" spans="5:5" x14ac:dyDescent="0.3">
      <c r="E40270" s="38"/>
    </row>
    <row r="40271" spans="5:5" x14ac:dyDescent="0.3">
      <c r="E40271" s="38"/>
    </row>
    <row r="40272" spans="5:5" x14ac:dyDescent="0.3">
      <c r="E40272" s="38"/>
    </row>
    <row r="40273" spans="5:5" x14ac:dyDescent="0.3">
      <c r="E40273" s="38"/>
    </row>
    <row r="40274" spans="5:5" x14ac:dyDescent="0.3">
      <c r="E40274" s="38"/>
    </row>
    <row r="40275" spans="5:5" x14ac:dyDescent="0.3">
      <c r="E40275" s="38"/>
    </row>
    <row r="40276" spans="5:5" x14ac:dyDescent="0.3">
      <c r="E40276" s="38"/>
    </row>
    <row r="40277" spans="5:5" x14ac:dyDescent="0.3">
      <c r="E40277" s="38"/>
    </row>
    <row r="40278" spans="5:5" x14ac:dyDescent="0.3">
      <c r="E40278" s="38"/>
    </row>
    <row r="40279" spans="5:5" x14ac:dyDescent="0.3">
      <c r="E40279" s="38"/>
    </row>
    <row r="40280" spans="5:5" x14ac:dyDescent="0.3">
      <c r="E40280" s="38"/>
    </row>
    <row r="40281" spans="5:5" x14ac:dyDescent="0.3">
      <c r="E40281" s="38"/>
    </row>
    <row r="40282" spans="5:5" x14ac:dyDescent="0.3">
      <c r="E40282" s="38"/>
    </row>
    <row r="40283" spans="5:5" x14ac:dyDescent="0.3">
      <c r="E40283" s="38"/>
    </row>
    <row r="40284" spans="5:5" x14ac:dyDescent="0.3">
      <c r="E40284" s="38"/>
    </row>
    <row r="40285" spans="5:5" x14ac:dyDescent="0.3">
      <c r="E40285" s="38"/>
    </row>
    <row r="40286" spans="5:5" x14ac:dyDescent="0.3">
      <c r="E40286" s="38"/>
    </row>
    <row r="40287" spans="5:5" x14ac:dyDescent="0.3">
      <c r="E40287" s="38"/>
    </row>
    <row r="40288" spans="5:5" x14ac:dyDescent="0.3">
      <c r="E40288" s="38"/>
    </row>
    <row r="40289" spans="5:5" x14ac:dyDescent="0.3">
      <c r="E40289" s="38"/>
    </row>
    <row r="40290" spans="5:5" x14ac:dyDescent="0.3">
      <c r="E40290" s="38"/>
    </row>
    <row r="40291" spans="5:5" x14ac:dyDescent="0.3">
      <c r="E40291" s="38"/>
    </row>
    <row r="40292" spans="5:5" x14ac:dyDescent="0.3">
      <c r="E40292" s="38"/>
    </row>
    <row r="40293" spans="5:5" x14ac:dyDescent="0.3">
      <c r="E40293" s="38"/>
    </row>
    <row r="40294" spans="5:5" x14ac:dyDescent="0.3">
      <c r="E40294" s="38"/>
    </row>
    <row r="40295" spans="5:5" x14ac:dyDescent="0.3">
      <c r="E40295" s="38"/>
    </row>
    <row r="40296" spans="5:5" x14ac:dyDescent="0.3">
      <c r="E40296" s="38"/>
    </row>
    <row r="40297" spans="5:5" x14ac:dyDescent="0.3">
      <c r="E40297" s="38"/>
    </row>
    <row r="40298" spans="5:5" x14ac:dyDescent="0.3">
      <c r="E40298" s="38"/>
    </row>
    <row r="40299" spans="5:5" x14ac:dyDescent="0.3">
      <c r="E40299" s="38"/>
    </row>
    <row r="40300" spans="5:5" x14ac:dyDescent="0.3">
      <c r="E40300" s="38"/>
    </row>
    <row r="40301" spans="5:5" x14ac:dyDescent="0.3">
      <c r="E40301" s="38"/>
    </row>
    <row r="40302" spans="5:5" x14ac:dyDescent="0.3">
      <c r="E40302" s="38"/>
    </row>
    <row r="40303" spans="5:5" x14ac:dyDescent="0.3">
      <c r="E40303" s="38"/>
    </row>
    <row r="40304" spans="5:5" x14ac:dyDescent="0.3">
      <c r="E40304" s="38"/>
    </row>
    <row r="40305" spans="5:5" x14ac:dyDescent="0.3">
      <c r="E40305" s="38"/>
    </row>
    <row r="40306" spans="5:5" x14ac:dyDescent="0.3">
      <c r="E40306" s="38"/>
    </row>
    <row r="40307" spans="5:5" x14ac:dyDescent="0.3">
      <c r="E40307" s="38"/>
    </row>
    <row r="40308" spans="5:5" x14ac:dyDescent="0.3">
      <c r="E40308" s="38"/>
    </row>
    <row r="40309" spans="5:5" x14ac:dyDescent="0.3">
      <c r="E40309" s="38"/>
    </row>
    <row r="40310" spans="5:5" x14ac:dyDescent="0.3">
      <c r="E40310" s="38"/>
    </row>
    <row r="40311" spans="5:5" x14ac:dyDescent="0.3">
      <c r="E40311" s="38"/>
    </row>
    <row r="40312" spans="5:5" x14ac:dyDescent="0.3">
      <c r="E40312" s="38"/>
    </row>
    <row r="40313" spans="5:5" x14ac:dyDescent="0.3">
      <c r="E40313" s="38"/>
    </row>
    <row r="40314" spans="5:5" x14ac:dyDescent="0.3">
      <c r="E40314" s="38"/>
    </row>
    <row r="40315" spans="5:5" x14ac:dyDescent="0.3">
      <c r="E40315" s="38"/>
    </row>
    <row r="40316" spans="5:5" x14ac:dyDescent="0.3">
      <c r="E40316" s="38"/>
    </row>
    <row r="40317" spans="5:5" x14ac:dyDescent="0.3">
      <c r="E40317" s="38"/>
    </row>
    <row r="40318" spans="5:5" x14ac:dyDescent="0.3">
      <c r="E40318" s="38"/>
    </row>
    <row r="40319" spans="5:5" x14ac:dyDescent="0.3">
      <c r="E40319" s="38"/>
    </row>
    <row r="40320" spans="5:5" x14ac:dyDescent="0.3">
      <c r="E40320" s="38"/>
    </row>
    <row r="40321" spans="5:5" x14ac:dyDescent="0.3">
      <c r="E40321" s="38"/>
    </row>
    <row r="40322" spans="5:5" x14ac:dyDescent="0.3">
      <c r="E40322" s="38"/>
    </row>
    <row r="40323" spans="5:5" x14ac:dyDescent="0.3">
      <c r="E40323" s="38"/>
    </row>
    <row r="40324" spans="5:5" x14ac:dyDescent="0.3">
      <c r="E40324" s="38"/>
    </row>
    <row r="40325" spans="5:5" x14ac:dyDescent="0.3">
      <c r="E40325" s="38"/>
    </row>
    <row r="40326" spans="5:5" x14ac:dyDescent="0.3">
      <c r="E40326" s="38"/>
    </row>
    <row r="40327" spans="5:5" x14ac:dyDescent="0.3">
      <c r="E40327" s="38"/>
    </row>
    <row r="40328" spans="5:5" x14ac:dyDescent="0.3">
      <c r="E40328" s="38"/>
    </row>
    <row r="40329" spans="5:5" x14ac:dyDescent="0.3">
      <c r="E40329" s="38"/>
    </row>
    <row r="40330" spans="5:5" x14ac:dyDescent="0.3">
      <c r="E40330" s="38"/>
    </row>
    <row r="40331" spans="5:5" x14ac:dyDescent="0.3">
      <c r="E40331" s="38"/>
    </row>
    <row r="40332" spans="5:5" x14ac:dyDescent="0.3">
      <c r="E40332" s="38"/>
    </row>
    <row r="40333" spans="5:5" x14ac:dyDescent="0.3">
      <c r="E40333" s="38"/>
    </row>
    <row r="40334" spans="5:5" x14ac:dyDescent="0.3">
      <c r="E40334" s="38"/>
    </row>
    <row r="40335" spans="5:5" x14ac:dyDescent="0.3">
      <c r="E40335" s="38"/>
    </row>
    <row r="40336" spans="5:5" x14ac:dyDescent="0.3">
      <c r="E40336" s="38"/>
    </row>
    <row r="40337" spans="5:5" x14ac:dyDescent="0.3">
      <c r="E40337" s="38"/>
    </row>
    <row r="40338" spans="5:5" x14ac:dyDescent="0.3">
      <c r="E40338" s="38"/>
    </row>
    <row r="40339" spans="5:5" x14ac:dyDescent="0.3">
      <c r="E40339" s="38"/>
    </row>
    <row r="40340" spans="5:5" x14ac:dyDescent="0.3">
      <c r="E40340" s="38"/>
    </row>
    <row r="40341" spans="5:5" x14ac:dyDescent="0.3">
      <c r="E40341" s="38"/>
    </row>
    <row r="40342" spans="5:5" x14ac:dyDescent="0.3">
      <c r="E40342" s="38"/>
    </row>
    <row r="40343" spans="5:5" x14ac:dyDescent="0.3">
      <c r="E40343" s="38"/>
    </row>
    <row r="40344" spans="5:5" x14ac:dyDescent="0.3">
      <c r="E40344" s="38"/>
    </row>
    <row r="40345" spans="5:5" x14ac:dyDescent="0.3">
      <c r="E40345" s="38"/>
    </row>
    <row r="40346" spans="5:5" x14ac:dyDescent="0.3">
      <c r="E40346" s="38"/>
    </row>
    <row r="40347" spans="5:5" x14ac:dyDescent="0.3">
      <c r="E40347" s="38"/>
    </row>
    <row r="40348" spans="5:5" x14ac:dyDescent="0.3">
      <c r="E40348" s="38"/>
    </row>
    <row r="40349" spans="5:5" x14ac:dyDescent="0.3">
      <c r="E40349" s="38"/>
    </row>
    <row r="40350" spans="5:5" x14ac:dyDescent="0.3">
      <c r="E40350" s="38"/>
    </row>
    <row r="40351" spans="5:5" x14ac:dyDescent="0.3">
      <c r="E40351" s="38"/>
    </row>
    <row r="40352" spans="5:5" x14ac:dyDescent="0.3">
      <c r="E40352" s="38"/>
    </row>
    <row r="40353" spans="5:5" x14ac:dyDescent="0.3">
      <c r="E40353" s="38"/>
    </row>
    <row r="40354" spans="5:5" x14ac:dyDescent="0.3">
      <c r="E40354" s="38"/>
    </row>
    <row r="40355" spans="5:5" x14ac:dyDescent="0.3">
      <c r="E40355" s="38"/>
    </row>
    <row r="40356" spans="5:5" x14ac:dyDescent="0.3">
      <c r="E40356" s="38"/>
    </row>
    <row r="40357" spans="5:5" x14ac:dyDescent="0.3">
      <c r="E40357" s="38"/>
    </row>
    <row r="40358" spans="5:5" x14ac:dyDescent="0.3">
      <c r="E40358" s="38"/>
    </row>
    <row r="40359" spans="5:5" x14ac:dyDescent="0.3">
      <c r="E40359" s="38"/>
    </row>
    <row r="40360" spans="5:5" x14ac:dyDescent="0.3">
      <c r="E40360" s="38"/>
    </row>
    <row r="40361" spans="5:5" x14ac:dyDescent="0.3">
      <c r="E40361" s="38"/>
    </row>
    <row r="40362" spans="5:5" x14ac:dyDescent="0.3">
      <c r="E40362" s="38"/>
    </row>
    <row r="40363" spans="5:5" x14ac:dyDescent="0.3">
      <c r="E40363" s="38"/>
    </row>
    <row r="40364" spans="5:5" x14ac:dyDescent="0.3">
      <c r="E40364" s="38"/>
    </row>
    <row r="40365" spans="5:5" x14ac:dyDescent="0.3">
      <c r="E40365" s="38"/>
    </row>
    <row r="40366" spans="5:5" x14ac:dyDescent="0.3">
      <c r="E40366" s="38"/>
    </row>
    <row r="40367" spans="5:5" x14ac:dyDescent="0.3">
      <c r="E40367" s="38"/>
    </row>
    <row r="40368" spans="5:5" x14ac:dyDescent="0.3">
      <c r="E40368" s="38"/>
    </row>
    <row r="40369" spans="5:5" x14ac:dyDescent="0.3">
      <c r="E40369" s="38"/>
    </row>
    <row r="40370" spans="5:5" x14ac:dyDescent="0.3">
      <c r="E40370" s="38"/>
    </row>
    <row r="40371" spans="5:5" x14ac:dyDescent="0.3">
      <c r="E40371" s="38"/>
    </row>
    <row r="40372" spans="5:5" x14ac:dyDescent="0.3">
      <c r="E40372" s="38"/>
    </row>
    <row r="40373" spans="5:5" x14ac:dyDescent="0.3">
      <c r="E40373" s="38"/>
    </row>
    <row r="40374" spans="5:5" x14ac:dyDescent="0.3">
      <c r="E40374" s="38"/>
    </row>
    <row r="40375" spans="5:5" x14ac:dyDescent="0.3">
      <c r="E40375" s="38"/>
    </row>
    <row r="40376" spans="5:5" x14ac:dyDescent="0.3">
      <c r="E40376" s="38"/>
    </row>
    <row r="40377" spans="5:5" x14ac:dyDescent="0.3">
      <c r="E40377" s="38"/>
    </row>
    <row r="40378" spans="5:5" x14ac:dyDescent="0.3">
      <c r="E40378" s="38"/>
    </row>
    <row r="40379" spans="5:5" x14ac:dyDescent="0.3">
      <c r="E40379" s="38"/>
    </row>
    <row r="40380" spans="5:5" x14ac:dyDescent="0.3">
      <c r="E40380" s="38"/>
    </row>
    <row r="40381" spans="5:5" x14ac:dyDescent="0.3">
      <c r="E40381" s="38"/>
    </row>
    <row r="40382" spans="5:5" x14ac:dyDescent="0.3">
      <c r="E40382" s="38"/>
    </row>
    <row r="40383" spans="5:5" x14ac:dyDescent="0.3">
      <c r="E40383" s="38"/>
    </row>
    <row r="40384" spans="5:5" x14ac:dyDescent="0.3">
      <c r="E40384" s="38"/>
    </row>
    <row r="40385" spans="5:5" x14ac:dyDescent="0.3">
      <c r="E40385" s="38"/>
    </row>
    <row r="40386" spans="5:5" x14ac:dyDescent="0.3">
      <c r="E40386" s="38"/>
    </row>
    <row r="40387" spans="5:5" x14ac:dyDescent="0.3">
      <c r="E40387" s="38"/>
    </row>
    <row r="40388" spans="5:5" x14ac:dyDescent="0.3">
      <c r="E40388" s="38"/>
    </row>
    <row r="40389" spans="5:5" x14ac:dyDescent="0.3">
      <c r="E40389" s="38"/>
    </row>
    <row r="40390" spans="5:5" x14ac:dyDescent="0.3">
      <c r="E40390" s="38"/>
    </row>
    <row r="40391" spans="5:5" x14ac:dyDescent="0.3">
      <c r="E40391" s="38"/>
    </row>
    <row r="40392" spans="5:5" x14ac:dyDescent="0.3">
      <c r="E40392" s="38"/>
    </row>
    <row r="40393" spans="5:5" x14ac:dyDescent="0.3">
      <c r="E40393" s="38"/>
    </row>
    <row r="40394" spans="5:5" x14ac:dyDescent="0.3">
      <c r="E40394" s="38"/>
    </row>
    <row r="40395" spans="5:5" x14ac:dyDescent="0.3">
      <c r="E40395" s="38"/>
    </row>
    <row r="40396" spans="5:5" x14ac:dyDescent="0.3">
      <c r="E40396" s="38"/>
    </row>
    <row r="40397" spans="5:5" x14ac:dyDescent="0.3">
      <c r="E40397" s="38"/>
    </row>
    <row r="40398" spans="5:5" x14ac:dyDescent="0.3">
      <c r="E40398" s="38"/>
    </row>
    <row r="40399" spans="5:5" x14ac:dyDescent="0.3">
      <c r="E40399" s="38"/>
    </row>
    <row r="40400" spans="5:5" x14ac:dyDescent="0.3">
      <c r="E40400" s="38"/>
    </row>
    <row r="40401" spans="5:5" x14ac:dyDescent="0.3">
      <c r="E40401" s="38"/>
    </row>
    <row r="40402" spans="5:5" x14ac:dyDescent="0.3">
      <c r="E40402" s="38"/>
    </row>
    <row r="40403" spans="5:5" x14ac:dyDescent="0.3">
      <c r="E40403" s="38"/>
    </row>
    <row r="40404" spans="5:5" x14ac:dyDescent="0.3">
      <c r="E40404" s="38"/>
    </row>
    <row r="40405" spans="5:5" x14ac:dyDescent="0.3">
      <c r="E40405" s="38"/>
    </row>
    <row r="40406" spans="5:5" x14ac:dyDescent="0.3">
      <c r="E40406" s="38"/>
    </row>
    <row r="40407" spans="5:5" x14ac:dyDescent="0.3">
      <c r="E40407" s="38"/>
    </row>
    <row r="40408" spans="5:5" x14ac:dyDescent="0.3">
      <c r="E40408" s="38"/>
    </row>
    <row r="40409" spans="5:5" x14ac:dyDescent="0.3">
      <c r="E40409" s="38"/>
    </row>
    <row r="40410" spans="5:5" x14ac:dyDescent="0.3">
      <c r="E40410" s="38"/>
    </row>
    <row r="40411" spans="5:5" x14ac:dyDescent="0.3">
      <c r="E40411" s="38"/>
    </row>
    <row r="40412" spans="5:5" x14ac:dyDescent="0.3">
      <c r="E40412" s="38"/>
    </row>
    <row r="40413" spans="5:5" x14ac:dyDescent="0.3">
      <c r="E40413" s="38"/>
    </row>
    <row r="40414" spans="5:5" x14ac:dyDescent="0.3">
      <c r="E40414" s="38"/>
    </row>
    <row r="40415" spans="5:5" x14ac:dyDescent="0.3">
      <c r="E40415" s="38"/>
    </row>
    <row r="40416" spans="5:5" x14ac:dyDescent="0.3">
      <c r="E40416" s="38"/>
    </row>
    <row r="40417" spans="5:5" x14ac:dyDescent="0.3">
      <c r="E40417" s="38"/>
    </row>
    <row r="40418" spans="5:5" x14ac:dyDescent="0.3">
      <c r="E40418" s="38"/>
    </row>
    <row r="40419" spans="5:5" x14ac:dyDescent="0.3">
      <c r="E40419" s="38"/>
    </row>
    <row r="40420" spans="5:5" x14ac:dyDescent="0.3">
      <c r="E40420" s="38"/>
    </row>
    <row r="40421" spans="5:5" x14ac:dyDescent="0.3">
      <c r="E40421" s="38"/>
    </row>
    <row r="40422" spans="5:5" x14ac:dyDescent="0.3">
      <c r="E40422" s="38"/>
    </row>
    <row r="40423" spans="5:5" x14ac:dyDescent="0.3">
      <c r="E40423" s="38"/>
    </row>
    <row r="40424" spans="5:5" x14ac:dyDescent="0.3">
      <c r="E40424" s="38"/>
    </row>
    <row r="40425" spans="5:5" x14ac:dyDescent="0.3">
      <c r="E40425" s="38"/>
    </row>
    <row r="40426" spans="5:5" x14ac:dyDescent="0.3">
      <c r="E40426" s="38"/>
    </row>
    <row r="40427" spans="5:5" x14ac:dyDescent="0.3">
      <c r="E40427" s="38"/>
    </row>
    <row r="40428" spans="5:5" x14ac:dyDescent="0.3">
      <c r="E40428" s="38"/>
    </row>
    <row r="40429" spans="5:5" x14ac:dyDescent="0.3">
      <c r="E40429" s="38"/>
    </row>
    <row r="40430" spans="5:5" x14ac:dyDescent="0.3">
      <c r="E40430" s="38"/>
    </row>
    <row r="40431" spans="5:5" x14ac:dyDescent="0.3">
      <c r="E40431" s="38"/>
    </row>
    <row r="40432" spans="5:5" x14ac:dyDescent="0.3">
      <c r="E40432" s="38"/>
    </row>
    <row r="40433" spans="5:5" x14ac:dyDescent="0.3">
      <c r="E40433" s="38"/>
    </row>
    <row r="40434" spans="5:5" x14ac:dyDescent="0.3">
      <c r="E40434" s="38"/>
    </row>
    <row r="40435" spans="5:5" x14ac:dyDescent="0.3">
      <c r="E40435" s="38"/>
    </row>
    <row r="40436" spans="5:5" x14ac:dyDescent="0.3">
      <c r="E40436" s="38"/>
    </row>
    <row r="40437" spans="5:5" x14ac:dyDescent="0.3">
      <c r="E40437" s="38"/>
    </row>
    <row r="40438" spans="5:5" x14ac:dyDescent="0.3">
      <c r="E40438" s="38"/>
    </row>
    <row r="40439" spans="5:5" x14ac:dyDescent="0.3">
      <c r="E40439" s="38"/>
    </row>
    <row r="40440" spans="5:5" x14ac:dyDescent="0.3">
      <c r="E40440" s="38"/>
    </row>
    <row r="40441" spans="5:5" x14ac:dyDescent="0.3">
      <c r="E40441" s="38"/>
    </row>
    <row r="40442" spans="5:5" x14ac:dyDescent="0.3">
      <c r="E40442" s="38"/>
    </row>
    <row r="40443" spans="5:5" x14ac:dyDescent="0.3">
      <c r="E40443" s="38"/>
    </row>
    <row r="40444" spans="5:5" x14ac:dyDescent="0.3">
      <c r="E40444" s="38"/>
    </row>
    <row r="40445" spans="5:5" x14ac:dyDescent="0.3">
      <c r="E40445" s="38"/>
    </row>
    <row r="40446" spans="5:5" x14ac:dyDescent="0.3">
      <c r="E40446" s="38"/>
    </row>
    <row r="40447" spans="5:5" x14ac:dyDescent="0.3">
      <c r="E40447" s="38"/>
    </row>
    <row r="40448" spans="5:5" x14ac:dyDescent="0.3">
      <c r="E40448" s="38"/>
    </row>
    <row r="40449" spans="5:5" x14ac:dyDescent="0.3">
      <c r="E40449" s="38"/>
    </row>
    <row r="40450" spans="5:5" x14ac:dyDescent="0.3">
      <c r="E40450" s="38"/>
    </row>
    <row r="40451" spans="5:5" x14ac:dyDescent="0.3">
      <c r="E40451" s="38"/>
    </row>
    <row r="40452" spans="5:5" x14ac:dyDescent="0.3">
      <c r="E40452" s="38"/>
    </row>
    <row r="40453" spans="5:5" x14ac:dyDescent="0.3">
      <c r="E40453" s="38"/>
    </row>
    <row r="40454" spans="5:5" x14ac:dyDescent="0.3">
      <c r="E40454" s="38"/>
    </row>
    <row r="40455" spans="5:5" x14ac:dyDescent="0.3">
      <c r="E40455" s="38"/>
    </row>
    <row r="40456" spans="5:5" x14ac:dyDescent="0.3">
      <c r="E40456" s="38"/>
    </row>
    <row r="40457" spans="5:5" x14ac:dyDescent="0.3">
      <c r="E40457" s="38"/>
    </row>
    <row r="40458" spans="5:5" x14ac:dyDescent="0.3">
      <c r="E40458" s="38"/>
    </row>
    <row r="40459" spans="5:5" x14ac:dyDescent="0.3">
      <c r="E40459" s="38"/>
    </row>
    <row r="40460" spans="5:5" x14ac:dyDescent="0.3">
      <c r="E40460" s="38"/>
    </row>
    <row r="40461" spans="5:5" x14ac:dyDescent="0.3">
      <c r="E40461" s="38"/>
    </row>
    <row r="40462" spans="5:5" x14ac:dyDescent="0.3">
      <c r="E40462" s="38"/>
    </row>
    <row r="40463" spans="5:5" x14ac:dyDescent="0.3">
      <c r="E40463" s="38"/>
    </row>
    <row r="40464" spans="5:5" x14ac:dyDescent="0.3">
      <c r="E40464" s="38"/>
    </row>
    <row r="40465" spans="5:5" x14ac:dyDescent="0.3">
      <c r="E40465" s="38"/>
    </row>
    <row r="40466" spans="5:5" x14ac:dyDescent="0.3">
      <c r="E40466" s="38"/>
    </row>
    <row r="40467" spans="5:5" x14ac:dyDescent="0.3">
      <c r="E40467" s="38"/>
    </row>
    <row r="40468" spans="5:5" x14ac:dyDescent="0.3">
      <c r="E40468" s="38"/>
    </row>
    <row r="40469" spans="5:5" x14ac:dyDescent="0.3">
      <c r="E40469" s="38"/>
    </row>
    <row r="40470" spans="5:5" x14ac:dyDescent="0.3">
      <c r="E40470" s="38"/>
    </row>
    <row r="40471" spans="5:5" x14ac:dyDescent="0.3">
      <c r="E40471" s="38"/>
    </row>
    <row r="40472" spans="5:5" x14ac:dyDescent="0.3">
      <c r="E40472" s="38"/>
    </row>
    <row r="40473" spans="5:5" x14ac:dyDescent="0.3">
      <c r="E40473" s="38"/>
    </row>
    <row r="40474" spans="5:5" x14ac:dyDescent="0.3">
      <c r="E40474" s="38"/>
    </row>
    <row r="40475" spans="5:5" x14ac:dyDescent="0.3">
      <c r="E40475" s="38"/>
    </row>
    <row r="40476" spans="5:5" x14ac:dyDescent="0.3">
      <c r="E40476" s="38"/>
    </row>
    <row r="40477" spans="5:5" x14ac:dyDescent="0.3">
      <c r="E40477" s="38"/>
    </row>
    <row r="40478" spans="5:5" x14ac:dyDescent="0.3">
      <c r="E40478" s="38"/>
    </row>
    <row r="40479" spans="5:5" x14ac:dyDescent="0.3">
      <c r="E40479" s="38"/>
    </row>
    <row r="40480" spans="5:5" x14ac:dyDescent="0.3">
      <c r="E40480" s="38"/>
    </row>
    <row r="40481" spans="5:5" x14ac:dyDescent="0.3">
      <c r="E40481" s="38"/>
    </row>
    <row r="40482" spans="5:5" x14ac:dyDescent="0.3">
      <c r="E40482" s="38"/>
    </row>
    <row r="40483" spans="5:5" x14ac:dyDescent="0.3">
      <c r="E40483" s="38"/>
    </row>
    <row r="40484" spans="5:5" x14ac:dyDescent="0.3">
      <c r="E40484" s="38"/>
    </row>
    <row r="40485" spans="5:5" x14ac:dyDescent="0.3">
      <c r="E40485" s="38"/>
    </row>
    <row r="40486" spans="5:5" x14ac:dyDescent="0.3">
      <c r="E40486" s="38"/>
    </row>
    <row r="40487" spans="5:5" x14ac:dyDescent="0.3">
      <c r="E40487" s="38"/>
    </row>
    <row r="40488" spans="5:5" x14ac:dyDescent="0.3">
      <c r="E40488" s="38"/>
    </row>
    <row r="40489" spans="5:5" x14ac:dyDescent="0.3">
      <c r="E40489" s="38"/>
    </row>
    <row r="40490" spans="5:5" x14ac:dyDescent="0.3">
      <c r="E40490" s="38"/>
    </row>
    <row r="40491" spans="5:5" x14ac:dyDescent="0.3">
      <c r="E40491" s="38"/>
    </row>
    <row r="40492" spans="5:5" x14ac:dyDescent="0.3">
      <c r="E40492" s="38"/>
    </row>
    <row r="40493" spans="5:5" x14ac:dyDescent="0.3">
      <c r="E40493" s="38"/>
    </row>
    <row r="40494" spans="5:5" x14ac:dyDescent="0.3">
      <c r="E40494" s="38"/>
    </row>
    <row r="40495" spans="5:5" x14ac:dyDescent="0.3">
      <c r="E40495" s="38"/>
    </row>
    <row r="40496" spans="5:5" x14ac:dyDescent="0.3">
      <c r="E40496" s="38"/>
    </row>
    <row r="40497" spans="5:5" x14ac:dyDescent="0.3">
      <c r="E40497" s="38"/>
    </row>
    <row r="40498" spans="5:5" x14ac:dyDescent="0.3">
      <c r="E40498" s="38"/>
    </row>
    <row r="40499" spans="5:5" x14ac:dyDescent="0.3">
      <c r="E40499" s="38"/>
    </row>
    <row r="40500" spans="5:5" x14ac:dyDescent="0.3">
      <c r="E40500" s="38"/>
    </row>
    <row r="40501" spans="5:5" x14ac:dyDescent="0.3">
      <c r="E40501" s="38"/>
    </row>
    <row r="40502" spans="5:5" x14ac:dyDescent="0.3">
      <c r="E40502" s="38"/>
    </row>
    <row r="40503" spans="5:5" x14ac:dyDescent="0.3">
      <c r="E40503" s="38"/>
    </row>
    <row r="40504" spans="5:5" x14ac:dyDescent="0.3">
      <c r="E40504" s="38"/>
    </row>
    <row r="40505" spans="5:5" x14ac:dyDescent="0.3">
      <c r="E40505" s="38"/>
    </row>
    <row r="40506" spans="5:5" x14ac:dyDescent="0.3">
      <c r="E40506" s="38"/>
    </row>
    <row r="40507" spans="5:5" x14ac:dyDescent="0.3">
      <c r="E40507" s="38"/>
    </row>
    <row r="40508" spans="5:5" x14ac:dyDescent="0.3">
      <c r="E40508" s="38"/>
    </row>
    <row r="40509" spans="5:5" x14ac:dyDescent="0.3">
      <c r="E40509" s="38"/>
    </row>
    <row r="40510" spans="5:5" x14ac:dyDescent="0.3">
      <c r="E40510" s="38"/>
    </row>
    <row r="40511" spans="5:5" x14ac:dyDescent="0.3">
      <c r="E40511" s="38"/>
    </row>
    <row r="40512" spans="5:5" x14ac:dyDescent="0.3">
      <c r="E40512" s="38"/>
    </row>
    <row r="40513" spans="5:5" x14ac:dyDescent="0.3">
      <c r="E40513" s="38"/>
    </row>
    <row r="40514" spans="5:5" x14ac:dyDescent="0.3">
      <c r="E40514" s="38"/>
    </row>
    <row r="40515" spans="5:5" x14ac:dyDescent="0.3">
      <c r="E40515" s="38"/>
    </row>
    <row r="40516" spans="5:5" x14ac:dyDescent="0.3">
      <c r="E40516" s="38"/>
    </row>
    <row r="40517" spans="5:5" x14ac:dyDescent="0.3">
      <c r="E40517" s="38"/>
    </row>
    <row r="40518" spans="5:5" x14ac:dyDescent="0.3">
      <c r="E40518" s="38"/>
    </row>
    <row r="40519" spans="5:5" x14ac:dyDescent="0.3">
      <c r="E40519" s="38"/>
    </row>
    <row r="40520" spans="5:5" x14ac:dyDescent="0.3">
      <c r="E40520" s="38"/>
    </row>
    <row r="40521" spans="5:5" x14ac:dyDescent="0.3">
      <c r="E40521" s="38"/>
    </row>
    <row r="40522" spans="5:5" x14ac:dyDescent="0.3">
      <c r="E40522" s="38"/>
    </row>
    <row r="40523" spans="5:5" x14ac:dyDescent="0.3">
      <c r="E40523" s="38"/>
    </row>
    <row r="40524" spans="5:5" x14ac:dyDescent="0.3">
      <c r="E40524" s="38"/>
    </row>
    <row r="40525" spans="5:5" x14ac:dyDescent="0.3">
      <c r="E40525" s="38"/>
    </row>
    <row r="40526" spans="5:5" x14ac:dyDescent="0.3">
      <c r="E40526" s="38"/>
    </row>
    <row r="40527" spans="5:5" x14ac:dyDescent="0.3">
      <c r="E40527" s="38"/>
    </row>
    <row r="40528" spans="5:5" x14ac:dyDescent="0.3">
      <c r="E40528" s="38"/>
    </row>
    <row r="40529" spans="5:5" x14ac:dyDescent="0.3">
      <c r="E40529" s="38"/>
    </row>
    <row r="40530" spans="5:5" x14ac:dyDescent="0.3">
      <c r="E40530" s="38"/>
    </row>
    <row r="40531" spans="5:5" x14ac:dyDescent="0.3">
      <c r="E40531" s="38"/>
    </row>
    <row r="40532" spans="5:5" x14ac:dyDescent="0.3">
      <c r="E40532" s="38"/>
    </row>
    <row r="40533" spans="5:5" x14ac:dyDescent="0.3">
      <c r="E40533" s="38"/>
    </row>
    <row r="40534" spans="5:5" x14ac:dyDescent="0.3">
      <c r="E40534" s="38"/>
    </row>
    <row r="40535" spans="5:5" x14ac:dyDescent="0.3">
      <c r="E40535" s="38"/>
    </row>
    <row r="40536" spans="5:5" x14ac:dyDescent="0.3">
      <c r="E40536" s="38"/>
    </row>
    <row r="40537" spans="5:5" x14ac:dyDescent="0.3">
      <c r="E40537" s="38"/>
    </row>
    <row r="40538" spans="5:5" x14ac:dyDescent="0.3">
      <c r="E40538" s="38"/>
    </row>
    <row r="40539" spans="5:5" x14ac:dyDescent="0.3">
      <c r="E40539" s="38"/>
    </row>
    <row r="40540" spans="5:5" x14ac:dyDescent="0.3">
      <c r="E40540" s="38"/>
    </row>
    <row r="40541" spans="5:5" x14ac:dyDescent="0.3">
      <c r="E40541" s="38"/>
    </row>
    <row r="40542" spans="5:5" x14ac:dyDescent="0.3">
      <c r="E40542" s="38"/>
    </row>
    <row r="40543" spans="5:5" x14ac:dyDescent="0.3">
      <c r="E40543" s="38"/>
    </row>
    <row r="40544" spans="5:5" x14ac:dyDescent="0.3">
      <c r="E40544" s="38"/>
    </row>
    <row r="40545" spans="5:5" x14ac:dyDescent="0.3">
      <c r="E40545" s="38"/>
    </row>
    <row r="40546" spans="5:5" x14ac:dyDescent="0.3">
      <c r="E40546" s="38"/>
    </row>
    <row r="40547" spans="5:5" x14ac:dyDescent="0.3">
      <c r="E40547" s="38"/>
    </row>
    <row r="40548" spans="5:5" x14ac:dyDescent="0.3">
      <c r="E40548" s="38"/>
    </row>
    <row r="40549" spans="5:5" x14ac:dyDescent="0.3">
      <c r="E40549" s="38"/>
    </row>
    <row r="40550" spans="5:5" x14ac:dyDescent="0.3">
      <c r="E40550" s="38"/>
    </row>
    <row r="40551" spans="5:5" x14ac:dyDescent="0.3">
      <c r="E40551" s="38"/>
    </row>
    <row r="40552" spans="5:5" x14ac:dyDescent="0.3">
      <c r="E40552" s="38"/>
    </row>
    <row r="40553" spans="5:5" x14ac:dyDescent="0.3">
      <c r="E40553" s="38"/>
    </row>
    <row r="40554" spans="5:5" x14ac:dyDescent="0.3">
      <c r="E40554" s="38"/>
    </row>
    <row r="40555" spans="5:5" x14ac:dyDescent="0.3">
      <c r="E40555" s="38"/>
    </row>
    <row r="40556" spans="5:5" x14ac:dyDescent="0.3">
      <c r="E40556" s="38"/>
    </row>
    <row r="40557" spans="5:5" x14ac:dyDescent="0.3">
      <c r="E40557" s="38"/>
    </row>
    <row r="40558" spans="5:5" x14ac:dyDescent="0.3">
      <c r="E40558" s="38"/>
    </row>
    <row r="40559" spans="5:5" x14ac:dyDescent="0.3">
      <c r="E40559" s="38"/>
    </row>
    <row r="40560" spans="5:5" x14ac:dyDescent="0.3">
      <c r="E40560" s="38"/>
    </row>
    <row r="40561" spans="5:5" x14ac:dyDescent="0.3">
      <c r="E40561" s="38"/>
    </row>
    <row r="40562" spans="5:5" x14ac:dyDescent="0.3">
      <c r="E40562" s="38"/>
    </row>
    <row r="40563" spans="5:5" x14ac:dyDescent="0.3">
      <c r="E40563" s="38"/>
    </row>
    <row r="40564" spans="5:5" x14ac:dyDescent="0.3">
      <c r="E40564" s="38"/>
    </row>
    <row r="40565" spans="5:5" x14ac:dyDescent="0.3">
      <c r="E40565" s="38"/>
    </row>
    <row r="40566" spans="5:5" x14ac:dyDescent="0.3">
      <c r="E40566" s="38"/>
    </row>
    <row r="40567" spans="5:5" x14ac:dyDescent="0.3">
      <c r="E40567" s="38"/>
    </row>
    <row r="40568" spans="5:5" x14ac:dyDescent="0.3">
      <c r="E40568" s="38"/>
    </row>
    <row r="40569" spans="5:5" x14ac:dyDescent="0.3">
      <c r="E40569" s="38"/>
    </row>
    <row r="40570" spans="5:5" x14ac:dyDescent="0.3">
      <c r="E40570" s="38"/>
    </row>
    <row r="40571" spans="5:5" x14ac:dyDescent="0.3">
      <c r="E40571" s="38"/>
    </row>
    <row r="40572" spans="5:5" x14ac:dyDescent="0.3">
      <c r="E40572" s="38"/>
    </row>
    <row r="40573" spans="5:5" x14ac:dyDescent="0.3">
      <c r="E40573" s="38"/>
    </row>
    <row r="40574" spans="5:5" x14ac:dyDescent="0.3">
      <c r="E40574" s="38"/>
    </row>
    <row r="40575" spans="5:5" x14ac:dyDescent="0.3">
      <c r="E40575" s="38"/>
    </row>
    <row r="40576" spans="5:5" x14ac:dyDescent="0.3">
      <c r="E40576" s="38"/>
    </row>
    <row r="40577" spans="5:5" x14ac:dyDescent="0.3">
      <c r="E40577" s="38"/>
    </row>
    <row r="40578" spans="5:5" x14ac:dyDescent="0.3">
      <c r="E40578" s="38"/>
    </row>
    <row r="40579" spans="5:5" x14ac:dyDescent="0.3">
      <c r="E40579" s="38"/>
    </row>
    <row r="40580" spans="5:5" x14ac:dyDescent="0.3">
      <c r="E40580" s="38"/>
    </row>
    <row r="40581" spans="5:5" x14ac:dyDescent="0.3">
      <c r="E40581" s="38"/>
    </row>
    <row r="40582" spans="5:5" x14ac:dyDescent="0.3">
      <c r="E40582" s="38"/>
    </row>
    <row r="40583" spans="5:5" x14ac:dyDescent="0.3">
      <c r="E40583" s="38"/>
    </row>
    <row r="40584" spans="5:5" x14ac:dyDescent="0.3">
      <c r="E40584" s="38"/>
    </row>
    <row r="40585" spans="5:5" x14ac:dyDescent="0.3">
      <c r="E40585" s="38"/>
    </row>
    <row r="40586" spans="5:5" x14ac:dyDescent="0.3">
      <c r="E40586" s="38"/>
    </row>
    <row r="40587" spans="5:5" x14ac:dyDescent="0.3">
      <c r="E40587" s="38"/>
    </row>
    <row r="40588" spans="5:5" x14ac:dyDescent="0.3">
      <c r="E40588" s="38"/>
    </row>
    <row r="40589" spans="5:5" x14ac:dyDescent="0.3">
      <c r="E40589" s="38"/>
    </row>
    <row r="40590" spans="5:5" x14ac:dyDescent="0.3">
      <c r="E40590" s="38"/>
    </row>
    <row r="40591" spans="5:5" x14ac:dyDescent="0.3">
      <c r="E40591" s="38"/>
    </row>
    <row r="40592" spans="5:5" x14ac:dyDescent="0.3">
      <c r="E40592" s="38"/>
    </row>
    <row r="40593" spans="5:5" x14ac:dyDescent="0.3">
      <c r="E40593" s="38"/>
    </row>
    <row r="40594" spans="5:5" x14ac:dyDescent="0.3">
      <c r="E40594" s="38"/>
    </row>
    <row r="40595" spans="5:5" x14ac:dyDescent="0.3">
      <c r="E40595" s="38"/>
    </row>
    <row r="40596" spans="5:5" x14ac:dyDescent="0.3">
      <c r="E40596" s="38"/>
    </row>
    <row r="40597" spans="5:5" x14ac:dyDescent="0.3">
      <c r="E40597" s="38"/>
    </row>
    <row r="40598" spans="5:5" x14ac:dyDescent="0.3">
      <c r="E40598" s="38"/>
    </row>
    <row r="40599" spans="5:5" x14ac:dyDescent="0.3">
      <c r="E40599" s="38"/>
    </row>
    <row r="40600" spans="5:5" x14ac:dyDescent="0.3">
      <c r="E40600" s="38"/>
    </row>
    <row r="40601" spans="5:5" x14ac:dyDescent="0.3">
      <c r="E40601" s="38"/>
    </row>
    <row r="40602" spans="5:5" x14ac:dyDescent="0.3">
      <c r="E40602" s="38"/>
    </row>
    <row r="40603" spans="5:5" x14ac:dyDescent="0.3">
      <c r="E40603" s="38"/>
    </row>
    <row r="40604" spans="5:5" x14ac:dyDescent="0.3">
      <c r="E40604" s="38"/>
    </row>
    <row r="40605" spans="5:5" x14ac:dyDescent="0.3">
      <c r="E40605" s="38"/>
    </row>
    <row r="40606" spans="5:5" x14ac:dyDescent="0.3">
      <c r="E40606" s="38"/>
    </row>
    <row r="40607" spans="5:5" x14ac:dyDescent="0.3">
      <c r="E40607" s="38"/>
    </row>
    <row r="40608" spans="5:5" x14ac:dyDescent="0.3">
      <c r="E40608" s="38"/>
    </row>
    <row r="40609" spans="5:5" x14ac:dyDescent="0.3">
      <c r="E40609" s="38"/>
    </row>
    <row r="40610" spans="5:5" x14ac:dyDescent="0.3">
      <c r="E40610" s="38"/>
    </row>
    <row r="40611" spans="5:5" x14ac:dyDescent="0.3">
      <c r="E40611" s="38"/>
    </row>
    <row r="40612" spans="5:5" x14ac:dyDescent="0.3">
      <c r="E40612" s="38"/>
    </row>
    <row r="40613" spans="5:5" x14ac:dyDescent="0.3">
      <c r="E40613" s="38"/>
    </row>
    <row r="40614" spans="5:5" x14ac:dyDescent="0.3">
      <c r="E40614" s="38"/>
    </row>
    <row r="40615" spans="5:5" x14ac:dyDescent="0.3">
      <c r="E40615" s="38"/>
    </row>
    <row r="40616" spans="5:5" x14ac:dyDescent="0.3">
      <c r="E40616" s="38"/>
    </row>
    <row r="40617" spans="5:5" x14ac:dyDescent="0.3">
      <c r="E40617" s="38"/>
    </row>
    <row r="40618" spans="5:5" x14ac:dyDescent="0.3">
      <c r="E40618" s="38"/>
    </row>
    <row r="40619" spans="5:5" x14ac:dyDescent="0.3">
      <c r="E40619" s="38"/>
    </row>
    <row r="40620" spans="5:5" x14ac:dyDescent="0.3">
      <c r="E40620" s="38"/>
    </row>
    <row r="40621" spans="5:5" x14ac:dyDescent="0.3">
      <c r="E40621" s="38"/>
    </row>
    <row r="40622" spans="5:5" x14ac:dyDescent="0.3">
      <c r="E40622" s="38"/>
    </row>
    <row r="40623" spans="5:5" x14ac:dyDescent="0.3">
      <c r="E40623" s="38"/>
    </row>
    <row r="40624" spans="5:5" x14ac:dyDescent="0.3">
      <c r="E40624" s="38"/>
    </row>
    <row r="40625" spans="5:5" x14ac:dyDescent="0.3">
      <c r="E40625" s="38"/>
    </row>
    <row r="40626" spans="5:5" x14ac:dyDescent="0.3">
      <c r="E40626" s="38"/>
    </row>
    <row r="40627" spans="5:5" x14ac:dyDescent="0.3">
      <c r="E40627" s="38"/>
    </row>
    <row r="40628" spans="5:5" x14ac:dyDescent="0.3">
      <c r="E40628" s="38"/>
    </row>
    <row r="40629" spans="5:5" x14ac:dyDescent="0.3">
      <c r="E40629" s="38"/>
    </row>
    <row r="40630" spans="5:5" x14ac:dyDescent="0.3">
      <c r="E40630" s="38"/>
    </row>
    <row r="40631" spans="5:5" x14ac:dyDescent="0.3">
      <c r="E40631" s="38"/>
    </row>
    <row r="40632" spans="5:5" x14ac:dyDescent="0.3">
      <c r="E40632" s="38"/>
    </row>
    <row r="40633" spans="5:5" x14ac:dyDescent="0.3">
      <c r="E40633" s="38"/>
    </row>
    <row r="40634" spans="5:5" x14ac:dyDescent="0.3">
      <c r="E40634" s="38"/>
    </row>
    <row r="40635" spans="5:5" x14ac:dyDescent="0.3">
      <c r="E40635" s="38"/>
    </row>
    <row r="40636" spans="5:5" x14ac:dyDescent="0.3">
      <c r="E40636" s="38"/>
    </row>
    <row r="40637" spans="5:5" x14ac:dyDescent="0.3">
      <c r="E40637" s="38"/>
    </row>
    <row r="40638" spans="5:5" x14ac:dyDescent="0.3">
      <c r="E40638" s="38"/>
    </row>
    <row r="40639" spans="5:5" x14ac:dyDescent="0.3">
      <c r="E40639" s="38"/>
    </row>
    <row r="40640" spans="5:5" x14ac:dyDescent="0.3">
      <c r="E40640" s="38"/>
    </row>
    <row r="40641" spans="5:5" x14ac:dyDescent="0.3">
      <c r="E40641" s="38"/>
    </row>
    <row r="40642" spans="5:5" x14ac:dyDescent="0.3">
      <c r="E40642" s="38"/>
    </row>
    <row r="40643" spans="5:5" x14ac:dyDescent="0.3">
      <c r="E40643" s="38"/>
    </row>
    <row r="40644" spans="5:5" x14ac:dyDescent="0.3">
      <c r="E40644" s="38"/>
    </row>
    <row r="40645" spans="5:5" x14ac:dyDescent="0.3">
      <c r="E40645" s="38"/>
    </row>
    <row r="40646" spans="5:5" x14ac:dyDescent="0.3">
      <c r="E40646" s="38"/>
    </row>
    <row r="40647" spans="5:5" x14ac:dyDescent="0.3">
      <c r="E40647" s="38"/>
    </row>
    <row r="40648" spans="5:5" x14ac:dyDescent="0.3">
      <c r="E40648" s="38"/>
    </row>
    <row r="40649" spans="5:5" x14ac:dyDescent="0.3">
      <c r="E40649" s="38"/>
    </row>
    <row r="40650" spans="5:5" x14ac:dyDescent="0.3">
      <c r="E40650" s="38"/>
    </row>
    <row r="40651" spans="5:5" x14ac:dyDescent="0.3">
      <c r="E40651" s="38"/>
    </row>
    <row r="40652" spans="5:5" x14ac:dyDescent="0.3">
      <c r="E40652" s="38"/>
    </row>
    <row r="40653" spans="5:5" x14ac:dyDescent="0.3">
      <c r="E40653" s="38"/>
    </row>
    <row r="40654" spans="5:5" x14ac:dyDescent="0.3">
      <c r="E40654" s="38"/>
    </row>
    <row r="40655" spans="5:5" x14ac:dyDescent="0.3">
      <c r="E40655" s="38"/>
    </row>
    <row r="40656" spans="5:5" x14ac:dyDescent="0.3">
      <c r="E40656" s="38"/>
    </row>
    <row r="40657" spans="5:5" x14ac:dyDescent="0.3">
      <c r="E40657" s="38"/>
    </row>
    <row r="40658" spans="5:5" x14ac:dyDescent="0.3">
      <c r="E40658" s="38"/>
    </row>
    <row r="40659" spans="5:5" x14ac:dyDescent="0.3">
      <c r="E40659" s="38"/>
    </row>
    <row r="40660" spans="5:5" x14ac:dyDescent="0.3">
      <c r="E40660" s="38"/>
    </row>
    <row r="40661" spans="5:5" x14ac:dyDescent="0.3">
      <c r="E40661" s="38"/>
    </row>
    <row r="40662" spans="5:5" x14ac:dyDescent="0.3">
      <c r="E40662" s="38"/>
    </row>
    <row r="40663" spans="5:5" x14ac:dyDescent="0.3">
      <c r="E40663" s="38"/>
    </row>
    <row r="40664" spans="5:5" x14ac:dyDescent="0.3">
      <c r="E40664" s="38"/>
    </row>
    <row r="40665" spans="5:5" x14ac:dyDescent="0.3">
      <c r="E40665" s="38"/>
    </row>
    <row r="40666" spans="5:5" x14ac:dyDescent="0.3">
      <c r="E40666" s="38"/>
    </row>
    <row r="40667" spans="5:5" x14ac:dyDescent="0.3">
      <c r="E40667" s="38"/>
    </row>
    <row r="40668" spans="5:5" x14ac:dyDescent="0.3">
      <c r="E40668" s="38"/>
    </row>
    <row r="40669" spans="5:5" x14ac:dyDescent="0.3">
      <c r="E40669" s="38"/>
    </row>
    <row r="40670" spans="5:5" x14ac:dyDescent="0.3">
      <c r="E40670" s="38"/>
    </row>
    <row r="40671" spans="5:5" x14ac:dyDescent="0.3">
      <c r="E40671" s="38"/>
    </row>
    <row r="40672" spans="5:5" x14ac:dyDescent="0.3">
      <c r="E40672" s="38"/>
    </row>
    <row r="40673" spans="5:5" x14ac:dyDescent="0.3">
      <c r="E40673" s="38"/>
    </row>
    <row r="40674" spans="5:5" x14ac:dyDescent="0.3">
      <c r="E40674" s="38"/>
    </row>
    <row r="40675" spans="5:5" x14ac:dyDescent="0.3">
      <c r="E40675" s="38"/>
    </row>
    <row r="40676" spans="5:5" x14ac:dyDescent="0.3">
      <c r="E40676" s="38"/>
    </row>
    <row r="40677" spans="5:5" x14ac:dyDescent="0.3">
      <c r="E40677" s="38"/>
    </row>
    <row r="40678" spans="5:5" x14ac:dyDescent="0.3">
      <c r="E40678" s="38"/>
    </row>
    <row r="40679" spans="5:5" x14ac:dyDescent="0.3">
      <c r="E40679" s="38"/>
    </row>
    <row r="40680" spans="5:5" x14ac:dyDescent="0.3">
      <c r="E40680" s="38"/>
    </row>
    <row r="40681" spans="5:5" x14ac:dyDescent="0.3">
      <c r="E40681" s="38"/>
    </row>
    <row r="40682" spans="5:5" x14ac:dyDescent="0.3">
      <c r="E40682" s="38"/>
    </row>
    <row r="40683" spans="5:5" x14ac:dyDescent="0.3">
      <c r="E40683" s="38"/>
    </row>
    <row r="40684" spans="5:5" x14ac:dyDescent="0.3">
      <c r="E40684" s="38"/>
    </row>
    <row r="40685" spans="5:5" x14ac:dyDescent="0.3">
      <c r="E40685" s="38"/>
    </row>
    <row r="40686" spans="5:5" x14ac:dyDescent="0.3">
      <c r="E40686" s="38"/>
    </row>
    <row r="40687" spans="5:5" x14ac:dyDescent="0.3">
      <c r="E40687" s="38"/>
    </row>
    <row r="40688" spans="5:5" x14ac:dyDescent="0.3">
      <c r="E40688" s="38"/>
    </row>
    <row r="40689" spans="5:5" x14ac:dyDescent="0.3">
      <c r="E40689" s="38"/>
    </row>
    <row r="40690" spans="5:5" x14ac:dyDescent="0.3">
      <c r="E40690" s="38"/>
    </row>
    <row r="40691" spans="5:5" x14ac:dyDescent="0.3">
      <c r="E40691" s="38"/>
    </row>
    <row r="40692" spans="5:5" x14ac:dyDescent="0.3">
      <c r="E40692" s="38"/>
    </row>
    <row r="40693" spans="5:5" x14ac:dyDescent="0.3">
      <c r="E40693" s="38"/>
    </row>
    <row r="40694" spans="5:5" x14ac:dyDescent="0.3">
      <c r="E40694" s="38"/>
    </row>
    <row r="40695" spans="5:5" x14ac:dyDescent="0.3">
      <c r="E40695" s="38"/>
    </row>
    <row r="40696" spans="5:5" x14ac:dyDescent="0.3">
      <c r="E40696" s="38"/>
    </row>
    <row r="40697" spans="5:5" x14ac:dyDescent="0.3">
      <c r="E40697" s="38"/>
    </row>
    <row r="40698" spans="5:5" x14ac:dyDescent="0.3">
      <c r="E40698" s="38"/>
    </row>
    <row r="40699" spans="5:5" x14ac:dyDescent="0.3">
      <c r="E40699" s="38"/>
    </row>
    <row r="40700" spans="5:5" x14ac:dyDescent="0.3">
      <c r="E40700" s="38"/>
    </row>
    <row r="40701" spans="5:5" x14ac:dyDescent="0.3">
      <c r="E40701" s="38"/>
    </row>
    <row r="40702" spans="5:5" x14ac:dyDescent="0.3">
      <c r="E40702" s="38"/>
    </row>
    <row r="40703" spans="5:5" x14ac:dyDescent="0.3">
      <c r="E40703" s="38"/>
    </row>
    <row r="40704" spans="5:5" x14ac:dyDescent="0.3">
      <c r="E40704" s="38"/>
    </row>
    <row r="40705" spans="5:5" x14ac:dyDescent="0.3">
      <c r="E40705" s="38"/>
    </row>
    <row r="40706" spans="5:5" x14ac:dyDescent="0.3">
      <c r="E40706" s="38"/>
    </row>
    <row r="40707" spans="5:5" x14ac:dyDescent="0.3">
      <c r="E40707" s="38"/>
    </row>
    <row r="40708" spans="5:5" x14ac:dyDescent="0.3">
      <c r="E40708" s="38"/>
    </row>
    <row r="40709" spans="5:5" x14ac:dyDescent="0.3">
      <c r="E40709" s="38"/>
    </row>
    <row r="40710" spans="5:5" x14ac:dyDescent="0.3">
      <c r="E40710" s="38"/>
    </row>
    <row r="40711" spans="5:5" x14ac:dyDescent="0.3">
      <c r="E40711" s="38"/>
    </row>
    <row r="40712" spans="5:5" x14ac:dyDescent="0.3">
      <c r="E40712" s="38"/>
    </row>
    <row r="40713" spans="5:5" x14ac:dyDescent="0.3">
      <c r="E40713" s="38"/>
    </row>
    <row r="40714" spans="5:5" x14ac:dyDescent="0.3">
      <c r="E40714" s="38"/>
    </row>
    <row r="40715" spans="5:5" x14ac:dyDescent="0.3">
      <c r="E40715" s="38"/>
    </row>
    <row r="40716" spans="5:5" x14ac:dyDescent="0.3">
      <c r="E40716" s="38"/>
    </row>
    <row r="40717" spans="5:5" x14ac:dyDescent="0.3">
      <c r="E40717" s="38"/>
    </row>
    <row r="40718" spans="5:5" x14ac:dyDescent="0.3">
      <c r="E40718" s="38"/>
    </row>
    <row r="40719" spans="5:5" x14ac:dyDescent="0.3">
      <c r="E40719" s="38"/>
    </row>
    <row r="40720" spans="5:5" x14ac:dyDescent="0.3">
      <c r="E40720" s="38"/>
    </row>
    <row r="40721" spans="5:5" x14ac:dyDescent="0.3">
      <c r="E40721" s="38"/>
    </row>
    <row r="40722" spans="5:5" x14ac:dyDescent="0.3">
      <c r="E40722" s="38"/>
    </row>
    <row r="40723" spans="5:5" x14ac:dyDescent="0.3">
      <c r="E40723" s="38"/>
    </row>
    <row r="40724" spans="5:5" x14ac:dyDescent="0.3">
      <c r="E40724" s="38"/>
    </row>
    <row r="40725" spans="5:5" x14ac:dyDescent="0.3">
      <c r="E40725" s="38"/>
    </row>
    <row r="40726" spans="5:5" x14ac:dyDescent="0.3">
      <c r="E40726" s="38"/>
    </row>
    <row r="40727" spans="5:5" x14ac:dyDescent="0.3">
      <c r="E40727" s="38"/>
    </row>
    <row r="40728" spans="5:5" x14ac:dyDescent="0.3">
      <c r="E40728" s="38"/>
    </row>
    <row r="40729" spans="5:5" x14ac:dyDescent="0.3">
      <c r="E40729" s="38"/>
    </row>
    <row r="40730" spans="5:5" x14ac:dyDescent="0.3">
      <c r="E40730" s="38"/>
    </row>
    <row r="40731" spans="5:5" x14ac:dyDescent="0.3">
      <c r="E40731" s="38"/>
    </row>
    <row r="40732" spans="5:5" x14ac:dyDescent="0.3">
      <c r="E40732" s="38"/>
    </row>
    <row r="40733" spans="5:5" x14ac:dyDescent="0.3">
      <c r="E40733" s="38"/>
    </row>
    <row r="40734" spans="5:5" x14ac:dyDescent="0.3">
      <c r="E40734" s="38"/>
    </row>
    <row r="40735" spans="5:5" x14ac:dyDescent="0.3">
      <c r="E40735" s="38"/>
    </row>
    <row r="40736" spans="5:5" x14ac:dyDescent="0.3">
      <c r="E40736" s="38"/>
    </row>
    <row r="40737" spans="5:5" x14ac:dyDescent="0.3">
      <c r="E40737" s="38"/>
    </row>
    <row r="40738" spans="5:5" x14ac:dyDescent="0.3">
      <c r="E40738" s="38"/>
    </row>
    <row r="40739" spans="5:5" x14ac:dyDescent="0.3">
      <c r="E40739" s="38"/>
    </row>
    <row r="40740" spans="5:5" x14ac:dyDescent="0.3">
      <c r="E40740" s="38"/>
    </row>
    <row r="40741" spans="5:5" x14ac:dyDescent="0.3">
      <c r="E40741" s="38"/>
    </row>
    <row r="40742" spans="5:5" x14ac:dyDescent="0.3">
      <c r="E40742" s="38"/>
    </row>
    <row r="40743" spans="5:5" x14ac:dyDescent="0.3">
      <c r="E40743" s="38"/>
    </row>
    <row r="40744" spans="5:5" x14ac:dyDescent="0.3">
      <c r="E40744" s="38"/>
    </row>
    <row r="40745" spans="5:5" x14ac:dyDescent="0.3">
      <c r="E40745" s="38"/>
    </row>
    <row r="40746" spans="5:5" x14ac:dyDescent="0.3">
      <c r="E40746" s="38"/>
    </row>
    <row r="40747" spans="5:5" x14ac:dyDescent="0.3">
      <c r="E40747" s="38"/>
    </row>
    <row r="40748" spans="5:5" x14ac:dyDescent="0.3">
      <c r="E40748" s="38"/>
    </row>
    <row r="40749" spans="5:5" x14ac:dyDescent="0.3">
      <c r="E40749" s="38"/>
    </row>
    <row r="40750" spans="5:5" x14ac:dyDescent="0.3">
      <c r="E40750" s="38"/>
    </row>
    <row r="40751" spans="5:5" x14ac:dyDescent="0.3">
      <c r="E40751" s="38"/>
    </row>
    <row r="40752" spans="5:5" x14ac:dyDescent="0.3">
      <c r="E40752" s="38"/>
    </row>
    <row r="40753" spans="5:5" x14ac:dyDescent="0.3">
      <c r="E40753" s="38"/>
    </row>
    <row r="40754" spans="5:5" x14ac:dyDescent="0.3">
      <c r="E40754" s="38"/>
    </row>
    <row r="40755" spans="5:5" x14ac:dyDescent="0.3">
      <c r="E40755" s="38"/>
    </row>
    <row r="40756" spans="5:5" x14ac:dyDescent="0.3">
      <c r="E40756" s="38"/>
    </row>
    <row r="40757" spans="5:5" x14ac:dyDescent="0.3">
      <c r="E40757" s="38"/>
    </row>
    <row r="40758" spans="5:5" x14ac:dyDescent="0.3">
      <c r="E40758" s="38"/>
    </row>
    <row r="40759" spans="5:5" x14ac:dyDescent="0.3">
      <c r="E40759" s="38"/>
    </row>
    <row r="40760" spans="5:5" x14ac:dyDescent="0.3">
      <c r="E40760" s="38"/>
    </row>
    <row r="40761" spans="5:5" x14ac:dyDescent="0.3">
      <c r="E40761" s="38"/>
    </row>
    <row r="40762" spans="5:5" x14ac:dyDescent="0.3">
      <c r="E40762" s="38"/>
    </row>
    <row r="40763" spans="5:5" x14ac:dyDescent="0.3">
      <c r="E40763" s="38"/>
    </row>
    <row r="40764" spans="5:5" x14ac:dyDescent="0.3">
      <c r="E40764" s="38"/>
    </row>
    <row r="40765" spans="5:5" x14ac:dyDescent="0.3">
      <c r="E40765" s="38"/>
    </row>
    <row r="40766" spans="5:5" x14ac:dyDescent="0.3">
      <c r="E40766" s="38"/>
    </row>
    <row r="40767" spans="5:5" x14ac:dyDescent="0.3">
      <c r="E40767" s="38"/>
    </row>
    <row r="40768" spans="5:5" x14ac:dyDescent="0.3">
      <c r="E40768" s="38"/>
    </row>
    <row r="40769" spans="5:5" x14ac:dyDescent="0.3">
      <c r="E40769" s="38"/>
    </row>
    <row r="40770" spans="5:5" x14ac:dyDescent="0.3">
      <c r="E40770" s="38"/>
    </row>
    <row r="40771" spans="5:5" x14ac:dyDescent="0.3">
      <c r="E40771" s="38"/>
    </row>
    <row r="40772" spans="5:5" x14ac:dyDescent="0.3">
      <c r="E40772" s="38"/>
    </row>
    <row r="40773" spans="5:5" x14ac:dyDescent="0.3">
      <c r="E40773" s="38"/>
    </row>
    <row r="40774" spans="5:5" x14ac:dyDescent="0.3">
      <c r="E40774" s="38"/>
    </row>
    <row r="40775" spans="5:5" x14ac:dyDescent="0.3">
      <c r="E40775" s="38"/>
    </row>
    <row r="40776" spans="5:5" x14ac:dyDescent="0.3">
      <c r="E40776" s="38"/>
    </row>
    <row r="40777" spans="5:5" x14ac:dyDescent="0.3">
      <c r="E40777" s="38"/>
    </row>
    <row r="40778" spans="5:5" x14ac:dyDescent="0.3">
      <c r="E40778" s="38"/>
    </row>
    <row r="40779" spans="5:5" x14ac:dyDescent="0.3">
      <c r="E40779" s="38"/>
    </row>
    <row r="40780" spans="5:5" x14ac:dyDescent="0.3">
      <c r="E40780" s="38"/>
    </row>
    <row r="40781" spans="5:5" x14ac:dyDescent="0.3">
      <c r="E40781" s="38"/>
    </row>
    <row r="40782" spans="5:5" x14ac:dyDescent="0.3">
      <c r="E40782" s="38"/>
    </row>
    <row r="40783" spans="5:5" x14ac:dyDescent="0.3">
      <c r="E40783" s="38"/>
    </row>
    <row r="40784" spans="5:5" x14ac:dyDescent="0.3">
      <c r="E40784" s="38"/>
    </row>
    <row r="40785" spans="5:5" x14ac:dyDescent="0.3">
      <c r="E40785" s="38"/>
    </row>
    <row r="40786" spans="5:5" x14ac:dyDescent="0.3">
      <c r="E40786" s="38"/>
    </row>
    <row r="40787" spans="5:5" x14ac:dyDescent="0.3">
      <c r="E40787" s="38"/>
    </row>
    <row r="40788" spans="5:5" x14ac:dyDescent="0.3">
      <c r="E40788" s="38"/>
    </row>
    <row r="40789" spans="5:5" x14ac:dyDescent="0.3">
      <c r="E40789" s="38"/>
    </row>
    <row r="40790" spans="5:5" x14ac:dyDescent="0.3">
      <c r="E40790" s="38"/>
    </row>
    <row r="40791" spans="5:5" x14ac:dyDescent="0.3">
      <c r="E40791" s="38"/>
    </row>
    <row r="40792" spans="5:5" x14ac:dyDescent="0.3">
      <c r="E40792" s="38"/>
    </row>
    <row r="40793" spans="5:5" x14ac:dyDescent="0.3">
      <c r="E40793" s="38"/>
    </row>
    <row r="40794" spans="5:5" x14ac:dyDescent="0.3">
      <c r="E40794" s="38"/>
    </row>
    <row r="40795" spans="5:5" x14ac:dyDescent="0.3">
      <c r="E40795" s="38"/>
    </row>
    <row r="40796" spans="5:5" x14ac:dyDescent="0.3">
      <c r="E40796" s="38"/>
    </row>
    <row r="40797" spans="5:5" x14ac:dyDescent="0.3">
      <c r="E40797" s="38"/>
    </row>
    <row r="40798" spans="5:5" x14ac:dyDescent="0.3">
      <c r="E40798" s="38"/>
    </row>
    <row r="40799" spans="5:5" x14ac:dyDescent="0.3">
      <c r="E40799" s="38"/>
    </row>
    <row r="40800" spans="5:5" x14ac:dyDescent="0.3">
      <c r="E40800" s="38"/>
    </row>
    <row r="40801" spans="5:5" x14ac:dyDescent="0.3">
      <c r="E40801" s="38"/>
    </row>
    <row r="40802" spans="5:5" x14ac:dyDescent="0.3">
      <c r="E40802" s="38"/>
    </row>
    <row r="40803" spans="5:5" x14ac:dyDescent="0.3">
      <c r="E40803" s="38"/>
    </row>
    <row r="40804" spans="5:5" x14ac:dyDescent="0.3">
      <c r="E40804" s="38"/>
    </row>
    <row r="40805" spans="5:5" x14ac:dyDescent="0.3">
      <c r="E40805" s="38"/>
    </row>
    <row r="40806" spans="5:5" x14ac:dyDescent="0.3">
      <c r="E40806" s="38"/>
    </row>
    <row r="40807" spans="5:5" x14ac:dyDescent="0.3">
      <c r="E40807" s="38"/>
    </row>
    <row r="40808" spans="5:5" x14ac:dyDescent="0.3">
      <c r="E40808" s="38"/>
    </row>
    <row r="40809" spans="5:5" x14ac:dyDescent="0.3">
      <c r="E40809" s="38"/>
    </row>
    <row r="40810" spans="5:5" x14ac:dyDescent="0.3">
      <c r="E40810" s="38"/>
    </row>
    <row r="40811" spans="5:5" x14ac:dyDescent="0.3">
      <c r="E40811" s="38"/>
    </row>
    <row r="40812" spans="5:5" x14ac:dyDescent="0.3">
      <c r="E40812" s="38"/>
    </row>
    <row r="40813" spans="5:5" x14ac:dyDescent="0.3">
      <c r="E40813" s="38"/>
    </row>
    <row r="40814" spans="5:5" x14ac:dyDescent="0.3">
      <c r="E40814" s="38"/>
    </row>
    <row r="40815" spans="5:5" x14ac:dyDescent="0.3">
      <c r="E40815" s="38"/>
    </row>
    <row r="40816" spans="5:5" x14ac:dyDescent="0.3">
      <c r="E40816" s="38"/>
    </row>
    <row r="40817" spans="5:5" x14ac:dyDescent="0.3">
      <c r="E40817" s="38"/>
    </row>
    <row r="40818" spans="5:5" x14ac:dyDescent="0.3">
      <c r="E40818" s="38"/>
    </row>
    <row r="40819" spans="5:5" x14ac:dyDescent="0.3">
      <c r="E40819" s="38"/>
    </row>
    <row r="40820" spans="5:5" x14ac:dyDescent="0.3">
      <c r="E40820" s="38"/>
    </row>
    <row r="40821" spans="5:5" x14ac:dyDescent="0.3">
      <c r="E40821" s="38"/>
    </row>
    <row r="40822" spans="5:5" x14ac:dyDescent="0.3">
      <c r="E40822" s="38"/>
    </row>
    <row r="40823" spans="5:5" x14ac:dyDescent="0.3">
      <c r="E40823" s="38"/>
    </row>
    <row r="40824" spans="5:5" x14ac:dyDescent="0.3">
      <c r="E40824" s="38"/>
    </row>
    <row r="40825" spans="5:5" x14ac:dyDescent="0.3">
      <c r="E40825" s="38"/>
    </row>
    <row r="40826" spans="5:5" x14ac:dyDescent="0.3">
      <c r="E40826" s="38"/>
    </row>
    <row r="40827" spans="5:5" x14ac:dyDescent="0.3">
      <c r="E40827" s="38"/>
    </row>
    <row r="40828" spans="5:5" x14ac:dyDescent="0.3">
      <c r="E40828" s="38"/>
    </row>
    <row r="40829" spans="5:5" x14ac:dyDescent="0.3">
      <c r="E40829" s="38"/>
    </row>
    <row r="40830" spans="5:5" x14ac:dyDescent="0.3">
      <c r="E40830" s="38"/>
    </row>
    <row r="40831" spans="5:5" x14ac:dyDescent="0.3">
      <c r="E40831" s="38"/>
    </row>
    <row r="40832" spans="5:5" x14ac:dyDescent="0.3">
      <c r="E40832" s="38"/>
    </row>
    <row r="40833" spans="5:5" x14ac:dyDescent="0.3">
      <c r="E40833" s="38"/>
    </row>
    <row r="40834" spans="5:5" x14ac:dyDescent="0.3">
      <c r="E40834" s="38"/>
    </row>
    <row r="40835" spans="5:5" x14ac:dyDescent="0.3">
      <c r="E40835" s="38"/>
    </row>
    <row r="40836" spans="5:5" x14ac:dyDescent="0.3">
      <c r="E40836" s="38"/>
    </row>
    <row r="40837" spans="5:5" x14ac:dyDescent="0.3">
      <c r="E40837" s="38"/>
    </row>
    <row r="40838" spans="5:5" x14ac:dyDescent="0.3">
      <c r="E40838" s="38"/>
    </row>
    <row r="40839" spans="5:5" x14ac:dyDescent="0.3">
      <c r="E40839" s="38"/>
    </row>
    <row r="40840" spans="5:5" x14ac:dyDescent="0.3">
      <c r="E40840" s="38"/>
    </row>
    <row r="40841" spans="5:5" x14ac:dyDescent="0.3">
      <c r="E40841" s="38"/>
    </row>
    <row r="40842" spans="5:5" x14ac:dyDescent="0.3">
      <c r="E40842" s="38"/>
    </row>
    <row r="40843" spans="5:5" x14ac:dyDescent="0.3">
      <c r="E40843" s="38"/>
    </row>
    <row r="40844" spans="5:5" x14ac:dyDescent="0.3">
      <c r="E40844" s="38"/>
    </row>
    <row r="40845" spans="5:5" x14ac:dyDescent="0.3">
      <c r="E40845" s="38"/>
    </row>
    <row r="40846" spans="5:5" x14ac:dyDescent="0.3">
      <c r="E40846" s="38"/>
    </row>
    <row r="40847" spans="5:5" x14ac:dyDescent="0.3">
      <c r="E40847" s="38"/>
    </row>
    <row r="40848" spans="5:5" x14ac:dyDescent="0.3">
      <c r="E40848" s="38"/>
    </row>
    <row r="40849" spans="5:5" x14ac:dyDescent="0.3">
      <c r="E40849" s="38"/>
    </row>
    <row r="40850" spans="5:5" x14ac:dyDescent="0.3">
      <c r="E40850" s="38"/>
    </row>
    <row r="40851" spans="5:5" x14ac:dyDescent="0.3">
      <c r="E40851" s="38"/>
    </row>
    <row r="40852" spans="5:5" x14ac:dyDescent="0.3">
      <c r="E40852" s="38"/>
    </row>
    <row r="40853" spans="5:5" x14ac:dyDescent="0.3">
      <c r="E40853" s="38"/>
    </row>
    <row r="40854" spans="5:5" x14ac:dyDescent="0.3">
      <c r="E40854" s="38"/>
    </row>
    <row r="40855" spans="5:5" x14ac:dyDescent="0.3">
      <c r="E40855" s="38"/>
    </row>
    <row r="40856" spans="5:5" x14ac:dyDescent="0.3">
      <c r="E40856" s="38"/>
    </row>
    <row r="40857" spans="5:5" x14ac:dyDescent="0.3">
      <c r="E40857" s="38"/>
    </row>
    <row r="40858" spans="5:5" x14ac:dyDescent="0.3">
      <c r="E40858" s="38"/>
    </row>
    <row r="40859" spans="5:5" x14ac:dyDescent="0.3">
      <c r="E40859" s="38"/>
    </row>
    <row r="40860" spans="5:5" x14ac:dyDescent="0.3">
      <c r="E40860" s="38"/>
    </row>
    <row r="40861" spans="5:5" x14ac:dyDescent="0.3">
      <c r="E40861" s="38"/>
    </row>
    <row r="40862" spans="5:5" x14ac:dyDescent="0.3">
      <c r="E40862" s="38"/>
    </row>
    <row r="40863" spans="5:5" x14ac:dyDescent="0.3">
      <c r="E40863" s="38"/>
    </row>
    <row r="40864" spans="5:5" x14ac:dyDescent="0.3">
      <c r="E40864" s="38"/>
    </row>
    <row r="40865" spans="5:5" x14ac:dyDescent="0.3">
      <c r="E40865" s="38"/>
    </row>
    <row r="40866" spans="5:5" x14ac:dyDescent="0.3">
      <c r="E40866" s="38"/>
    </row>
    <row r="40867" spans="5:5" x14ac:dyDescent="0.3">
      <c r="E40867" s="38"/>
    </row>
    <row r="40868" spans="5:5" x14ac:dyDescent="0.3">
      <c r="E40868" s="38"/>
    </row>
    <row r="40869" spans="5:5" x14ac:dyDescent="0.3">
      <c r="E40869" s="38"/>
    </row>
    <row r="40870" spans="5:5" x14ac:dyDescent="0.3">
      <c r="E40870" s="38"/>
    </row>
    <row r="40871" spans="5:5" x14ac:dyDescent="0.3">
      <c r="E40871" s="38"/>
    </row>
    <row r="40872" spans="5:5" x14ac:dyDescent="0.3">
      <c r="E40872" s="38"/>
    </row>
    <row r="40873" spans="5:5" x14ac:dyDescent="0.3">
      <c r="E40873" s="38"/>
    </row>
    <row r="40874" spans="5:5" x14ac:dyDescent="0.3">
      <c r="E40874" s="38"/>
    </row>
    <row r="40875" spans="5:5" x14ac:dyDescent="0.3">
      <c r="E40875" s="38"/>
    </row>
    <row r="40876" spans="5:5" x14ac:dyDescent="0.3">
      <c r="E40876" s="38"/>
    </row>
    <row r="40877" spans="5:5" x14ac:dyDescent="0.3">
      <c r="E40877" s="38"/>
    </row>
    <row r="40878" spans="5:5" x14ac:dyDescent="0.3">
      <c r="E40878" s="38"/>
    </row>
    <row r="40879" spans="5:5" x14ac:dyDescent="0.3">
      <c r="E40879" s="38"/>
    </row>
    <row r="40880" spans="5:5" x14ac:dyDescent="0.3">
      <c r="E40880" s="38"/>
    </row>
    <row r="40881" spans="5:5" x14ac:dyDescent="0.3">
      <c r="E40881" s="38"/>
    </row>
    <row r="40882" spans="5:5" x14ac:dyDescent="0.3">
      <c r="E40882" s="38"/>
    </row>
    <row r="40883" spans="5:5" x14ac:dyDescent="0.3">
      <c r="E40883" s="38"/>
    </row>
    <row r="40884" spans="5:5" x14ac:dyDescent="0.3">
      <c r="E40884" s="38"/>
    </row>
    <row r="40885" spans="5:5" x14ac:dyDescent="0.3">
      <c r="E40885" s="38"/>
    </row>
    <row r="40886" spans="5:5" x14ac:dyDescent="0.3">
      <c r="E40886" s="38"/>
    </row>
    <row r="40887" spans="5:5" x14ac:dyDescent="0.3">
      <c r="E40887" s="38"/>
    </row>
    <row r="40888" spans="5:5" x14ac:dyDescent="0.3">
      <c r="E40888" s="38"/>
    </row>
    <row r="40889" spans="5:5" x14ac:dyDescent="0.3">
      <c r="E40889" s="38"/>
    </row>
    <row r="40890" spans="5:5" x14ac:dyDescent="0.3">
      <c r="E40890" s="38"/>
    </row>
    <row r="40891" spans="5:5" x14ac:dyDescent="0.3">
      <c r="E40891" s="38"/>
    </row>
    <row r="40892" spans="5:5" x14ac:dyDescent="0.3">
      <c r="E40892" s="38"/>
    </row>
    <row r="40893" spans="5:5" x14ac:dyDescent="0.3">
      <c r="E40893" s="38"/>
    </row>
    <row r="40894" spans="5:5" x14ac:dyDescent="0.3">
      <c r="E40894" s="38"/>
    </row>
    <row r="40895" spans="5:5" x14ac:dyDescent="0.3">
      <c r="E40895" s="38"/>
    </row>
    <row r="40896" spans="5:5" x14ac:dyDescent="0.3">
      <c r="E40896" s="38"/>
    </row>
    <row r="40897" spans="5:5" x14ac:dyDescent="0.3">
      <c r="E40897" s="38"/>
    </row>
    <row r="40898" spans="5:5" x14ac:dyDescent="0.3">
      <c r="E40898" s="38"/>
    </row>
    <row r="40899" spans="5:5" x14ac:dyDescent="0.3">
      <c r="E40899" s="38"/>
    </row>
    <row r="40900" spans="5:5" x14ac:dyDescent="0.3">
      <c r="E40900" s="38"/>
    </row>
    <row r="40901" spans="5:5" x14ac:dyDescent="0.3">
      <c r="E40901" s="38"/>
    </row>
    <row r="40902" spans="5:5" x14ac:dyDescent="0.3">
      <c r="E40902" s="38"/>
    </row>
    <row r="40903" spans="5:5" x14ac:dyDescent="0.3">
      <c r="E40903" s="38"/>
    </row>
    <row r="40904" spans="5:5" x14ac:dyDescent="0.3">
      <c r="E40904" s="38"/>
    </row>
    <row r="40905" spans="5:5" x14ac:dyDescent="0.3">
      <c r="E40905" s="38"/>
    </row>
    <row r="40906" spans="5:5" x14ac:dyDescent="0.3">
      <c r="E40906" s="38"/>
    </row>
    <row r="40907" spans="5:5" x14ac:dyDescent="0.3">
      <c r="E40907" s="38"/>
    </row>
    <row r="40908" spans="5:5" x14ac:dyDescent="0.3">
      <c r="E40908" s="38"/>
    </row>
    <row r="40909" spans="5:5" x14ac:dyDescent="0.3">
      <c r="E40909" s="38"/>
    </row>
    <row r="40910" spans="5:5" x14ac:dyDescent="0.3">
      <c r="E40910" s="38"/>
    </row>
    <row r="40911" spans="5:5" x14ac:dyDescent="0.3">
      <c r="E40911" s="38"/>
    </row>
    <row r="40912" spans="5:5" x14ac:dyDescent="0.3">
      <c r="E40912" s="38"/>
    </row>
    <row r="40913" spans="5:5" x14ac:dyDescent="0.3">
      <c r="E40913" s="38"/>
    </row>
    <row r="40914" spans="5:5" x14ac:dyDescent="0.3">
      <c r="E40914" s="38"/>
    </row>
    <row r="40915" spans="5:5" x14ac:dyDescent="0.3">
      <c r="E40915" s="38"/>
    </row>
    <row r="40916" spans="5:5" x14ac:dyDescent="0.3">
      <c r="E40916" s="38"/>
    </row>
    <row r="40917" spans="5:5" x14ac:dyDescent="0.3">
      <c r="E40917" s="38"/>
    </row>
    <row r="40918" spans="5:5" x14ac:dyDescent="0.3">
      <c r="E40918" s="38"/>
    </row>
    <row r="40919" spans="5:5" x14ac:dyDescent="0.3">
      <c r="E40919" s="38"/>
    </row>
    <row r="40920" spans="5:5" x14ac:dyDescent="0.3">
      <c r="E40920" s="38"/>
    </row>
    <row r="40921" spans="5:5" x14ac:dyDescent="0.3">
      <c r="E40921" s="38"/>
    </row>
    <row r="40922" spans="5:5" x14ac:dyDescent="0.3">
      <c r="E40922" s="38"/>
    </row>
    <row r="40923" spans="5:5" x14ac:dyDescent="0.3">
      <c r="E40923" s="38"/>
    </row>
    <row r="40924" spans="5:5" x14ac:dyDescent="0.3">
      <c r="E40924" s="38"/>
    </row>
    <row r="40925" spans="5:5" x14ac:dyDescent="0.3">
      <c r="E40925" s="38"/>
    </row>
    <row r="40926" spans="5:5" x14ac:dyDescent="0.3">
      <c r="E40926" s="38"/>
    </row>
    <row r="40927" spans="5:5" x14ac:dyDescent="0.3">
      <c r="E40927" s="38"/>
    </row>
    <row r="40928" spans="5:5" x14ac:dyDescent="0.3">
      <c r="E40928" s="38"/>
    </row>
    <row r="40929" spans="5:5" x14ac:dyDescent="0.3">
      <c r="E40929" s="38"/>
    </row>
    <row r="40930" spans="5:5" x14ac:dyDescent="0.3">
      <c r="E40930" s="38"/>
    </row>
    <row r="40931" spans="5:5" x14ac:dyDescent="0.3">
      <c r="E40931" s="38"/>
    </row>
    <row r="40932" spans="5:5" x14ac:dyDescent="0.3">
      <c r="E40932" s="38"/>
    </row>
    <row r="40933" spans="5:5" x14ac:dyDescent="0.3">
      <c r="E40933" s="38"/>
    </row>
    <row r="40934" spans="5:5" x14ac:dyDescent="0.3">
      <c r="E40934" s="38"/>
    </row>
    <row r="40935" spans="5:5" x14ac:dyDescent="0.3">
      <c r="E40935" s="38"/>
    </row>
    <row r="40936" spans="5:5" x14ac:dyDescent="0.3">
      <c r="E40936" s="38"/>
    </row>
    <row r="40937" spans="5:5" x14ac:dyDescent="0.3">
      <c r="E40937" s="38"/>
    </row>
    <row r="40938" spans="5:5" x14ac:dyDescent="0.3">
      <c r="E40938" s="38"/>
    </row>
    <row r="40939" spans="5:5" x14ac:dyDescent="0.3">
      <c r="E40939" s="38"/>
    </row>
    <row r="40940" spans="5:5" x14ac:dyDescent="0.3">
      <c r="E40940" s="38"/>
    </row>
    <row r="40941" spans="5:5" x14ac:dyDescent="0.3">
      <c r="E40941" s="38"/>
    </row>
    <row r="40942" spans="5:5" x14ac:dyDescent="0.3">
      <c r="E40942" s="38"/>
    </row>
    <row r="40943" spans="5:5" x14ac:dyDescent="0.3">
      <c r="E40943" s="38"/>
    </row>
    <row r="40944" spans="5:5" x14ac:dyDescent="0.3">
      <c r="E40944" s="38"/>
    </row>
    <row r="40945" spans="5:5" x14ac:dyDescent="0.3">
      <c r="E40945" s="38"/>
    </row>
    <row r="40946" spans="5:5" x14ac:dyDescent="0.3">
      <c r="E40946" s="38"/>
    </row>
    <row r="40947" spans="5:5" x14ac:dyDescent="0.3">
      <c r="E40947" s="38"/>
    </row>
    <row r="40948" spans="5:5" x14ac:dyDescent="0.3">
      <c r="E40948" s="38"/>
    </row>
    <row r="40949" spans="5:5" x14ac:dyDescent="0.3">
      <c r="E40949" s="38"/>
    </row>
    <row r="40950" spans="5:5" x14ac:dyDescent="0.3">
      <c r="E40950" s="38"/>
    </row>
    <row r="40951" spans="5:5" x14ac:dyDescent="0.3">
      <c r="E40951" s="38"/>
    </row>
    <row r="40952" spans="5:5" x14ac:dyDescent="0.3">
      <c r="E40952" s="38"/>
    </row>
    <row r="40953" spans="5:5" x14ac:dyDescent="0.3">
      <c r="E40953" s="38"/>
    </row>
    <row r="40954" spans="5:5" x14ac:dyDescent="0.3">
      <c r="E40954" s="38"/>
    </row>
    <row r="40955" spans="5:5" x14ac:dyDescent="0.3">
      <c r="E40955" s="38"/>
    </row>
    <row r="40956" spans="5:5" x14ac:dyDescent="0.3">
      <c r="E40956" s="38"/>
    </row>
    <row r="40957" spans="5:5" x14ac:dyDescent="0.3">
      <c r="E40957" s="38"/>
    </row>
    <row r="40958" spans="5:5" x14ac:dyDescent="0.3">
      <c r="E40958" s="38"/>
    </row>
    <row r="40959" spans="5:5" x14ac:dyDescent="0.3">
      <c r="E40959" s="38"/>
    </row>
    <row r="40960" spans="5:5" x14ac:dyDescent="0.3">
      <c r="E40960" s="38"/>
    </row>
    <row r="40961" spans="5:5" x14ac:dyDescent="0.3">
      <c r="E40961" s="38"/>
    </row>
    <row r="40962" spans="5:5" x14ac:dyDescent="0.3">
      <c r="E40962" s="38"/>
    </row>
    <row r="40963" spans="5:5" x14ac:dyDescent="0.3">
      <c r="E40963" s="38"/>
    </row>
    <row r="40964" spans="5:5" x14ac:dyDescent="0.3">
      <c r="E40964" s="38"/>
    </row>
    <row r="40965" spans="5:5" x14ac:dyDescent="0.3">
      <c r="E40965" s="38"/>
    </row>
    <row r="40966" spans="5:5" x14ac:dyDescent="0.3">
      <c r="E40966" s="38"/>
    </row>
    <row r="40967" spans="5:5" x14ac:dyDescent="0.3">
      <c r="E40967" s="38"/>
    </row>
    <row r="40968" spans="5:5" x14ac:dyDescent="0.3">
      <c r="E40968" s="38"/>
    </row>
    <row r="40969" spans="5:5" x14ac:dyDescent="0.3">
      <c r="E40969" s="38"/>
    </row>
    <row r="40970" spans="5:5" x14ac:dyDescent="0.3">
      <c r="E40970" s="38"/>
    </row>
    <row r="40971" spans="5:5" x14ac:dyDescent="0.3">
      <c r="E40971" s="38"/>
    </row>
    <row r="40972" spans="5:5" x14ac:dyDescent="0.3">
      <c r="E40972" s="38"/>
    </row>
    <row r="40973" spans="5:5" x14ac:dyDescent="0.3">
      <c r="E40973" s="38"/>
    </row>
    <row r="40974" spans="5:5" x14ac:dyDescent="0.3">
      <c r="E40974" s="38"/>
    </row>
    <row r="40975" spans="5:5" x14ac:dyDescent="0.3">
      <c r="E40975" s="38"/>
    </row>
    <row r="40976" spans="5:5" x14ac:dyDescent="0.3">
      <c r="E40976" s="38"/>
    </row>
    <row r="40977" spans="5:5" x14ac:dyDescent="0.3">
      <c r="E40977" s="38"/>
    </row>
    <row r="40978" spans="5:5" x14ac:dyDescent="0.3">
      <c r="E40978" s="38"/>
    </row>
    <row r="40979" spans="5:5" x14ac:dyDescent="0.3">
      <c r="E40979" s="38"/>
    </row>
    <row r="40980" spans="5:5" x14ac:dyDescent="0.3">
      <c r="E40980" s="38"/>
    </row>
    <row r="40981" spans="5:5" x14ac:dyDescent="0.3">
      <c r="E40981" s="38"/>
    </row>
    <row r="40982" spans="5:5" x14ac:dyDescent="0.3">
      <c r="E40982" s="38"/>
    </row>
    <row r="40983" spans="5:5" x14ac:dyDescent="0.3">
      <c r="E40983" s="38"/>
    </row>
    <row r="40984" spans="5:5" x14ac:dyDescent="0.3">
      <c r="E40984" s="38"/>
    </row>
    <row r="40985" spans="5:5" x14ac:dyDescent="0.3">
      <c r="E40985" s="38"/>
    </row>
    <row r="40986" spans="5:5" x14ac:dyDescent="0.3">
      <c r="E40986" s="38"/>
    </row>
    <row r="40987" spans="5:5" x14ac:dyDescent="0.3">
      <c r="E40987" s="38"/>
    </row>
    <row r="40988" spans="5:5" x14ac:dyDescent="0.3">
      <c r="E40988" s="38"/>
    </row>
    <row r="40989" spans="5:5" x14ac:dyDescent="0.3">
      <c r="E40989" s="38"/>
    </row>
    <row r="40990" spans="5:5" x14ac:dyDescent="0.3">
      <c r="E40990" s="38"/>
    </row>
    <row r="40991" spans="5:5" x14ac:dyDescent="0.3">
      <c r="E40991" s="38"/>
    </row>
    <row r="40992" spans="5:5" x14ac:dyDescent="0.3">
      <c r="E40992" s="38"/>
    </row>
    <row r="40993" spans="5:5" x14ac:dyDescent="0.3">
      <c r="E40993" s="38"/>
    </row>
    <row r="40994" spans="5:5" x14ac:dyDescent="0.3">
      <c r="E40994" s="38"/>
    </row>
    <row r="40995" spans="5:5" x14ac:dyDescent="0.3">
      <c r="E40995" s="38"/>
    </row>
    <row r="40996" spans="5:5" x14ac:dyDescent="0.3">
      <c r="E40996" s="38"/>
    </row>
    <row r="40997" spans="5:5" x14ac:dyDescent="0.3">
      <c r="E40997" s="38"/>
    </row>
    <row r="40998" spans="5:5" x14ac:dyDescent="0.3">
      <c r="E40998" s="38"/>
    </row>
    <row r="40999" spans="5:5" x14ac:dyDescent="0.3">
      <c r="E40999" s="38"/>
    </row>
    <row r="41000" spans="5:5" x14ac:dyDescent="0.3">
      <c r="E41000" s="38"/>
    </row>
    <row r="41001" spans="5:5" x14ac:dyDescent="0.3">
      <c r="E41001" s="38"/>
    </row>
    <row r="41002" spans="5:5" x14ac:dyDescent="0.3">
      <c r="E41002" s="38"/>
    </row>
    <row r="41003" spans="5:5" x14ac:dyDescent="0.3">
      <c r="E41003" s="38"/>
    </row>
    <row r="41004" spans="5:5" x14ac:dyDescent="0.3">
      <c r="E41004" s="38"/>
    </row>
    <row r="41005" spans="5:5" x14ac:dyDescent="0.3">
      <c r="E41005" s="38"/>
    </row>
    <row r="41006" spans="5:5" x14ac:dyDescent="0.3">
      <c r="E41006" s="38"/>
    </row>
    <row r="41007" spans="5:5" x14ac:dyDescent="0.3">
      <c r="E41007" s="38"/>
    </row>
    <row r="41008" spans="5:5" x14ac:dyDescent="0.3">
      <c r="E41008" s="38"/>
    </row>
    <row r="41009" spans="5:5" x14ac:dyDescent="0.3">
      <c r="E41009" s="38"/>
    </row>
    <row r="41010" spans="5:5" x14ac:dyDescent="0.3">
      <c r="E41010" s="38"/>
    </row>
    <row r="41011" spans="5:5" x14ac:dyDescent="0.3">
      <c r="E41011" s="38"/>
    </row>
    <row r="41012" spans="5:5" x14ac:dyDescent="0.3">
      <c r="E41012" s="38"/>
    </row>
    <row r="41013" spans="5:5" x14ac:dyDescent="0.3">
      <c r="E41013" s="38"/>
    </row>
    <row r="41014" spans="5:5" x14ac:dyDescent="0.3">
      <c r="E41014" s="38"/>
    </row>
    <row r="41015" spans="5:5" x14ac:dyDescent="0.3">
      <c r="E41015" s="38"/>
    </row>
    <row r="41016" spans="5:5" x14ac:dyDescent="0.3">
      <c r="E41016" s="38"/>
    </row>
    <row r="41017" spans="5:5" x14ac:dyDescent="0.3">
      <c r="E41017" s="38"/>
    </row>
    <row r="41018" spans="5:5" x14ac:dyDescent="0.3">
      <c r="E41018" s="38"/>
    </row>
    <row r="41019" spans="5:5" x14ac:dyDescent="0.3">
      <c r="E41019" s="38"/>
    </row>
    <row r="41020" spans="5:5" x14ac:dyDescent="0.3">
      <c r="E41020" s="38"/>
    </row>
    <row r="41021" spans="5:5" x14ac:dyDescent="0.3">
      <c r="E41021" s="38"/>
    </row>
    <row r="41022" spans="5:5" x14ac:dyDescent="0.3">
      <c r="E41022" s="38"/>
    </row>
    <row r="41023" spans="5:5" x14ac:dyDescent="0.3">
      <c r="E41023" s="38"/>
    </row>
    <row r="41024" spans="5:5" x14ac:dyDescent="0.3">
      <c r="E41024" s="38"/>
    </row>
    <row r="41025" spans="5:5" x14ac:dyDescent="0.3">
      <c r="E41025" s="38"/>
    </row>
    <row r="41026" spans="5:5" x14ac:dyDescent="0.3">
      <c r="E41026" s="38"/>
    </row>
    <row r="41027" spans="5:5" x14ac:dyDescent="0.3">
      <c r="E41027" s="38"/>
    </row>
    <row r="41028" spans="5:5" x14ac:dyDescent="0.3">
      <c r="E41028" s="38"/>
    </row>
    <row r="41029" spans="5:5" x14ac:dyDescent="0.3">
      <c r="E41029" s="38"/>
    </row>
    <row r="41030" spans="5:5" x14ac:dyDescent="0.3">
      <c r="E41030" s="38"/>
    </row>
    <row r="41031" spans="5:5" x14ac:dyDescent="0.3">
      <c r="E41031" s="38"/>
    </row>
    <row r="41032" spans="5:5" x14ac:dyDescent="0.3">
      <c r="E41032" s="38"/>
    </row>
    <row r="41033" spans="5:5" x14ac:dyDescent="0.3">
      <c r="E41033" s="38"/>
    </row>
    <row r="41034" spans="5:5" x14ac:dyDescent="0.3">
      <c r="E41034" s="38"/>
    </row>
    <row r="41035" spans="5:5" x14ac:dyDescent="0.3">
      <c r="E41035" s="38"/>
    </row>
    <row r="41036" spans="5:5" x14ac:dyDescent="0.3">
      <c r="E41036" s="38"/>
    </row>
    <row r="41037" spans="5:5" x14ac:dyDescent="0.3">
      <c r="E41037" s="38"/>
    </row>
    <row r="41038" spans="5:5" x14ac:dyDescent="0.3">
      <c r="E41038" s="38"/>
    </row>
    <row r="41039" spans="5:5" x14ac:dyDescent="0.3">
      <c r="E41039" s="38"/>
    </row>
    <row r="41040" spans="5:5" x14ac:dyDescent="0.3">
      <c r="E41040" s="38"/>
    </row>
    <row r="41041" spans="5:5" x14ac:dyDescent="0.3">
      <c r="E41041" s="38"/>
    </row>
    <row r="41042" spans="5:5" x14ac:dyDescent="0.3">
      <c r="E41042" s="38"/>
    </row>
    <row r="41043" spans="5:5" x14ac:dyDescent="0.3">
      <c r="E41043" s="38"/>
    </row>
    <row r="41044" spans="5:5" x14ac:dyDescent="0.3">
      <c r="E41044" s="38"/>
    </row>
    <row r="41045" spans="5:5" x14ac:dyDescent="0.3">
      <c r="E41045" s="38"/>
    </row>
    <row r="41046" spans="5:5" x14ac:dyDescent="0.3">
      <c r="E41046" s="38"/>
    </row>
    <row r="41047" spans="5:5" x14ac:dyDescent="0.3">
      <c r="E41047" s="38"/>
    </row>
    <row r="41048" spans="5:5" x14ac:dyDescent="0.3">
      <c r="E41048" s="38"/>
    </row>
    <row r="41049" spans="5:5" x14ac:dyDescent="0.3">
      <c r="E41049" s="38"/>
    </row>
    <row r="41050" spans="5:5" x14ac:dyDescent="0.3">
      <c r="E41050" s="38"/>
    </row>
    <row r="41051" spans="5:5" x14ac:dyDescent="0.3">
      <c r="E41051" s="38"/>
    </row>
    <row r="41052" spans="5:5" x14ac:dyDescent="0.3">
      <c r="E41052" s="38"/>
    </row>
    <row r="41053" spans="5:5" x14ac:dyDescent="0.3">
      <c r="E41053" s="38"/>
    </row>
    <row r="41054" spans="5:5" x14ac:dyDescent="0.3">
      <c r="E41054" s="38"/>
    </row>
    <row r="41055" spans="5:5" x14ac:dyDescent="0.3">
      <c r="E41055" s="38"/>
    </row>
    <row r="41056" spans="5:5" x14ac:dyDescent="0.3">
      <c r="E41056" s="38"/>
    </row>
    <row r="41057" spans="5:5" x14ac:dyDescent="0.3">
      <c r="E41057" s="38"/>
    </row>
    <row r="41058" spans="5:5" x14ac:dyDescent="0.3">
      <c r="E41058" s="38"/>
    </row>
    <row r="41059" spans="5:5" x14ac:dyDescent="0.3">
      <c r="E41059" s="38"/>
    </row>
    <row r="41060" spans="5:5" x14ac:dyDescent="0.3">
      <c r="E41060" s="38"/>
    </row>
    <row r="41061" spans="5:5" x14ac:dyDescent="0.3">
      <c r="E41061" s="38"/>
    </row>
    <row r="41062" spans="5:5" x14ac:dyDescent="0.3">
      <c r="E41062" s="38"/>
    </row>
    <row r="41063" spans="5:5" x14ac:dyDescent="0.3">
      <c r="E41063" s="38"/>
    </row>
    <row r="41064" spans="5:5" x14ac:dyDescent="0.3">
      <c r="E41064" s="38"/>
    </row>
    <row r="41065" spans="5:5" x14ac:dyDescent="0.3">
      <c r="E41065" s="38"/>
    </row>
    <row r="41066" spans="5:5" x14ac:dyDescent="0.3">
      <c r="E41066" s="38"/>
    </row>
    <row r="41067" spans="5:5" x14ac:dyDescent="0.3">
      <c r="E41067" s="38"/>
    </row>
    <row r="41068" spans="5:5" x14ac:dyDescent="0.3">
      <c r="E41068" s="38"/>
    </row>
    <row r="41069" spans="5:5" x14ac:dyDescent="0.3">
      <c r="E41069" s="38"/>
    </row>
    <row r="41070" spans="5:5" x14ac:dyDescent="0.3">
      <c r="E41070" s="38"/>
    </row>
    <row r="41071" spans="5:5" x14ac:dyDescent="0.3">
      <c r="E41071" s="38"/>
    </row>
    <row r="41072" spans="5:5" x14ac:dyDescent="0.3">
      <c r="E41072" s="38"/>
    </row>
    <row r="41073" spans="5:5" x14ac:dyDescent="0.3">
      <c r="E41073" s="38"/>
    </row>
    <row r="41074" spans="5:5" x14ac:dyDescent="0.3">
      <c r="E41074" s="38"/>
    </row>
    <row r="41075" spans="5:5" x14ac:dyDescent="0.3">
      <c r="E41075" s="38"/>
    </row>
    <row r="41076" spans="5:5" x14ac:dyDescent="0.3">
      <c r="E41076" s="38"/>
    </row>
    <row r="41077" spans="5:5" x14ac:dyDescent="0.3">
      <c r="E41077" s="38"/>
    </row>
    <row r="41078" spans="5:5" x14ac:dyDescent="0.3">
      <c r="E41078" s="38"/>
    </row>
    <row r="41079" spans="5:5" x14ac:dyDescent="0.3">
      <c r="E41079" s="38"/>
    </row>
    <row r="41080" spans="5:5" x14ac:dyDescent="0.3">
      <c r="E41080" s="38"/>
    </row>
    <row r="41081" spans="5:5" x14ac:dyDescent="0.3">
      <c r="E41081" s="38"/>
    </row>
    <row r="41082" spans="5:5" x14ac:dyDescent="0.3">
      <c r="E41082" s="38"/>
    </row>
    <row r="41083" spans="5:5" x14ac:dyDescent="0.3">
      <c r="E41083" s="38"/>
    </row>
    <row r="41084" spans="5:5" x14ac:dyDescent="0.3">
      <c r="E41084" s="38"/>
    </row>
    <row r="41085" spans="5:5" x14ac:dyDescent="0.3">
      <c r="E41085" s="38"/>
    </row>
    <row r="41086" spans="5:5" x14ac:dyDescent="0.3">
      <c r="E41086" s="38"/>
    </row>
    <row r="41087" spans="5:5" x14ac:dyDescent="0.3">
      <c r="E41087" s="38"/>
    </row>
    <row r="41088" spans="5:5" x14ac:dyDescent="0.3">
      <c r="E41088" s="38"/>
    </row>
    <row r="41089" spans="5:5" x14ac:dyDescent="0.3">
      <c r="E41089" s="38"/>
    </row>
    <row r="41090" spans="5:5" x14ac:dyDescent="0.3">
      <c r="E41090" s="38"/>
    </row>
    <row r="41091" spans="5:5" x14ac:dyDescent="0.3">
      <c r="E41091" s="38"/>
    </row>
    <row r="41092" spans="5:5" x14ac:dyDescent="0.3">
      <c r="E41092" s="38"/>
    </row>
    <row r="41093" spans="5:5" x14ac:dyDescent="0.3">
      <c r="E41093" s="38"/>
    </row>
    <row r="41094" spans="5:5" x14ac:dyDescent="0.3">
      <c r="E41094" s="38"/>
    </row>
    <row r="41095" spans="5:5" x14ac:dyDescent="0.3">
      <c r="E41095" s="38"/>
    </row>
    <row r="41096" spans="5:5" x14ac:dyDescent="0.3">
      <c r="E41096" s="38"/>
    </row>
    <row r="41097" spans="5:5" x14ac:dyDescent="0.3">
      <c r="E41097" s="38"/>
    </row>
    <row r="41098" spans="5:5" x14ac:dyDescent="0.3">
      <c r="E41098" s="38"/>
    </row>
    <row r="41099" spans="5:5" x14ac:dyDescent="0.3">
      <c r="E41099" s="38"/>
    </row>
    <row r="41100" spans="5:5" x14ac:dyDescent="0.3">
      <c r="E41100" s="38"/>
    </row>
    <row r="41101" spans="5:5" x14ac:dyDescent="0.3">
      <c r="E41101" s="38"/>
    </row>
    <row r="41102" spans="5:5" x14ac:dyDescent="0.3">
      <c r="E41102" s="38"/>
    </row>
    <row r="41103" spans="5:5" x14ac:dyDescent="0.3">
      <c r="E41103" s="38"/>
    </row>
    <row r="41104" spans="5:5" x14ac:dyDescent="0.3">
      <c r="E41104" s="38"/>
    </row>
    <row r="41105" spans="5:5" x14ac:dyDescent="0.3">
      <c r="E41105" s="38"/>
    </row>
    <row r="41106" spans="5:5" x14ac:dyDescent="0.3">
      <c r="E41106" s="38"/>
    </row>
    <row r="41107" spans="5:5" x14ac:dyDescent="0.3">
      <c r="E41107" s="38"/>
    </row>
    <row r="41108" spans="5:5" x14ac:dyDescent="0.3">
      <c r="E41108" s="38"/>
    </row>
    <row r="41109" spans="5:5" x14ac:dyDescent="0.3">
      <c r="E41109" s="38"/>
    </row>
    <row r="41110" spans="5:5" x14ac:dyDescent="0.3">
      <c r="E41110" s="38"/>
    </row>
    <row r="41111" spans="5:5" x14ac:dyDescent="0.3">
      <c r="E41111" s="38"/>
    </row>
    <row r="41112" spans="5:5" x14ac:dyDescent="0.3">
      <c r="E41112" s="38"/>
    </row>
    <row r="41113" spans="5:5" x14ac:dyDescent="0.3">
      <c r="E41113" s="38"/>
    </row>
    <row r="41114" spans="5:5" x14ac:dyDescent="0.3">
      <c r="E41114" s="38"/>
    </row>
    <row r="41115" spans="5:5" x14ac:dyDescent="0.3">
      <c r="E41115" s="38"/>
    </row>
    <row r="41116" spans="5:5" x14ac:dyDescent="0.3">
      <c r="E41116" s="38"/>
    </row>
    <row r="41117" spans="5:5" x14ac:dyDescent="0.3">
      <c r="E41117" s="38"/>
    </row>
    <row r="41118" spans="5:5" x14ac:dyDescent="0.3">
      <c r="E41118" s="38"/>
    </row>
    <row r="41119" spans="5:5" x14ac:dyDescent="0.3">
      <c r="E41119" s="38"/>
    </row>
    <row r="41120" spans="5:5" x14ac:dyDescent="0.3">
      <c r="E41120" s="38"/>
    </row>
    <row r="41121" spans="5:5" x14ac:dyDescent="0.3">
      <c r="E41121" s="38"/>
    </row>
    <row r="41122" spans="5:5" x14ac:dyDescent="0.3">
      <c r="E41122" s="38"/>
    </row>
    <row r="41123" spans="5:5" x14ac:dyDescent="0.3">
      <c r="E41123" s="38"/>
    </row>
    <row r="41124" spans="5:5" x14ac:dyDescent="0.3">
      <c r="E41124" s="38"/>
    </row>
    <row r="41125" spans="5:5" x14ac:dyDescent="0.3">
      <c r="E41125" s="38"/>
    </row>
    <row r="41126" spans="5:5" x14ac:dyDescent="0.3">
      <c r="E41126" s="38"/>
    </row>
    <row r="41127" spans="5:5" x14ac:dyDescent="0.3">
      <c r="E41127" s="38"/>
    </row>
    <row r="41128" spans="5:5" x14ac:dyDescent="0.3">
      <c r="E41128" s="38"/>
    </row>
    <row r="41129" spans="5:5" x14ac:dyDescent="0.3">
      <c r="E41129" s="38"/>
    </row>
    <row r="41130" spans="5:5" x14ac:dyDescent="0.3">
      <c r="E41130" s="38"/>
    </row>
    <row r="41131" spans="5:5" x14ac:dyDescent="0.3">
      <c r="E41131" s="38"/>
    </row>
    <row r="41132" spans="5:5" x14ac:dyDescent="0.3">
      <c r="E41132" s="38"/>
    </row>
    <row r="41133" spans="5:5" x14ac:dyDescent="0.3">
      <c r="E41133" s="38"/>
    </row>
    <row r="41134" spans="5:5" x14ac:dyDescent="0.3">
      <c r="E41134" s="38"/>
    </row>
    <row r="41135" spans="5:5" x14ac:dyDescent="0.3">
      <c r="E41135" s="38"/>
    </row>
    <row r="41136" spans="5:5" x14ac:dyDescent="0.3">
      <c r="E41136" s="38"/>
    </row>
    <row r="41137" spans="5:5" x14ac:dyDescent="0.3">
      <c r="E41137" s="38"/>
    </row>
    <row r="41138" spans="5:5" x14ac:dyDescent="0.3">
      <c r="E41138" s="38"/>
    </row>
    <row r="41139" spans="5:5" x14ac:dyDescent="0.3">
      <c r="E41139" s="38"/>
    </row>
    <row r="41140" spans="5:5" x14ac:dyDescent="0.3">
      <c r="E41140" s="38"/>
    </row>
    <row r="41141" spans="5:5" x14ac:dyDescent="0.3">
      <c r="E41141" s="38"/>
    </row>
    <row r="41142" spans="5:5" x14ac:dyDescent="0.3">
      <c r="E41142" s="38"/>
    </row>
    <row r="41143" spans="5:5" x14ac:dyDescent="0.3">
      <c r="E41143" s="38"/>
    </row>
    <row r="41144" spans="5:5" x14ac:dyDescent="0.3">
      <c r="E41144" s="38"/>
    </row>
    <row r="41145" spans="5:5" x14ac:dyDescent="0.3">
      <c r="E41145" s="38"/>
    </row>
    <row r="41146" spans="5:5" x14ac:dyDescent="0.3">
      <c r="E41146" s="38"/>
    </row>
    <row r="41147" spans="5:5" x14ac:dyDescent="0.3">
      <c r="E41147" s="38"/>
    </row>
    <row r="41148" spans="5:5" x14ac:dyDescent="0.3">
      <c r="E41148" s="38"/>
    </row>
    <row r="41149" spans="5:5" x14ac:dyDescent="0.3">
      <c r="E41149" s="38"/>
    </row>
    <row r="41150" spans="5:5" x14ac:dyDescent="0.3">
      <c r="E41150" s="38"/>
    </row>
    <row r="41151" spans="5:5" x14ac:dyDescent="0.3">
      <c r="E41151" s="38"/>
    </row>
    <row r="41152" spans="5:5" x14ac:dyDescent="0.3">
      <c r="E41152" s="38"/>
    </row>
    <row r="41153" spans="5:5" x14ac:dyDescent="0.3">
      <c r="E41153" s="38"/>
    </row>
    <row r="41154" spans="5:5" x14ac:dyDescent="0.3">
      <c r="E41154" s="38"/>
    </row>
    <row r="41155" spans="5:5" x14ac:dyDescent="0.3">
      <c r="E41155" s="38"/>
    </row>
    <row r="41156" spans="5:5" x14ac:dyDescent="0.3">
      <c r="E41156" s="38"/>
    </row>
    <row r="41157" spans="5:5" x14ac:dyDescent="0.3">
      <c r="E41157" s="38"/>
    </row>
    <row r="41158" spans="5:5" x14ac:dyDescent="0.3">
      <c r="E41158" s="38"/>
    </row>
    <row r="41159" spans="5:5" x14ac:dyDescent="0.3">
      <c r="E41159" s="38"/>
    </row>
    <row r="41160" spans="5:5" x14ac:dyDescent="0.3">
      <c r="E41160" s="38"/>
    </row>
    <row r="41161" spans="5:5" x14ac:dyDescent="0.3">
      <c r="E41161" s="38"/>
    </row>
    <row r="41162" spans="5:5" x14ac:dyDescent="0.3">
      <c r="E41162" s="38"/>
    </row>
    <row r="41163" spans="5:5" x14ac:dyDescent="0.3">
      <c r="E41163" s="38"/>
    </row>
    <row r="41164" spans="5:5" x14ac:dyDescent="0.3">
      <c r="E41164" s="38"/>
    </row>
    <row r="41165" spans="5:5" x14ac:dyDescent="0.3">
      <c r="E41165" s="38"/>
    </row>
    <row r="41166" spans="5:5" x14ac:dyDescent="0.3">
      <c r="E41166" s="38"/>
    </row>
    <row r="41167" spans="5:5" x14ac:dyDescent="0.3">
      <c r="E41167" s="38"/>
    </row>
    <row r="41168" spans="5:5" x14ac:dyDescent="0.3">
      <c r="E41168" s="38"/>
    </row>
    <row r="41169" spans="5:5" x14ac:dyDescent="0.3">
      <c r="E41169" s="38"/>
    </row>
    <row r="41170" spans="5:5" x14ac:dyDescent="0.3">
      <c r="E41170" s="38"/>
    </row>
    <row r="41171" spans="5:5" x14ac:dyDescent="0.3">
      <c r="E41171" s="38"/>
    </row>
    <row r="41172" spans="5:5" x14ac:dyDescent="0.3">
      <c r="E41172" s="38"/>
    </row>
    <row r="41173" spans="5:5" x14ac:dyDescent="0.3">
      <c r="E41173" s="38"/>
    </row>
    <row r="41174" spans="5:5" x14ac:dyDescent="0.3">
      <c r="E41174" s="38"/>
    </row>
    <row r="41175" spans="5:5" x14ac:dyDescent="0.3">
      <c r="E41175" s="38"/>
    </row>
    <row r="41176" spans="5:5" x14ac:dyDescent="0.3">
      <c r="E41176" s="38"/>
    </row>
    <row r="41177" spans="5:5" x14ac:dyDescent="0.3">
      <c r="E41177" s="38"/>
    </row>
    <row r="41178" spans="5:5" x14ac:dyDescent="0.3">
      <c r="E41178" s="38"/>
    </row>
    <row r="41179" spans="5:5" x14ac:dyDescent="0.3">
      <c r="E41179" s="38"/>
    </row>
    <row r="41180" spans="5:5" x14ac:dyDescent="0.3">
      <c r="E41180" s="38"/>
    </row>
    <row r="41181" spans="5:5" x14ac:dyDescent="0.3">
      <c r="E41181" s="38"/>
    </row>
    <row r="41182" spans="5:5" x14ac:dyDescent="0.3">
      <c r="E41182" s="38"/>
    </row>
    <row r="41183" spans="5:5" x14ac:dyDescent="0.3">
      <c r="E41183" s="38"/>
    </row>
    <row r="41184" spans="5:5" x14ac:dyDescent="0.3">
      <c r="E41184" s="38"/>
    </row>
    <row r="41185" spans="5:5" x14ac:dyDescent="0.3">
      <c r="E41185" s="38"/>
    </row>
    <row r="41186" spans="5:5" x14ac:dyDescent="0.3">
      <c r="E41186" s="38"/>
    </row>
    <row r="41187" spans="5:5" x14ac:dyDescent="0.3">
      <c r="E41187" s="38"/>
    </row>
    <row r="41188" spans="5:5" x14ac:dyDescent="0.3">
      <c r="E41188" s="38"/>
    </row>
    <row r="41189" spans="5:5" x14ac:dyDescent="0.3">
      <c r="E41189" s="38"/>
    </row>
    <row r="41190" spans="5:5" x14ac:dyDescent="0.3">
      <c r="E41190" s="38"/>
    </row>
    <row r="41191" spans="5:5" x14ac:dyDescent="0.3">
      <c r="E41191" s="38"/>
    </row>
    <row r="41192" spans="5:5" x14ac:dyDescent="0.3">
      <c r="E41192" s="38"/>
    </row>
    <row r="41193" spans="5:5" x14ac:dyDescent="0.3">
      <c r="E41193" s="38"/>
    </row>
    <row r="41194" spans="5:5" x14ac:dyDescent="0.3">
      <c r="E41194" s="38"/>
    </row>
    <row r="41195" spans="5:5" x14ac:dyDescent="0.3">
      <c r="E41195" s="38"/>
    </row>
    <row r="41196" spans="5:5" x14ac:dyDescent="0.3">
      <c r="E41196" s="38"/>
    </row>
    <row r="41197" spans="5:5" x14ac:dyDescent="0.3">
      <c r="E41197" s="38"/>
    </row>
    <row r="41198" spans="5:5" x14ac:dyDescent="0.3">
      <c r="E41198" s="38"/>
    </row>
    <row r="41199" spans="5:5" x14ac:dyDescent="0.3">
      <c r="E41199" s="38"/>
    </row>
    <row r="41200" spans="5:5" x14ac:dyDescent="0.3">
      <c r="E41200" s="38"/>
    </row>
    <row r="41201" spans="5:5" x14ac:dyDescent="0.3">
      <c r="E41201" s="38"/>
    </row>
    <row r="41202" spans="5:5" x14ac:dyDescent="0.3">
      <c r="E41202" s="38"/>
    </row>
    <row r="41203" spans="5:5" x14ac:dyDescent="0.3">
      <c r="E41203" s="38"/>
    </row>
    <row r="41204" spans="5:5" x14ac:dyDescent="0.3">
      <c r="E41204" s="38"/>
    </row>
    <row r="41205" spans="5:5" x14ac:dyDescent="0.3">
      <c r="E41205" s="38"/>
    </row>
    <row r="41206" spans="5:5" x14ac:dyDescent="0.3">
      <c r="E41206" s="38"/>
    </row>
    <row r="41207" spans="5:5" x14ac:dyDescent="0.3">
      <c r="E41207" s="38"/>
    </row>
    <row r="41208" spans="5:5" x14ac:dyDescent="0.3">
      <c r="E41208" s="38"/>
    </row>
    <row r="41209" spans="5:5" x14ac:dyDescent="0.3">
      <c r="E41209" s="38"/>
    </row>
    <row r="41210" spans="5:5" x14ac:dyDescent="0.3">
      <c r="E41210" s="38"/>
    </row>
    <row r="41211" spans="5:5" x14ac:dyDescent="0.3">
      <c r="E41211" s="38"/>
    </row>
    <row r="41212" spans="5:5" x14ac:dyDescent="0.3">
      <c r="E41212" s="38"/>
    </row>
    <row r="41213" spans="5:5" x14ac:dyDescent="0.3">
      <c r="E41213" s="38"/>
    </row>
    <row r="41214" spans="5:5" x14ac:dyDescent="0.3">
      <c r="E41214" s="38"/>
    </row>
    <row r="41215" spans="5:5" x14ac:dyDescent="0.3">
      <c r="E41215" s="38"/>
    </row>
    <row r="41216" spans="5:5" x14ac:dyDescent="0.3">
      <c r="E41216" s="38"/>
    </row>
    <row r="41217" spans="5:5" x14ac:dyDescent="0.3">
      <c r="E41217" s="38"/>
    </row>
    <row r="41218" spans="5:5" x14ac:dyDescent="0.3">
      <c r="E41218" s="38"/>
    </row>
    <row r="41219" spans="5:5" x14ac:dyDescent="0.3">
      <c r="E41219" s="38"/>
    </row>
    <row r="41220" spans="5:5" x14ac:dyDescent="0.3">
      <c r="E41220" s="38"/>
    </row>
    <row r="41221" spans="5:5" x14ac:dyDescent="0.3">
      <c r="E41221" s="38"/>
    </row>
    <row r="41222" spans="5:5" x14ac:dyDescent="0.3">
      <c r="E41222" s="38"/>
    </row>
    <row r="41223" spans="5:5" x14ac:dyDescent="0.3">
      <c r="E41223" s="38"/>
    </row>
    <row r="41224" spans="5:5" x14ac:dyDescent="0.3">
      <c r="E41224" s="38"/>
    </row>
    <row r="41225" spans="5:5" x14ac:dyDescent="0.3">
      <c r="E41225" s="38"/>
    </row>
    <row r="41226" spans="5:5" x14ac:dyDescent="0.3">
      <c r="E41226" s="38"/>
    </row>
    <row r="41227" spans="5:5" x14ac:dyDescent="0.3">
      <c r="E41227" s="38"/>
    </row>
    <row r="41228" spans="5:5" x14ac:dyDescent="0.3">
      <c r="E41228" s="38"/>
    </row>
    <row r="41229" spans="5:5" x14ac:dyDescent="0.3">
      <c r="E41229" s="38"/>
    </row>
    <row r="41230" spans="5:5" x14ac:dyDescent="0.3">
      <c r="E41230" s="38"/>
    </row>
    <row r="41231" spans="5:5" x14ac:dyDescent="0.3">
      <c r="E41231" s="38"/>
    </row>
    <row r="41232" spans="5:5" x14ac:dyDescent="0.3">
      <c r="E41232" s="38"/>
    </row>
    <row r="41233" spans="5:5" x14ac:dyDescent="0.3">
      <c r="E41233" s="38"/>
    </row>
    <row r="41234" spans="5:5" x14ac:dyDescent="0.3">
      <c r="E41234" s="38"/>
    </row>
    <row r="41235" spans="5:5" x14ac:dyDescent="0.3">
      <c r="E41235" s="38"/>
    </row>
    <row r="41236" spans="5:5" x14ac:dyDescent="0.3">
      <c r="E41236" s="38"/>
    </row>
    <row r="41237" spans="5:5" x14ac:dyDescent="0.3">
      <c r="E41237" s="38"/>
    </row>
    <row r="41238" spans="5:5" x14ac:dyDescent="0.3">
      <c r="E41238" s="38"/>
    </row>
    <row r="41239" spans="5:5" x14ac:dyDescent="0.3">
      <c r="E41239" s="38"/>
    </row>
    <row r="41240" spans="5:5" x14ac:dyDescent="0.3">
      <c r="E41240" s="38"/>
    </row>
    <row r="41241" spans="5:5" x14ac:dyDescent="0.3">
      <c r="E41241" s="38"/>
    </row>
    <row r="41242" spans="5:5" x14ac:dyDescent="0.3">
      <c r="E41242" s="38"/>
    </row>
    <row r="41243" spans="5:5" x14ac:dyDescent="0.3">
      <c r="E41243" s="38"/>
    </row>
    <row r="41244" spans="5:5" x14ac:dyDescent="0.3">
      <c r="E41244" s="38"/>
    </row>
    <row r="41245" spans="5:5" x14ac:dyDescent="0.3">
      <c r="E41245" s="38"/>
    </row>
    <row r="41246" spans="5:5" x14ac:dyDescent="0.3">
      <c r="E41246" s="38"/>
    </row>
    <row r="41247" spans="5:5" x14ac:dyDescent="0.3">
      <c r="E41247" s="38"/>
    </row>
    <row r="41248" spans="5:5" x14ac:dyDescent="0.3">
      <c r="E41248" s="38"/>
    </row>
    <row r="41249" spans="5:5" x14ac:dyDescent="0.3">
      <c r="E41249" s="38"/>
    </row>
    <row r="41250" spans="5:5" x14ac:dyDescent="0.3">
      <c r="E41250" s="38"/>
    </row>
    <row r="41251" spans="5:5" x14ac:dyDescent="0.3">
      <c r="E41251" s="38"/>
    </row>
    <row r="41252" spans="5:5" x14ac:dyDescent="0.3">
      <c r="E41252" s="38"/>
    </row>
    <row r="41253" spans="5:5" x14ac:dyDescent="0.3">
      <c r="E41253" s="38"/>
    </row>
    <row r="41254" spans="5:5" x14ac:dyDescent="0.3">
      <c r="E41254" s="38"/>
    </row>
    <row r="41255" spans="5:5" x14ac:dyDescent="0.3">
      <c r="E41255" s="38"/>
    </row>
    <row r="41256" spans="5:5" x14ac:dyDescent="0.3">
      <c r="E41256" s="38"/>
    </row>
    <row r="41257" spans="5:5" x14ac:dyDescent="0.3">
      <c r="E41257" s="38"/>
    </row>
    <row r="41258" spans="5:5" x14ac:dyDescent="0.3">
      <c r="E41258" s="38"/>
    </row>
    <row r="41259" spans="5:5" x14ac:dyDescent="0.3">
      <c r="E41259" s="38"/>
    </row>
    <row r="41260" spans="5:5" x14ac:dyDescent="0.3">
      <c r="E41260" s="38"/>
    </row>
    <row r="41261" spans="5:5" x14ac:dyDescent="0.3">
      <c r="E41261" s="38"/>
    </row>
    <row r="41262" spans="5:5" x14ac:dyDescent="0.3">
      <c r="E41262" s="38"/>
    </row>
    <row r="41263" spans="5:5" x14ac:dyDescent="0.3">
      <c r="E41263" s="38"/>
    </row>
    <row r="41264" spans="5:5" x14ac:dyDescent="0.3">
      <c r="E41264" s="38"/>
    </row>
    <row r="41265" spans="5:5" x14ac:dyDescent="0.3">
      <c r="E41265" s="38"/>
    </row>
    <row r="41266" spans="5:5" x14ac:dyDescent="0.3">
      <c r="E41266" s="38"/>
    </row>
    <row r="41267" spans="5:5" x14ac:dyDescent="0.3">
      <c r="E41267" s="38"/>
    </row>
    <row r="41268" spans="5:5" x14ac:dyDescent="0.3">
      <c r="E41268" s="38"/>
    </row>
    <row r="41269" spans="5:5" x14ac:dyDescent="0.3">
      <c r="E41269" s="38"/>
    </row>
    <row r="41270" spans="5:5" x14ac:dyDescent="0.3">
      <c r="E41270" s="38"/>
    </row>
    <row r="41271" spans="5:5" x14ac:dyDescent="0.3">
      <c r="E41271" s="38"/>
    </row>
    <row r="41272" spans="5:5" x14ac:dyDescent="0.3">
      <c r="E41272" s="38"/>
    </row>
    <row r="41273" spans="5:5" x14ac:dyDescent="0.3">
      <c r="E41273" s="38"/>
    </row>
    <row r="41274" spans="5:5" x14ac:dyDescent="0.3">
      <c r="E41274" s="38"/>
    </row>
    <row r="41275" spans="5:5" x14ac:dyDescent="0.3">
      <c r="E41275" s="38"/>
    </row>
    <row r="41276" spans="5:5" x14ac:dyDescent="0.3">
      <c r="E41276" s="38"/>
    </row>
    <row r="41277" spans="5:5" x14ac:dyDescent="0.3">
      <c r="E41277" s="38"/>
    </row>
    <row r="41278" spans="5:5" x14ac:dyDescent="0.3">
      <c r="E41278" s="38"/>
    </row>
    <row r="41279" spans="5:5" x14ac:dyDescent="0.3">
      <c r="E41279" s="38"/>
    </row>
    <row r="41280" spans="5:5" x14ac:dyDescent="0.3">
      <c r="E41280" s="38"/>
    </row>
    <row r="41281" spans="5:5" x14ac:dyDescent="0.3">
      <c r="E41281" s="38"/>
    </row>
    <row r="41282" spans="5:5" x14ac:dyDescent="0.3">
      <c r="E41282" s="38"/>
    </row>
    <row r="41283" spans="5:5" x14ac:dyDescent="0.3">
      <c r="E41283" s="38"/>
    </row>
    <row r="41284" spans="5:5" x14ac:dyDescent="0.3">
      <c r="E41284" s="38"/>
    </row>
    <row r="41285" spans="5:5" x14ac:dyDescent="0.3">
      <c r="E41285" s="38"/>
    </row>
    <row r="41286" spans="5:5" x14ac:dyDescent="0.3">
      <c r="E41286" s="38"/>
    </row>
    <row r="41287" spans="5:5" x14ac:dyDescent="0.3">
      <c r="E41287" s="38"/>
    </row>
    <row r="41288" spans="5:5" x14ac:dyDescent="0.3">
      <c r="E41288" s="38"/>
    </row>
    <row r="41289" spans="5:5" x14ac:dyDescent="0.3">
      <c r="E41289" s="38"/>
    </row>
    <row r="41290" spans="5:5" x14ac:dyDescent="0.3">
      <c r="E41290" s="38"/>
    </row>
    <row r="41291" spans="5:5" x14ac:dyDescent="0.3">
      <c r="E41291" s="38"/>
    </row>
    <row r="41292" spans="5:5" x14ac:dyDescent="0.3">
      <c r="E41292" s="38"/>
    </row>
    <row r="41293" spans="5:5" x14ac:dyDescent="0.3">
      <c r="E41293" s="38"/>
    </row>
    <row r="41294" spans="5:5" x14ac:dyDescent="0.3">
      <c r="E41294" s="38"/>
    </row>
    <row r="41295" spans="5:5" x14ac:dyDescent="0.3">
      <c r="E41295" s="38"/>
    </row>
    <row r="41296" spans="5:5" x14ac:dyDescent="0.3">
      <c r="E41296" s="38"/>
    </row>
    <row r="41297" spans="5:5" x14ac:dyDescent="0.3">
      <c r="E41297" s="38"/>
    </row>
    <row r="41298" spans="5:5" x14ac:dyDescent="0.3">
      <c r="E41298" s="38"/>
    </row>
    <row r="41299" spans="5:5" x14ac:dyDescent="0.3">
      <c r="E41299" s="38"/>
    </row>
    <row r="41300" spans="5:5" x14ac:dyDescent="0.3">
      <c r="E41300" s="38"/>
    </row>
    <row r="41301" spans="5:5" x14ac:dyDescent="0.3">
      <c r="E41301" s="38"/>
    </row>
    <row r="41302" spans="5:5" x14ac:dyDescent="0.3">
      <c r="E41302" s="38"/>
    </row>
    <row r="41303" spans="5:5" x14ac:dyDescent="0.3">
      <c r="E41303" s="38"/>
    </row>
    <row r="41304" spans="5:5" x14ac:dyDescent="0.3">
      <c r="E41304" s="38"/>
    </row>
    <row r="41305" spans="5:5" x14ac:dyDescent="0.3">
      <c r="E41305" s="38"/>
    </row>
    <row r="41306" spans="5:5" x14ac:dyDescent="0.3">
      <c r="E41306" s="38"/>
    </row>
    <row r="41307" spans="5:5" x14ac:dyDescent="0.3">
      <c r="E41307" s="38"/>
    </row>
    <row r="41308" spans="5:5" x14ac:dyDescent="0.3">
      <c r="E41308" s="38"/>
    </row>
    <row r="41309" spans="5:5" x14ac:dyDescent="0.3">
      <c r="E41309" s="38"/>
    </row>
    <row r="41310" spans="5:5" x14ac:dyDescent="0.3">
      <c r="E41310" s="38"/>
    </row>
    <row r="41311" spans="5:5" x14ac:dyDescent="0.3">
      <c r="E41311" s="38"/>
    </row>
    <row r="41312" spans="5:5" x14ac:dyDescent="0.3">
      <c r="E41312" s="38"/>
    </row>
    <row r="41313" spans="5:5" x14ac:dyDescent="0.3">
      <c r="E41313" s="38"/>
    </row>
    <row r="41314" spans="5:5" x14ac:dyDescent="0.3">
      <c r="E41314" s="38"/>
    </row>
    <row r="41315" spans="5:5" x14ac:dyDescent="0.3">
      <c r="E41315" s="38"/>
    </row>
    <row r="41316" spans="5:5" x14ac:dyDescent="0.3">
      <c r="E41316" s="38"/>
    </row>
    <row r="41317" spans="5:5" x14ac:dyDescent="0.3">
      <c r="E41317" s="38"/>
    </row>
    <row r="41318" spans="5:5" x14ac:dyDescent="0.3">
      <c r="E41318" s="38"/>
    </row>
    <row r="41319" spans="5:5" x14ac:dyDescent="0.3">
      <c r="E41319" s="38"/>
    </row>
    <row r="41320" spans="5:5" x14ac:dyDescent="0.3">
      <c r="E41320" s="38"/>
    </row>
    <row r="41321" spans="5:5" x14ac:dyDescent="0.3">
      <c r="E41321" s="38"/>
    </row>
    <row r="41322" spans="5:5" x14ac:dyDescent="0.3">
      <c r="E41322" s="38"/>
    </row>
    <row r="41323" spans="5:5" x14ac:dyDescent="0.3">
      <c r="E41323" s="38"/>
    </row>
    <row r="41324" spans="5:5" x14ac:dyDescent="0.3">
      <c r="E41324" s="38"/>
    </row>
    <row r="41325" spans="5:5" x14ac:dyDescent="0.3">
      <c r="E41325" s="38"/>
    </row>
    <row r="41326" spans="5:5" x14ac:dyDescent="0.3">
      <c r="E41326" s="38"/>
    </row>
    <row r="41327" spans="5:5" x14ac:dyDescent="0.3">
      <c r="E41327" s="38"/>
    </row>
    <row r="41328" spans="5:5" x14ac:dyDescent="0.3">
      <c r="E41328" s="38"/>
    </row>
    <row r="41329" spans="5:5" x14ac:dyDescent="0.3">
      <c r="E41329" s="38"/>
    </row>
    <row r="41330" spans="5:5" x14ac:dyDescent="0.3">
      <c r="E41330" s="38"/>
    </row>
    <row r="41331" spans="5:5" x14ac:dyDescent="0.3">
      <c r="E41331" s="38"/>
    </row>
    <row r="41332" spans="5:5" x14ac:dyDescent="0.3">
      <c r="E41332" s="38"/>
    </row>
    <row r="41333" spans="5:5" x14ac:dyDescent="0.3">
      <c r="E41333" s="38"/>
    </row>
    <row r="41334" spans="5:5" x14ac:dyDescent="0.3">
      <c r="E41334" s="38"/>
    </row>
    <row r="41335" spans="5:5" x14ac:dyDescent="0.3">
      <c r="E41335" s="38"/>
    </row>
    <row r="41336" spans="5:5" x14ac:dyDescent="0.3">
      <c r="E41336" s="38"/>
    </row>
    <row r="41337" spans="5:5" x14ac:dyDescent="0.3">
      <c r="E41337" s="38"/>
    </row>
    <row r="41338" spans="5:5" x14ac:dyDescent="0.3">
      <c r="E41338" s="38"/>
    </row>
    <row r="41339" spans="5:5" x14ac:dyDescent="0.3">
      <c r="E41339" s="38"/>
    </row>
    <row r="41340" spans="5:5" x14ac:dyDescent="0.3">
      <c r="E41340" s="38"/>
    </row>
    <row r="41341" spans="5:5" x14ac:dyDescent="0.3">
      <c r="E41341" s="38"/>
    </row>
    <row r="41342" spans="5:5" x14ac:dyDescent="0.3">
      <c r="E41342" s="38"/>
    </row>
    <row r="41343" spans="5:5" x14ac:dyDescent="0.3">
      <c r="E41343" s="38"/>
    </row>
    <row r="41344" spans="5:5" x14ac:dyDescent="0.3">
      <c r="E41344" s="38"/>
    </row>
    <row r="41345" spans="5:5" x14ac:dyDescent="0.3">
      <c r="E41345" s="38"/>
    </row>
    <row r="41346" spans="5:5" x14ac:dyDescent="0.3">
      <c r="E41346" s="38"/>
    </row>
    <row r="41347" spans="5:5" x14ac:dyDescent="0.3">
      <c r="E41347" s="38"/>
    </row>
    <row r="41348" spans="5:5" x14ac:dyDescent="0.3">
      <c r="E41348" s="38"/>
    </row>
    <row r="41349" spans="5:5" x14ac:dyDescent="0.3">
      <c r="E41349" s="38"/>
    </row>
    <row r="41350" spans="5:5" x14ac:dyDescent="0.3">
      <c r="E41350" s="38"/>
    </row>
    <row r="41351" spans="5:5" x14ac:dyDescent="0.3">
      <c r="E41351" s="38"/>
    </row>
    <row r="41352" spans="5:5" x14ac:dyDescent="0.3">
      <c r="E41352" s="38"/>
    </row>
    <row r="41353" spans="5:5" x14ac:dyDescent="0.3">
      <c r="E41353" s="38"/>
    </row>
    <row r="41354" spans="5:5" x14ac:dyDescent="0.3">
      <c r="E41354" s="38"/>
    </row>
    <row r="41355" spans="5:5" x14ac:dyDescent="0.3">
      <c r="E41355" s="38"/>
    </row>
    <row r="41356" spans="5:5" x14ac:dyDescent="0.3">
      <c r="E41356" s="38"/>
    </row>
    <row r="41357" spans="5:5" x14ac:dyDescent="0.3">
      <c r="E41357" s="38"/>
    </row>
    <row r="41358" spans="5:5" x14ac:dyDescent="0.3">
      <c r="E41358" s="38"/>
    </row>
    <row r="41359" spans="5:5" x14ac:dyDescent="0.3">
      <c r="E41359" s="38"/>
    </row>
    <row r="41360" spans="5:5" x14ac:dyDescent="0.3">
      <c r="E41360" s="38"/>
    </row>
    <row r="41361" spans="5:5" x14ac:dyDescent="0.3">
      <c r="E41361" s="38"/>
    </row>
    <row r="41362" spans="5:5" x14ac:dyDescent="0.3">
      <c r="E41362" s="38"/>
    </row>
    <row r="41363" spans="5:5" x14ac:dyDescent="0.3">
      <c r="E41363" s="38"/>
    </row>
    <row r="41364" spans="5:5" x14ac:dyDescent="0.3">
      <c r="E41364" s="38"/>
    </row>
    <row r="41365" spans="5:5" x14ac:dyDescent="0.3">
      <c r="E41365" s="38"/>
    </row>
    <row r="41366" spans="5:5" x14ac:dyDescent="0.3">
      <c r="E41366" s="38"/>
    </row>
    <row r="41367" spans="5:5" x14ac:dyDescent="0.3">
      <c r="E41367" s="38"/>
    </row>
    <row r="41368" spans="5:5" x14ac:dyDescent="0.3">
      <c r="E41368" s="38"/>
    </row>
    <row r="41369" spans="5:5" x14ac:dyDescent="0.3">
      <c r="E41369" s="38"/>
    </row>
    <row r="41370" spans="5:5" x14ac:dyDescent="0.3">
      <c r="E41370" s="38"/>
    </row>
    <row r="41371" spans="5:5" x14ac:dyDescent="0.3">
      <c r="E41371" s="38"/>
    </row>
    <row r="41372" spans="5:5" x14ac:dyDescent="0.3">
      <c r="E41372" s="38"/>
    </row>
    <row r="41373" spans="5:5" x14ac:dyDescent="0.3">
      <c r="E41373" s="38"/>
    </row>
    <row r="41374" spans="5:5" x14ac:dyDescent="0.3">
      <c r="E41374" s="38"/>
    </row>
    <row r="41375" spans="5:5" x14ac:dyDescent="0.3">
      <c r="E41375" s="38"/>
    </row>
    <row r="41376" spans="5:5" x14ac:dyDescent="0.3">
      <c r="E41376" s="38"/>
    </row>
    <row r="41377" spans="5:5" x14ac:dyDescent="0.3">
      <c r="E41377" s="38"/>
    </row>
    <row r="41378" spans="5:5" x14ac:dyDescent="0.3">
      <c r="E41378" s="38"/>
    </row>
    <row r="41379" spans="5:5" x14ac:dyDescent="0.3">
      <c r="E41379" s="38"/>
    </row>
    <row r="41380" spans="5:5" x14ac:dyDescent="0.3">
      <c r="E41380" s="38"/>
    </row>
    <row r="41381" spans="5:5" x14ac:dyDescent="0.3">
      <c r="E41381" s="38"/>
    </row>
    <row r="41382" spans="5:5" x14ac:dyDescent="0.3">
      <c r="E41382" s="38"/>
    </row>
    <row r="41383" spans="5:5" x14ac:dyDescent="0.3">
      <c r="E41383" s="38"/>
    </row>
    <row r="41384" spans="5:5" x14ac:dyDescent="0.3">
      <c r="E41384" s="38"/>
    </row>
    <row r="41385" spans="5:5" x14ac:dyDescent="0.3">
      <c r="E41385" s="38"/>
    </row>
    <row r="41386" spans="5:5" x14ac:dyDescent="0.3">
      <c r="E41386" s="38"/>
    </row>
    <row r="41387" spans="5:5" x14ac:dyDescent="0.3">
      <c r="E41387" s="38"/>
    </row>
    <row r="41388" spans="5:5" x14ac:dyDescent="0.3">
      <c r="E41388" s="38"/>
    </row>
    <row r="41389" spans="5:5" x14ac:dyDescent="0.3">
      <c r="E41389" s="38"/>
    </row>
    <row r="41390" spans="5:5" x14ac:dyDescent="0.3">
      <c r="E41390" s="38"/>
    </row>
    <row r="41391" spans="5:5" x14ac:dyDescent="0.3">
      <c r="E41391" s="38"/>
    </row>
    <row r="41392" spans="5:5" x14ac:dyDescent="0.3">
      <c r="E41392" s="38"/>
    </row>
    <row r="41393" spans="5:5" x14ac:dyDescent="0.3">
      <c r="E41393" s="38"/>
    </row>
    <row r="41394" spans="5:5" x14ac:dyDescent="0.3">
      <c r="E41394" s="38"/>
    </row>
    <row r="41395" spans="5:5" x14ac:dyDescent="0.3">
      <c r="E41395" s="38"/>
    </row>
    <row r="41396" spans="5:5" x14ac:dyDescent="0.3">
      <c r="E41396" s="38"/>
    </row>
    <row r="41397" spans="5:5" x14ac:dyDescent="0.3">
      <c r="E41397" s="38"/>
    </row>
    <row r="41398" spans="5:5" x14ac:dyDescent="0.3">
      <c r="E41398" s="38"/>
    </row>
    <row r="41399" spans="5:5" x14ac:dyDescent="0.3">
      <c r="E41399" s="38"/>
    </row>
    <row r="41400" spans="5:5" x14ac:dyDescent="0.3">
      <c r="E41400" s="38"/>
    </row>
    <row r="41401" spans="5:5" x14ac:dyDescent="0.3">
      <c r="E41401" s="38"/>
    </row>
    <row r="41402" spans="5:5" x14ac:dyDescent="0.3">
      <c r="E41402" s="38"/>
    </row>
    <row r="41403" spans="5:5" x14ac:dyDescent="0.3">
      <c r="E41403" s="38"/>
    </row>
    <row r="41404" spans="5:5" x14ac:dyDescent="0.3">
      <c r="E41404" s="38"/>
    </row>
    <row r="41405" spans="5:5" x14ac:dyDescent="0.3">
      <c r="E41405" s="38"/>
    </row>
    <row r="41406" spans="5:5" x14ac:dyDescent="0.3">
      <c r="E41406" s="38"/>
    </row>
    <row r="41407" spans="5:5" x14ac:dyDescent="0.3">
      <c r="E41407" s="38"/>
    </row>
    <row r="41408" spans="5:5" x14ac:dyDescent="0.3">
      <c r="E41408" s="38"/>
    </row>
    <row r="41409" spans="5:5" x14ac:dyDescent="0.3">
      <c r="E41409" s="38"/>
    </row>
    <row r="41410" spans="5:5" x14ac:dyDescent="0.3">
      <c r="E41410" s="38"/>
    </row>
    <row r="41411" spans="5:5" x14ac:dyDescent="0.3">
      <c r="E41411" s="38"/>
    </row>
    <row r="41412" spans="5:5" x14ac:dyDescent="0.3">
      <c r="E41412" s="38"/>
    </row>
    <row r="41413" spans="5:5" x14ac:dyDescent="0.3">
      <c r="E41413" s="38"/>
    </row>
    <row r="41414" spans="5:5" x14ac:dyDescent="0.3">
      <c r="E41414" s="38"/>
    </row>
    <row r="41415" spans="5:5" x14ac:dyDescent="0.3">
      <c r="E41415" s="38"/>
    </row>
    <row r="41416" spans="5:5" x14ac:dyDescent="0.3">
      <c r="E41416" s="38"/>
    </row>
    <row r="41417" spans="5:5" x14ac:dyDescent="0.3">
      <c r="E41417" s="38"/>
    </row>
    <row r="41418" spans="5:5" x14ac:dyDescent="0.3">
      <c r="E41418" s="38"/>
    </row>
    <row r="41419" spans="5:5" x14ac:dyDescent="0.3">
      <c r="E41419" s="38"/>
    </row>
    <row r="41420" spans="5:5" x14ac:dyDescent="0.3">
      <c r="E41420" s="38"/>
    </row>
    <row r="41421" spans="5:5" x14ac:dyDescent="0.3">
      <c r="E41421" s="38"/>
    </row>
    <row r="41422" spans="5:5" x14ac:dyDescent="0.3">
      <c r="E41422" s="38"/>
    </row>
    <row r="41423" spans="5:5" x14ac:dyDescent="0.3">
      <c r="E41423" s="38"/>
    </row>
    <row r="41424" spans="5:5" x14ac:dyDescent="0.3">
      <c r="E41424" s="38"/>
    </row>
    <row r="41425" spans="5:5" x14ac:dyDescent="0.3">
      <c r="E41425" s="38"/>
    </row>
    <row r="41426" spans="5:5" x14ac:dyDescent="0.3">
      <c r="E41426" s="38"/>
    </row>
    <row r="41427" spans="5:5" x14ac:dyDescent="0.3">
      <c r="E41427" s="38"/>
    </row>
    <row r="41428" spans="5:5" x14ac:dyDescent="0.3">
      <c r="E41428" s="38"/>
    </row>
    <row r="41429" spans="5:5" x14ac:dyDescent="0.3">
      <c r="E41429" s="38"/>
    </row>
    <row r="41430" spans="5:5" x14ac:dyDescent="0.3">
      <c r="E41430" s="38"/>
    </row>
  </sheetData>
  <mergeCells count="17">
    <mergeCell ref="Y3:AA3"/>
    <mergeCell ref="Y4:AA4"/>
    <mergeCell ref="U3:W3"/>
    <mergeCell ref="B2:I2"/>
    <mergeCell ref="P9:R9"/>
    <mergeCell ref="R3:S3"/>
    <mergeCell ref="B37:C37"/>
    <mergeCell ref="B21:C21"/>
    <mergeCell ref="H3:I3"/>
    <mergeCell ref="K3:L3"/>
    <mergeCell ref="H9:I9"/>
    <mergeCell ref="K9:N9"/>
    <mergeCell ref="N3:O3"/>
    <mergeCell ref="N5:O5"/>
    <mergeCell ref="E3:F3"/>
    <mergeCell ref="B3:C3"/>
    <mergeCell ref="E9:F9"/>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B10" sqref="B10"/>
    </sheetView>
  </sheetViews>
  <sheetFormatPr defaultColWidth="8.88671875" defaultRowHeight="15.6" x14ac:dyDescent="0.3"/>
  <cols>
    <col min="1" max="1" width="24.33203125" style="1" customWidth="1"/>
    <col min="2" max="3" width="8.88671875" style="1"/>
    <col min="4" max="4" width="12.5546875" style="11" customWidth="1"/>
    <col min="5" max="5" width="13.44140625" style="11" customWidth="1"/>
    <col min="6" max="6" width="13.88671875" style="11" customWidth="1"/>
    <col min="7" max="7" width="11.5546875" style="11" customWidth="1"/>
    <col min="8" max="8" width="21.33203125" style="11" customWidth="1"/>
    <col min="9" max="16384" width="8.88671875" style="1"/>
  </cols>
  <sheetData>
    <row r="1" spans="1:8" ht="16.8" thickTop="1" thickBot="1" x14ac:dyDescent="0.35">
      <c r="A1" s="21" t="s">
        <v>64</v>
      </c>
      <c r="D1" s="47" t="s">
        <v>65</v>
      </c>
      <c r="E1" s="47"/>
      <c r="F1" s="47"/>
      <c r="G1" s="47"/>
      <c r="H1" s="47"/>
    </row>
    <row r="2" spans="1:8" ht="16.2" thickTop="1" x14ac:dyDescent="0.3">
      <c r="A2" s="1" t="s">
        <v>66</v>
      </c>
      <c r="B2" s="22">
        <v>0</v>
      </c>
      <c r="D2" s="23" t="s">
        <v>67</v>
      </c>
      <c r="E2" s="23" t="s">
        <v>55</v>
      </c>
      <c r="F2" s="23" t="s">
        <v>68</v>
      </c>
      <c r="G2" s="23" t="s">
        <v>69</v>
      </c>
      <c r="H2" s="23" t="s">
        <v>70</v>
      </c>
    </row>
    <row r="3" spans="1:8" x14ac:dyDescent="0.3">
      <c r="A3" s="1" t="s">
        <v>71</v>
      </c>
      <c r="B3" s="24">
        <v>2</v>
      </c>
      <c r="D3" s="25">
        <v>0</v>
      </c>
      <c r="E3" s="25">
        <v>50</v>
      </c>
      <c r="F3" s="25"/>
      <c r="G3" s="25">
        <v>3.5000000000000003E-2</v>
      </c>
      <c r="H3" s="25"/>
    </row>
    <row r="4" spans="1:8" ht="18" x14ac:dyDescent="0.4">
      <c r="A4" s="1" t="s">
        <v>72</v>
      </c>
      <c r="B4" s="24">
        <v>2.5000000000000001E-2</v>
      </c>
      <c r="C4" s="1" t="s">
        <v>20</v>
      </c>
      <c r="D4" s="25">
        <v>0</v>
      </c>
      <c r="E4" s="25">
        <v>1</v>
      </c>
      <c r="F4" s="25"/>
      <c r="G4" s="25">
        <v>3.5000000000000003E-2</v>
      </c>
      <c r="H4" s="25"/>
    </row>
    <row r="5" spans="1:8" ht="18" x14ac:dyDescent="0.4">
      <c r="A5" s="1" t="s">
        <v>36</v>
      </c>
      <c r="B5" s="24">
        <f>Input_Data!C8</f>
        <v>2.5000000000000001E-2</v>
      </c>
      <c r="D5" s="25">
        <v>0.75</v>
      </c>
      <c r="E5" s="25">
        <v>1</v>
      </c>
      <c r="F5" s="25"/>
      <c r="G5" s="25">
        <v>3.5000000000000003E-2</v>
      </c>
      <c r="H5" s="25"/>
    </row>
    <row r="6" spans="1:8" ht="18" x14ac:dyDescent="0.4">
      <c r="A6" s="1" t="s">
        <v>73</v>
      </c>
      <c r="B6" s="26">
        <v>3.5000000000000003E-2</v>
      </c>
      <c r="D6" s="25">
        <v>2</v>
      </c>
      <c r="E6" s="25">
        <v>0</v>
      </c>
      <c r="F6" s="25"/>
      <c r="G6" s="25">
        <v>3.5000000000000003E-2</v>
      </c>
      <c r="H6" s="25"/>
    </row>
    <row r="7" spans="1:8" x14ac:dyDescent="0.3">
      <c r="D7" s="25">
        <v>3.25</v>
      </c>
      <c r="E7" s="25">
        <v>1</v>
      </c>
      <c r="F7" s="25"/>
      <c r="G7" s="25">
        <v>3.5000000000000003E-2</v>
      </c>
      <c r="H7" s="25"/>
    </row>
    <row r="8" spans="1:8" x14ac:dyDescent="0.3">
      <c r="D8" s="25">
        <v>4</v>
      </c>
      <c r="E8" s="25">
        <v>1</v>
      </c>
      <c r="F8" s="25"/>
      <c r="G8" s="25">
        <v>3.5000000000000003E-2</v>
      </c>
      <c r="H8" s="25"/>
    </row>
    <row r="9" spans="1:8" x14ac:dyDescent="0.3">
      <c r="D9" s="25">
        <v>4</v>
      </c>
      <c r="E9" s="25">
        <v>50</v>
      </c>
      <c r="F9" s="25"/>
      <c r="G9" s="25">
        <v>3.5000000000000003E-2</v>
      </c>
      <c r="H9" s="25">
        <v>1</v>
      </c>
    </row>
    <row r="10" spans="1:8" x14ac:dyDescent="0.3">
      <c r="D10" s="25"/>
      <c r="E10" s="25"/>
      <c r="F10" s="25"/>
      <c r="G10" s="25"/>
      <c r="H10" s="25"/>
    </row>
    <row r="11" spans="1:8" x14ac:dyDescent="0.3">
      <c r="D11" s="25"/>
      <c r="E11" s="25"/>
      <c r="F11" s="25"/>
      <c r="G11" s="25"/>
      <c r="H11" s="25"/>
    </row>
    <row r="12" spans="1:8" x14ac:dyDescent="0.3">
      <c r="D12" s="25"/>
      <c r="E12" s="25"/>
      <c r="F12" s="25"/>
      <c r="G12" s="25"/>
      <c r="H12" s="25"/>
    </row>
    <row r="13" spans="1:8" x14ac:dyDescent="0.3">
      <c r="D13" s="25"/>
      <c r="E13" s="25"/>
      <c r="F13" s="25"/>
      <c r="G13" s="25"/>
      <c r="H13" s="25"/>
    </row>
    <row r="14" spans="1:8" x14ac:dyDescent="0.3">
      <c r="D14" s="25"/>
      <c r="E14" s="25"/>
      <c r="F14" s="25"/>
      <c r="G14" s="25"/>
      <c r="H14" s="25"/>
    </row>
    <row r="15" spans="1:8" x14ac:dyDescent="0.3">
      <c r="D15" s="25"/>
      <c r="E15" s="25"/>
      <c r="F15" s="25"/>
      <c r="G15" s="25"/>
      <c r="H15" s="25"/>
    </row>
    <row r="16" spans="1:8" x14ac:dyDescent="0.3">
      <c r="D16" s="25"/>
      <c r="E16" s="25"/>
      <c r="F16" s="25"/>
      <c r="G16" s="25"/>
      <c r="H16" s="25"/>
    </row>
    <row r="17" spans="4:8" x14ac:dyDescent="0.3">
      <c r="D17" s="25"/>
      <c r="E17" s="25"/>
      <c r="F17" s="25"/>
      <c r="G17" s="25"/>
      <c r="H17" s="25"/>
    </row>
    <row r="18" spans="4:8" x14ac:dyDescent="0.3">
      <c r="D18" s="25"/>
      <c r="E18" s="25"/>
      <c r="F18" s="25"/>
      <c r="G18" s="25"/>
      <c r="H18" s="25"/>
    </row>
    <row r="19" spans="4:8" x14ac:dyDescent="0.3">
      <c r="D19" s="25"/>
      <c r="E19" s="25"/>
      <c r="F19" s="25"/>
      <c r="G19" s="25"/>
      <c r="H19" s="25"/>
    </row>
    <row r="20" spans="4:8" x14ac:dyDescent="0.3">
      <c r="D20" s="25"/>
      <c r="E20" s="25"/>
      <c r="F20" s="25"/>
      <c r="G20" s="25"/>
      <c r="H20" s="25"/>
    </row>
    <row r="21" spans="4:8" x14ac:dyDescent="0.3">
      <c r="D21" s="25"/>
      <c r="E21" s="25"/>
      <c r="F21" s="25"/>
      <c r="G21" s="25"/>
      <c r="H21" s="25"/>
    </row>
    <row r="22" spans="4:8" x14ac:dyDescent="0.3">
      <c r="D22" s="25"/>
      <c r="E22" s="25"/>
      <c r="F22" s="25"/>
      <c r="G22" s="25"/>
      <c r="H22" s="25"/>
    </row>
    <row r="23" spans="4:8" x14ac:dyDescent="0.3">
      <c r="D23" s="25"/>
      <c r="E23" s="25"/>
      <c r="F23" s="25"/>
      <c r="G23" s="25"/>
      <c r="H23" s="25"/>
    </row>
    <row r="24" spans="4:8" x14ac:dyDescent="0.3">
      <c r="D24" s="25"/>
      <c r="E24" s="25"/>
      <c r="F24" s="25"/>
      <c r="G24" s="25"/>
      <c r="H24" s="25"/>
    </row>
    <row r="25" spans="4:8" x14ac:dyDescent="0.3">
      <c r="D25" s="25"/>
      <c r="E25" s="25"/>
      <c r="F25" s="25"/>
      <c r="G25" s="25"/>
      <c r="H25" s="25"/>
    </row>
    <row r="26" spans="4:8" x14ac:dyDescent="0.3">
      <c r="D26" s="25"/>
      <c r="E26" s="25"/>
      <c r="F26" s="25"/>
      <c r="G26" s="25"/>
      <c r="H26" s="25"/>
    </row>
    <row r="27" spans="4:8" x14ac:dyDescent="0.3">
      <c r="D27" s="25"/>
      <c r="E27" s="25"/>
      <c r="F27" s="25"/>
      <c r="G27" s="25"/>
      <c r="H27" s="25"/>
    </row>
    <row r="28" spans="4:8" x14ac:dyDescent="0.3">
      <c r="D28" s="25"/>
      <c r="E28" s="25"/>
      <c r="F28" s="25"/>
      <c r="G28" s="25"/>
      <c r="H28" s="25"/>
    </row>
    <row r="29" spans="4:8" x14ac:dyDescent="0.3">
      <c r="D29" s="25"/>
      <c r="E29" s="25"/>
      <c r="F29" s="25"/>
      <c r="G29" s="25"/>
      <c r="H29" s="25"/>
    </row>
    <row r="30" spans="4:8" x14ac:dyDescent="0.3">
      <c r="D30" s="25"/>
      <c r="E30" s="25"/>
      <c r="F30" s="25"/>
      <c r="G30" s="25"/>
      <c r="H30" s="25"/>
    </row>
    <row r="31" spans="4:8" x14ac:dyDescent="0.3">
      <c r="D31" s="25"/>
      <c r="E31" s="25"/>
      <c r="F31" s="25"/>
      <c r="G31" s="25"/>
      <c r="H31" s="25"/>
    </row>
    <row r="32" spans="4:8" x14ac:dyDescent="0.3">
      <c r="D32" s="25"/>
      <c r="E32" s="25"/>
      <c r="F32" s="25"/>
      <c r="G32" s="25"/>
      <c r="H32" s="25"/>
    </row>
    <row r="33" spans="4:8" x14ac:dyDescent="0.3">
      <c r="D33" s="25"/>
      <c r="E33" s="25"/>
      <c r="F33" s="25"/>
      <c r="G33" s="25"/>
      <c r="H33" s="25"/>
    </row>
    <row r="34" spans="4:8" x14ac:dyDescent="0.3">
      <c r="D34" s="25"/>
      <c r="E34" s="25"/>
      <c r="F34" s="25"/>
      <c r="G34" s="25"/>
      <c r="H34" s="25"/>
    </row>
    <row r="35" spans="4:8" x14ac:dyDescent="0.3">
      <c r="D35" s="25"/>
      <c r="E35" s="25"/>
      <c r="F35" s="25"/>
      <c r="G35" s="25"/>
      <c r="H35" s="25"/>
    </row>
    <row r="36" spans="4:8" x14ac:dyDescent="0.3">
      <c r="D36" s="25"/>
      <c r="E36" s="25"/>
      <c r="F36" s="25"/>
      <c r="G36" s="25"/>
      <c r="H36" s="25"/>
    </row>
    <row r="37" spans="4:8" x14ac:dyDescent="0.3">
      <c r="D37" s="25"/>
      <c r="E37" s="25"/>
      <c r="F37" s="25"/>
      <c r="G37" s="25"/>
      <c r="H37" s="25"/>
    </row>
    <row r="38" spans="4:8" x14ac:dyDescent="0.3">
      <c r="D38" s="25"/>
      <c r="E38" s="25"/>
      <c r="F38" s="25"/>
      <c r="G38" s="25"/>
      <c r="H38" s="25"/>
    </row>
    <row r="39" spans="4:8" x14ac:dyDescent="0.3">
      <c r="D39" s="25"/>
      <c r="E39" s="25"/>
      <c r="F39" s="25"/>
      <c r="G39" s="25"/>
      <c r="H39" s="25"/>
    </row>
    <row r="40" spans="4:8" x14ac:dyDescent="0.3">
      <c r="D40" s="25"/>
      <c r="E40" s="25"/>
      <c r="F40" s="25"/>
      <c r="G40" s="25"/>
      <c r="H40" s="25"/>
    </row>
    <row r="41" spans="4:8" x14ac:dyDescent="0.3">
      <c r="D41" s="25"/>
      <c r="E41" s="25"/>
      <c r="F41" s="25"/>
      <c r="G41" s="25"/>
      <c r="H41" s="25"/>
    </row>
    <row r="42" spans="4:8" x14ac:dyDescent="0.3">
      <c r="D42" s="25"/>
      <c r="E42" s="25"/>
      <c r="F42" s="25"/>
      <c r="G42" s="25"/>
      <c r="H42" s="25"/>
    </row>
    <row r="43" spans="4:8" x14ac:dyDescent="0.3">
      <c r="D43" s="25"/>
      <c r="E43" s="25"/>
      <c r="F43" s="25"/>
      <c r="G43" s="25"/>
      <c r="H43" s="25"/>
    </row>
    <row r="44" spans="4:8" x14ac:dyDescent="0.3">
      <c r="D44" s="25"/>
      <c r="E44" s="25"/>
      <c r="F44" s="25"/>
      <c r="G44" s="25"/>
      <c r="H44" s="25"/>
    </row>
    <row r="45" spans="4:8" x14ac:dyDescent="0.3">
      <c r="D45" s="25"/>
      <c r="E45" s="25"/>
      <c r="F45" s="25"/>
      <c r="G45" s="25"/>
      <c r="H45" s="25"/>
    </row>
    <row r="46" spans="4:8" x14ac:dyDescent="0.3">
      <c r="D46" s="25"/>
      <c r="E46" s="25"/>
      <c r="F46" s="25"/>
      <c r="G46" s="25"/>
      <c r="H46" s="25"/>
    </row>
    <row r="47" spans="4:8" x14ac:dyDescent="0.3">
      <c r="D47" s="25"/>
      <c r="E47" s="25"/>
      <c r="F47" s="25"/>
      <c r="G47" s="25"/>
      <c r="H47" s="25"/>
    </row>
    <row r="48" spans="4:8" x14ac:dyDescent="0.3">
      <c r="D48" s="25"/>
      <c r="E48" s="25"/>
      <c r="F48" s="25"/>
      <c r="G48" s="25"/>
      <c r="H48" s="25"/>
    </row>
    <row r="49" spans="4:8" x14ac:dyDescent="0.3">
      <c r="D49" s="25"/>
      <c r="E49" s="25"/>
      <c r="F49" s="25"/>
      <c r="G49" s="25"/>
      <c r="H49" s="25"/>
    </row>
    <row r="50" spans="4:8" x14ac:dyDescent="0.3">
      <c r="D50" s="25"/>
      <c r="E50" s="25"/>
      <c r="F50" s="25"/>
      <c r="G50" s="25"/>
      <c r="H50" s="25"/>
    </row>
    <row r="51" spans="4:8" x14ac:dyDescent="0.3">
      <c r="D51" s="25"/>
      <c r="E51" s="25"/>
      <c r="F51" s="25"/>
      <c r="G51" s="25"/>
      <c r="H51" s="25"/>
    </row>
    <row r="52" spans="4:8" x14ac:dyDescent="0.3">
      <c r="D52" s="25"/>
      <c r="E52" s="25"/>
      <c r="F52" s="25"/>
      <c r="G52" s="25"/>
      <c r="H52" s="25"/>
    </row>
    <row r="53" spans="4:8" x14ac:dyDescent="0.3">
      <c r="D53" s="25"/>
      <c r="E53" s="25"/>
      <c r="F53" s="25"/>
      <c r="G53" s="25"/>
      <c r="H53" s="25"/>
    </row>
    <row r="54" spans="4:8" x14ac:dyDescent="0.3">
      <c r="D54" s="25"/>
      <c r="E54" s="25"/>
      <c r="F54" s="25"/>
      <c r="G54" s="25"/>
      <c r="H54" s="25"/>
    </row>
    <row r="55" spans="4:8" x14ac:dyDescent="0.3">
      <c r="D55" s="25"/>
      <c r="E55" s="25"/>
      <c r="F55" s="25"/>
      <c r="G55" s="25"/>
      <c r="H55" s="25"/>
    </row>
    <row r="56" spans="4:8" x14ac:dyDescent="0.3">
      <c r="D56" s="25"/>
      <c r="E56" s="25"/>
      <c r="F56" s="25"/>
      <c r="G56" s="25"/>
      <c r="H56" s="25"/>
    </row>
    <row r="57" spans="4:8" x14ac:dyDescent="0.3">
      <c r="D57" s="25"/>
      <c r="E57" s="25"/>
      <c r="F57" s="25"/>
      <c r="G57" s="25"/>
      <c r="H57" s="25"/>
    </row>
    <row r="58" spans="4:8" x14ac:dyDescent="0.3">
      <c r="D58" s="25"/>
      <c r="E58" s="25"/>
      <c r="F58" s="25"/>
      <c r="G58" s="25"/>
      <c r="H58" s="25"/>
    </row>
    <row r="59" spans="4:8" x14ac:dyDescent="0.3">
      <c r="D59" s="25"/>
      <c r="E59" s="25"/>
      <c r="F59" s="25"/>
      <c r="G59" s="25"/>
      <c r="H59" s="25"/>
    </row>
    <row r="60" spans="4:8" x14ac:dyDescent="0.3">
      <c r="D60" s="25"/>
      <c r="E60" s="25"/>
      <c r="F60" s="25"/>
      <c r="G60" s="25"/>
      <c r="H60" s="25"/>
    </row>
    <row r="61" spans="4:8" x14ac:dyDescent="0.3">
      <c r="D61" s="25"/>
      <c r="E61" s="25"/>
      <c r="F61" s="25"/>
      <c r="G61" s="25"/>
      <c r="H61" s="25"/>
    </row>
    <row r="62" spans="4:8" x14ac:dyDescent="0.3">
      <c r="D62" s="25"/>
      <c r="E62" s="25"/>
      <c r="F62" s="25"/>
      <c r="G62" s="25"/>
      <c r="H62" s="25"/>
    </row>
    <row r="63" spans="4:8" x14ac:dyDescent="0.3">
      <c r="D63" s="25"/>
      <c r="E63" s="25"/>
      <c r="F63" s="25"/>
      <c r="G63" s="25"/>
      <c r="H63" s="25"/>
    </row>
    <row r="64" spans="4:8" x14ac:dyDescent="0.3">
      <c r="D64" s="25"/>
      <c r="E64" s="25"/>
      <c r="F64" s="25"/>
      <c r="G64" s="25"/>
      <c r="H64" s="25"/>
    </row>
    <row r="65" spans="4:8" x14ac:dyDescent="0.3">
      <c r="D65" s="25"/>
      <c r="E65" s="25"/>
      <c r="F65" s="25"/>
      <c r="G65" s="25"/>
      <c r="H65" s="25"/>
    </row>
    <row r="66" spans="4:8" x14ac:dyDescent="0.3">
      <c r="D66" s="25"/>
      <c r="E66" s="25"/>
      <c r="F66" s="25"/>
      <c r="G66" s="25"/>
      <c r="H66" s="25"/>
    </row>
    <row r="67" spans="4:8" x14ac:dyDescent="0.3">
      <c r="D67" s="25"/>
      <c r="E67" s="25"/>
      <c r="F67" s="25"/>
      <c r="G67" s="25"/>
      <c r="H67" s="25"/>
    </row>
    <row r="68" spans="4:8" x14ac:dyDescent="0.3">
      <c r="D68" s="25"/>
      <c r="E68" s="25"/>
      <c r="F68" s="25"/>
      <c r="G68" s="25"/>
      <c r="H68" s="25"/>
    </row>
    <row r="69" spans="4:8" x14ac:dyDescent="0.3">
      <c r="D69" s="25"/>
      <c r="E69" s="25"/>
      <c r="F69" s="25"/>
      <c r="G69" s="25"/>
      <c r="H69" s="25"/>
    </row>
    <row r="70" spans="4:8" x14ac:dyDescent="0.3">
      <c r="D70" s="25"/>
      <c r="E70" s="25"/>
      <c r="F70" s="25"/>
      <c r="G70" s="25"/>
      <c r="H70" s="25"/>
    </row>
    <row r="71" spans="4:8" x14ac:dyDescent="0.3">
      <c r="D71" s="25"/>
      <c r="E71" s="25"/>
      <c r="F71" s="25"/>
      <c r="G71" s="25"/>
      <c r="H71" s="25"/>
    </row>
    <row r="72" spans="4:8" x14ac:dyDescent="0.3">
      <c r="D72" s="25"/>
      <c r="E72" s="25"/>
      <c r="F72" s="25"/>
      <c r="G72" s="25"/>
      <c r="H72" s="25"/>
    </row>
    <row r="73" spans="4:8" x14ac:dyDescent="0.3">
      <c r="D73" s="25"/>
      <c r="E73" s="25"/>
      <c r="F73" s="25"/>
      <c r="G73" s="25"/>
      <c r="H73" s="25"/>
    </row>
    <row r="74" spans="4:8" x14ac:dyDescent="0.3">
      <c r="D74" s="25"/>
      <c r="E74" s="25"/>
      <c r="F74" s="25"/>
      <c r="G74" s="25"/>
      <c r="H74" s="25"/>
    </row>
    <row r="75" spans="4:8" x14ac:dyDescent="0.3">
      <c r="D75" s="25"/>
      <c r="E75" s="25"/>
      <c r="F75" s="25"/>
      <c r="G75" s="25"/>
      <c r="H75" s="25"/>
    </row>
    <row r="76" spans="4:8" x14ac:dyDescent="0.3">
      <c r="D76" s="25"/>
      <c r="E76" s="25"/>
      <c r="F76" s="25"/>
      <c r="G76" s="25"/>
      <c r="H76" s="25"/>
    </row>
    <row r="77" spans="4:8" x14ac:dyDescent="0.3">
      <c r="D77" s="25"/>
      <c r="E77" s="25"/>
      <c r="F77" s="25"/>
      <c r="G77" s="25"/>
      <c r="H77" s="25"/>
    </row>
    <row r="78" spans="4:8" x14ac:dyDescent="0.3">
      <c r="D78" s="25"/>
      <c r="E78" s="25"/>
      <c r="F78" s="25"/>
      <c r="G78" s="25"/>
      <c r="H78" s="25"/>
    </row>
    <row r="79" spans="4:8" x14ac:dyDescent="0.3">
      <c r="D79" s="25"/>
      <c r="E79" s="25"/>
      <c r="F79" s="25"/>
      <c r="G79" s="25"/>
      <c r="H79" s="25"/>
    </row>
    <row r="80" spans="4:8" x14ac:dyDescent="0.3">
      <c r="D80" s="25"/>
      <c r="E80" s="25"/>
      <c r="F80" s="25"/>
      <c r="G80" s="25"/>
      <c r="H80" s="25"/>
    </row>
    <row r="81" spans="4:8" x14ac:dyDescent="0.3">
      <c r="D81" s="25"/>
      <c r="E81" s="25"/>
      <c r="F81" s="25"/>
      <c r="G81" s="25"/>
      <c r="H81" s="25"/>
    </row>
    <row r="82" spans="4:8" x14ac:dyDescent="0.3">
      <c r="D82" s="25"/>
      <c r="E82" s="25"/>
      <c r="F82" s="25"/>
      <c r="G82" s="25"/>
      <c r="H82" s="25"/>
    </row>
    <row r="83" spans="4:8" x14ac:dyDescent="0.3">
      <c r="D83" s="25"/>
      <c r="E83" s="25"/>
      <c r="F83" s="25"/>
      <c r="G83" s="25"/>
      <c r="H83" s="25"/>
    </row>
    <row r="84" spans="4:8" x14ac:dyDescent="0.3">
      <c r="D84" s="25"/>
      <c r="E84" s="25"/>
      <c r="F84" s="25"/>
      <c r="G84" s="25"/>
      <c r="H84" s="25"/>
    </row>
    <row r="85" spans="4:8" x14ac:dyDescent="0.3">
      <c r="D85" s="25"/>
      <c r="E85" s="25"/>
      <c r="F85" s="25"/>
      <c r="G85" s="25"/>
      <c r="H85" s="25"/>
    </row>
    <row r="86" spans="4:8" x14ac:dyDescent="0.3">
      <c r="D86" s="25"/>
      <c r="E86" s="25"/>
      <c r="F86" s="25"/>
      <c r="G86" s="25"/>
      <c r="H86" s="25"/>
    </row>
    <row r="87" spans="4:8" x14ac:dyDescent="0.3">
      <c r="D87" s="25"/>
      <c r="E87" s="25"/>
      <c r="F87" s="25"/>
      <c r="G87" s="25"/>
      <c r="H87" s="25"/>
    </row>
    <row r="88" spans="4:8" x14ac:dyDescent="0.3">
      <c r="D88" s="25"/>
      <c r="E88" s="25"/>
      <c r="F88" s="25"/>
      <c r="G88" s="25"/>
      <c r="H88" s="25"/>
    </row>
    <row r="89" spans="4:8" x14ac:dyDescent="0.3">
      <c r="D89" s="25"/>
      <c r="E89" s="25"/>
      <c r="F89" s="25"/>
      <c r="G89" s="25"/>
      <c r="H89" s="25"/>
    </row>
    <row r="90" spans="4:8" x14ac:dyDescent="0.3">
      <c r="D90" s="25"/>
      <c r="E90" s="25"/>
      <c r="F90" s="25"/>
      <c r="G90" s="25"/>
      <c r="H90" s="25"/>
    </row>
    <row r="91" spans="4:8" x14ac:dyDescent="0.3">
      <c r="D91" s="25"/>
      <c r="E91" s="25"/>
      <c r="F91" s="25"/>
      <c r="G91" s="25"/>
      <c r="H91" s="25"/>
    </row>
    <row r="92" spans="4:8" x14ac:dyDescent="0.3">
      <c r="D92" s="25"/>
      <c r="E92" s="25"/>
      <c r="F92" s="25"/>
      <c r="G92" s="25"/>
      <c r="H92" s="25"/>
    </row>
    <row r="93" spans="4:8" x14ac:dyDescent="0.3">
      <c r="D93" s="25"/>
      <c r="E93" s="25"/>
      <c r="F93" s="25"/>
      <c r="G93" s="25"/>
      <c r="H93" s="25"/>
    </row>
    <row r="94" spans="4:8" x14ac:dyDescent="0.3">
      <c r="D94" s="25"/>
      <c r="E94" s="25"/>
      <c r="F94" s="25"/>
      <c r="G94" s="25"/>
      <c r="H94" s="25"/>
    </row>
    <row r="95" spans="4:8" x14ac:dyDescent="0.3">
      <c r="D95" s="25"/>
      <c r="E95" s="25"/>
      <c r="F95" s="25"/>
      <c r="G95" s="25"/>
      <c r="H95" s="25"/>
    </row>
    <row r="96" spans="4:8" x14ac:dyDescent="0.3">
      <c r="D96" s="25"/>
      <c r="E96" s="25"/>
      <c r="F96" s="25"/>
      <c r="G96" s="25"/>
      <c r="H96" s="25"/>
    </row>
    <row r="97" spans="4:8" x14ac:dyDescent="0.3">
      <c r="D97" s="25"/>
      <c r="E97" s="25"/>
      <c r="F97" s="25"/>
      <c r="G97" s="25"/>
      <c r="H97" s="25"/>
    </row>
    <row r="98" spans="4:8" x14ac:dyDescent="0.3">
      <c r="D98" s="25"/>
      <c r="E98" s="25"/>
      <c r="F98" s="25"/>
      <c r="G98" s="25"/>
      <c r="H98" s="25"/>
    </row>
    <row r="99" spans="4:8" x14ac:dyDescent="0.3">
      <c r="D99" s="25"/>
      <c r="E99" s="25"/>
      <c r="F99" s="25"/>
      <c r="G99" s="25"/>
      <c r="H99" s="25"/>
    </row>
    <row r="100" spans="4:8" x14ac:dyDescent="0.3">
      <c r="D100" s="25"/>
      <c r="E100" s="25"/>
      <c r="F100" s="25"/>
      <c r="G100" s="25"/>
      <c r="H100" s="25"/>
    </row>
    <row r="101" spans="4:8" x14ac:dyDescent="0.3">
      <c r="D101" s="25"/>
      <c r="E101" s="25"/>
      <c r="F101" s="25"/>
      <c r="G101" s="25"/>
      <c r="H101" s="25"/>
    </row>
    <row r="102" spans="4:8" x14ac:dyDescent="0.3">
      <c r="D102" s="25"/>
      <c r="E102" s="25"/>
      <c r="F102" s="25"/>
      <c r="G102" s="25"/>
      <c r="H102" s="25"/>
    </row>
    <row r="103" spans="4:8" x14ac:dyDescent="0.3">
      <c r="D103" s="25"/>
      <c r="E103" s="25"/>
      <c r="F103" s="25"/>
      <c r="G103" s="25"/>
      <c r="H103" s="25"/>
    </row>
    <row r="104" spans="4:8" x14ac:dyDescent="0.3">
      <c r="D104" s="25"/>
      <c r="E104" s="25"/>
      <c r="F104" s="25"/>
      <c r="G104" s="25"/>
      <c r="H104" s="25"/>
    </row>
    <row r="105" spans="4:8" x14ac:dyDescent="0.3">
      <c r="D105" s="25"/>
      <c r="E105" s="25"/>
      <c r="F105" s="25"/>
      <c r="G105" s="25"/>
      <c r="H105" s="25"/>
    </row>
    <row r="106" spans="4:8" x14ac:dyDescent="0.3">
      <c r="D106" s="25"/>
      <c r="E106" s="25"/>
      <c r="F106" s="25"/>
      <c r="G106" s="25"/>
      <c r="H106" s="25"/>
    </row>
    <row r="107" spans="4:8" x14ac:dyDescent="0.3">
      <c r="D107" s="25"/>
      <c r="E107" s="25"/>
      <c r="F107" s="25"/>
      <c r="G107" s="25"/>
      <c r="H107" s="25"/>
    </row>
    <row r="108" spans="4:8" x14ac:dyDescent="0.3">
      <c r="D108" s="25"/>
      <c r="E108" s="25"/>
      <c r="F108" s="25"/>
      <c r="G108" s="25"/>
      <c r="H108" s="25"/>
    </row>
    <row r="109" spans="4:8" x14ac:dyDescent="0.3">
      <c r="D109" s="25"/>
      <c r="E109" s="25"/>
      <c r="F109" s="25"/>
      <c r="G109" s="25"/>
      <c r="H109" s="25"/>
    </row>
    <row r="110" spans="4:8" x14ac:dyDescent="0.3">
      <c r="D110" s="25"/>
      <c r="E110" s="25"/>
      <c r="F110" s="25"/>
      <c r="G110" s="25"/>
      <c r="H110" s="25"/>
    </row>
    <row r="111" spans="4:8" x14ac:dyDescent="0.3">
      <c r="D111" s="25"/>
      <c r="E111" s="25"/>
      <c r="F111" s="25"/>
      <c r="G111" s="25"/>
      <c r="H111" s="25"/>
    </row>
    <row r="112" spans="4:8" x14ac:dyDescent="0.3">
      <c r="D112" s="25"/>
      <c r="E112" s="25"/>
      <c r="F112" s="25"/>
      <c r="G112" s="25"/>
      <c r="H112" s="25"/>
    </row>
    <row r="113" spans="4:8" x14ac:dyDescent="0.3">
      <c r="D113" s="25"/>
      <c r="E113" s="25"/>
      <c r="F113" s="25"/>
      <c r="G113" s="25"/>
      <c r="H113" s="25"/>
    </row>
    <row r="114" spans="4:8" x14ac:dyDescent="0.3">
      <c r="D114" s="25"/>
      <c r="E114" s="25"/>
      <c r="F114" s="25"/>
      <c r="G114" s="25"/>
      <c r="H114" s="25"/>
    </row>
    <row r="115" spans="4:8" x14ac:dyDescent="0.3">
      <c r="D115" s="25"/>
      <c r="E115" s="25"/>
      <c r="F115" s="25"/>
      <c r="G115" s="25"/>
      <c r="H115" s="25"/>
    </row>
    <row r="116" spans="4:8" x14ac:dyDescent="0.3">
      <c r="D116" s="25"/>
      <c r="E116" s="25"/>
      <c r="F116" s="25"/>
      <c r="G116" s="25"/>
      <c r="H116" s="25"/>
    </row>
    <row r="117" spans="4:8" x14ac:dyDescent="0.3">
      <c r="D117" s="25"/>
      <c r="E117" s="25"/>
      <c r="F117" s="25"/>
      <c r="G117" s="25"/>
      <c r="H117" s="25"/>
    </row>
    <row r="118" spans="4:8" x14ac:dyDescent="0.3">
      <c r="D118" s="25"/>
      <c r="E118" s="25"/>
      <c r="F118" s="25"/>
      <c r="G118" s="25"/>
      <c r="H118" s="25"/>
    </row>
    <row r="119" spans="4:8" x14ac:dyDescent="0.3">
      <c r="D119" s="25"/>
      <c r="E119" s="25"/>
      <c r="F119" s="25"/>
      <c r="G119" s="25"/>
      <c r="H119" s="25"/>
    </row>
    <row r="120" spans="4:8" x14ac:dyDescent="0.3">
      <c r="D120" s="25"/>
      <c r="E120" s="25"/>
      <c r="F120" s="25"/>
      <c r="G120" s="25"/>
      <c r="H120" s="25"/>
    </row>
    <row r="121" spans="4:8" x14ac:dyDescent="0.3">
      <c r="D121" s="25"/>
      <c r="E121" s="25"/>
      <c r="F121" s="25"/>
      <c r="G121" s="25"/>
      <c r="H121" s="25"/>
    </row>
    <row r="122" spans="4:8" x14ac:dyDescent="0.3">
      <c r="D122" s="25"/>
      <c r="E122" s="25"/>
      <c r="F122" s="25"/>
      <c r="G122" s="25"/>
      <c r="H122" s="25"/>
    </row>
    <row r="123" spans="4:8" x14ac:dyDescent="0.3">
      <c r="D123" s="25"/>
      <c r="E123" s="25"/>
      <c r="F123" s="25"/>
      <c r="G123" s="25"/>
      <c r="H123" s="25"/>
    </row>
    <row r="124" spans="4:8" x14ac:dyDescent="0.3">
      <c r="D124" s="25"/>
      <c r="E124" s="25"/>
      <c r="F124" s="25"/>
      <c r="G124" s="25"/>
      <c r="H124" s="25"/>
    </row>
    <row r="125" spans="4:8" x14ac:dyDescent="0.3">
      <c r="D125" s="25"/>
      <c r="E125" s="25"/>
      <c r="F125" s="25"/>
      <c r="G125" s="25"/>
      <c r="H125" s="25"/>
    </row>
    <row r="126" spans="4:8" x14ac:dyDescent="0.3">
      <c r="D126" s="25"/>
      <c r="E126" s="25"/>
      <c r="F126" s="25"/>
      <c r="G126" s="25"/>
      <c r="H126" s="25"/>
    </row>
    <row r="127" spans="4:8" x14ac:dyDescent="0.3">
      <c r="D127" s="25"/>
      <c r="E127" s="25"/>
      <c r="F127" s="25"/>
      <c r="G127" s="25"/>
      <c r="H127" s="25"/>
    </row>
    <row r="128" spans="4:8" x14ac:dyDescent="0.3">
      <c r="D128" s="25"/>
      <c r="E128" s="25"/>
      <c r="F128" s="25"/>
      <c r="G128" s="25"/>
      <c r="H128" s="25"/>
    </row>
    <row r="129" spans="4:8" x14ac:dyDescent="0.3">
      <c r="D129" s="25"/>
      <c r="E129" s="25"/>
      <c r="F129" s="25"/>
      <c r="G129" s="25"/>
      <c r="H129" s="25"/>
    </row>
    <row r="130" spans="4:8" x14ac:dyDescent="0.3">
      <c r="D130" s="25"/>
      <c r="E130" s="25"/>
      <c r="F130" s="25"/>
      <c r="G130" s="25"/>
      <c r="H130" s="25"/>
    </row>
    <row r="131" spans="4:8" x14ac:dyDescent="0.3">
      <c r="D131" s="25"/>
      <c r="E131" s="25"/>
      <c r="F131" s="25"/>
      <c r="G131" s="25"/>
      <c r="H131" s="25"/>
    </row>
    <row r="132" spans="4:8" x14ac:dyDescent="0.3">
      <c r="D132" s="25"/>
      <c r="E132" s="25"/>
      <c r="F132" s="25"/>
      <c r="G132" s="25"/>
      <c r="H132" s="25"/>
    </row>
    <row r="133" spans="4:8" x14ac:dyDescent="0.3">
      <c r="D133" s="25"/>
      <c r="E133" s="25"/>
      <c r="F133" s="25"/>
      <c r="G133" s="25"/>
      <c r="H133" s="25"/>
    </row>
    <row r="134" spans="4:8" x14ac:dyDescent="0.3">
      <c r="D134" s="25"/>
      <c r="E134" s="25"/>
      <c r="F134" s="25"/>
      <c r="G134" s="25"/>
      <c r="H134" s="25"/>
    </row>
    <row r="135" spans="4:8" x14ac:dyDescent="0.3">
      <c r="D135" s="25"/>
      <c r="E135" s="25"/>
      <c r="F135" s="25"/>
      <c r="G135" s="25"/>
      <c r="H135" s="25"/>
    </row>
    <row r="136" spans="4:8" x14ac:dyDescent="0.3">
      <c r="D136" s="25"/>
      <c r="E136" s="25"/>
      <c r="F136" s="25"/>
      <c r="G136" s="25"/>
      <c r="H136" s="25"/>
    </row>
    <row r="137" spans="4:8" x14ac:dyDescent="0.3">
      <c r="D137" s="25"/>
      <c r="E137" s="25"/>
      <c r="F137" s="25"/>
      <c r="G137" s="25"/>
      <c r="H137" s="25"/>
    </row>
    <row r="138" spans="4:8" x14ac:dyDescent="0.3">
      <c r="D138" s="25"/>
      <c r="E138" s="25"/>
      <c r="F138" s="25"/>
      <c r="G138" s="25"/>
      <c r="H138" s="25"/>
    </row>
    <row r="139" spans="4:8" x14ac:dyDescent="0.3">
      <c r="D139" s="25"/>
      <c r="E139" s="25"/>
      <c r="F139" s="25"/>
      <c r="G139" s="25"/>
      <c r="H139" s="25"/>
    </row>
    <row r="140" spans="4:8" x14ac:dyDescent="0.3">
      <c r="D140" s="25"/>
      <c r="E140" s="25"/>
      <c r="F140" s="25"/>
      <c r="G140" s="25"/>
      <c r="H140" s="25"/>
    </row>
    <row r="141" spans="4:8" x14ac:dyDescent="0.3">
      <c r="D141" s="25"/>
      <c r="E141" s="25"/>
      <c r="F141" s="25"/>
      <c r="G141" s="25"/>
      <c r="H141" s="25"/>
    </row>
    <row r="142" spans="4:8" x14ac:dyDescent="0.3">
      <c r="D142" s="25"/>
      <c r="E142" s="25"/>
      <c r="F142" s="25"/>
      <c r="G142" s="25"/>
      <c r="H142" s="25"/>
    </row>
    <row r="143" spans="4:8" x14ac:dyDescent="0.3">
      <c r="D143" s="25"/>
      <c r="E143" s="25"/>
      <c r="F143" s="25"/>
      <c r="G143" s="25"/>
      <c r="H143" s="25"/>
    </row>
    <row r="144" spans="4:8" x14ac:dyDescent="0.3">
      <c r="D144" s="25"/>
      <c r="E144" s="25"/>
      <c r="F144" s="25"/>
      <c r="G144" s="25"/>
      <c r="H144" s="25"/>
    </row>
    <row r="145" spans="4:8" x14ac:dyDescent="0.3">
      <c r="D145" s="25"/>
      <c r="E145" s="25"/>
      <c r="F145" s="25"/>
      <c r="G145" s="25"/>
      <c r="H145" s="25"/>
    </row>
    <row r="146" spans="4:8" x14ac:dyDescent="0.3">
      <c r="D146" s="25"/>
      <c r="E146" s="25"/>
      <c r="F146" s="25"/>
      <c r="G146" s="25"/>
      <c r="H146" s="25"/>
    </row>
    <row r="147" spans="4:8" x14ac:dyDescent="0.3">
      <c r="D147" s="25"/>
      <c r="E147" s="25"/>
      <c r="F147" s="25"/>
      <c r="G147" s="25"/>
      <c r="H147" s="25"/>
    </row>
    <row r="148" spans="4:8" x14ac:dyDescent="0.3">
      <c r="D148" s="25"/>
      <c r="E148" s="25"/>
      <c r="F148" s="25"/>
      <c r="G148" s="25"/>
      <c r="H148" s="25"/>
    </row>
    <row r="149" spans="4:8" x14ac:dyDescent="0.3">
      <c r="D149" s="25"/>
      <c r="E149" s="25"/>
      <c r="F149" s="25"/>
      <c r="G149" s="25"/>
      <c r="H149" s="25"/>
    </row>
    <row r="150" spans="4:8" x14ac:dyDescent="0.3">
      <c r="D150" s="25"/>
      <c r="E150" s="25"/>
      <c r="F150" s="25"/>
      <c r="G150" s="25"/>
      <c r="H150" s="25"/>
    </row>
    <row r="151" spans="4:8" x14ac:dyDescent="0.3">
      <c r="D151" s="25"/>
      <c r="E151" s="25"/>
      <c r="F151" s="25"/>
      <c r="G151" s="25"/>
      <c r="H151" s="25"/>
    </row>
    <row r="152" spans="4:8" x14ac:dyDescent="0.3">
      <c r="D152" s="25"/>
      <c r="E152" s="25"/>
      <c r="F152" s="25"/>
      <c r="G152" s="25"/>
      <c r="H152" s="25"/>
    </row>
    <row r="153" spans="4:8" x14ac:dyDescent="0.3">
      <c r="D153" s="25"/>
      <c r="E153" s="25"/>
      <c r="F153" s="25"/>
      <c r="G153" s="25"/>
      <c r="H153" s="25"/>
    </row>
    <row r="154" spans="4:8" x14ac:dyDescent="0.3">
      <c r="D154" s="25"/>
      <c r="E154" s="25"/>
      <c r="F154" s="25"/>
      <c r="G154" s="25"/>
      <c r="H154" s="25"/>
    </row>
    <row r="155" spans="4:8" x14ac:dyDescent="0.3">
      <c r="D155" s="25"/>
      <c r="E155" s="25"/>
      <c r="F155" s="25"/>
      <c r="G155" s="25"/>
      <c r="H155" s="25"/>
    </row>
    <row r="156" spans="4:8" x14ac:dyDescent="0.3">
      <c r="D156" s="25"/>
      <c r="E156" s="25"/>
      <c r="F156" s="25"/>
      <c r="G156" s="25"/>
      <c r="H156" s="25"/>
    </row>
    <row r="157" spans="4:8" x14ac:dyDescent="0.3">
      <c r="D157" s="25"/>
      <c r="E157" s="25"/>
      <c r="F157" s="25"/>
      <c r="G157" s="25"/>
      <c r="H157" s="25"/>
    </row>
    <row r="158" spans="4:8" x14ac:dyDescent="0.3">
      <c r="D158" s="25"/>
      <c r="E158" s="25"/>
      <c r="F158" s="25"/>
      <c r="G158" s="25"/>
      <c r="H158" s="25"/>
    </row>
    <row r="159" spans="4:8" x14ac:dyDescent="0.3">
      <c r="D159" s="25"/>
      <c r="E159" s="25"/>
      <c r="F159" s="25"/>
      <c r="G159" s="25"/>
      <c r="H159" s="25"/>
    </row>
    <row r="160" spans="4:8" x14ac:dyDescent="0.3">
      <c r="D160" s="25"/>
      <c r="E160" s="25"/>
      <c r="F160" s="25"/>
      <c r="G160" s="25"/>
      <c r="H160" s="25"/>
    </row>
    <row r="161" spans="4:8" x14ac:dyDescent="0.3">
      <c r="D161" s="25"/>
      <c r="E161" s="25"/>
      <c r="F161" s="25"/>
      <c r="G161" s="25"/>
      <c r="H161" s="25"/>
    </row>
    <row r="162" spans="4:8" x14ac:dyDescent="0.3">
      <c r="D162" s="25"/>
      <c r="E162" s="25"/>
      <c r="F162" s="25"/>
      <c r="G162" s="25"/>
      <c r="H162" s="25"/>
    </row>
    <row r="163" spans="4:8" x14ac:dyDescent="0.3">
      <c r="D163" s="25"/>
      <c r="E163" s="25"/>
      <c r="F163" s="25"/>
      <c r="G163" s="25"/>
      <c r="H163" s="25"/>
    </row>
    <row r="164" spans="4:8" x14ac:dyDescent="0.3">
      <c r="D164" s="25"/>
      <c r="E164" s="25"/>
      <c r="F164" s="25"/>
      <c r="G164" s="25"/>
      <c r="H164" s="25"/>
    </row>
    <row r="165" spans="4:8" x14ac:dyDescent="0.3">
      <c r="D165" s="25"/>
      <c r="E165" s="25"/>
      <c r="F165" s="25"/>
      <c r="G165" s="25"/>
      <c r="H165" s="25"/>
    </row>
    <row r="166" spans="4:8" x14ac:dyDescent="0.3">
      <c r="D166" s="25"/>
      <c r="E166" s="25"/>
      <c r="F166" s="25"/>
      <c r="G166" s="25"/>
      <c r="H166" s="25"/>
    </row>
    <row r="167" spans="4:8" x14ac:dyDescent="0.3">
      <c r="D167" s="25"/>
      <c r="E167" s="25"/>
      <c r="F167" s="25"/>
      <c r="G167" s="25"/>
      <c r="H167" s="25"/>
    </row>
    <row r="168" spans="4:8" x14ac:dyDescent="0.3">
      <c r="D168" s="25"/>
      <c r="E168" s="25"/>
      <c r="F168" s="25"/>
      <c r="G168" s="25"/>
      <c r="H168" s="25"/>
    </row>
    <row r="169" spans="4:8" x14ac:dyDescent="0.3">
      <c r="D169" s="25"/>
      <c r="E169" s="25"/>
      <c r="F169" s="25"/>
      <c r="G169" s="25"/>
      <c r="H169" s="25"/>
    </row>
    <row r="170" spans="4:8" x14ac:dyDescent="0.3">
      <c r="D170" s="25"/>
      <c r="E170" s="25"/>
      <c r="F170" s="25"/>
      <c r="G170" s="25"/>
      <c r="H170" s="25"/>
    </row>
    <row r="171" spans="4:8" x14ac:dyDescent="0.3">
      <c r="D171" s="25"/>
      <c r="E171" s="25"/>
      <c r="F171" s="25"/>
      <c r="G171" s="25"/>
      <c r="H171" s="25"/>
    </row>
    <row r="172" spans="4:8" x14ac:dyDescent="0.3">
      <c r="D172" s="25"/>
      <c r="E172" s="25"/>
      <c r="F172" s="25"/>
      <c r="G172" s="25"/>
      <c r="H172" s="25"/>
    </row>
    <row r="173" spans="4:8" x14ac:dyDescent="0.3">
      <c r="D173" s="25"/>
      <c r="E173" s="25"/>
      <c r="F173" s="25"/>
      <c r="G173" s="25"/>
      <c r="H173" s="25"/>
    </row>
    <row r="174" spans="4:8" x14ac:dyDescent="0.3">
      <c r="D174" s="25"/>
      <c r="E174" s="25"/>
      <c r="F174" s="25"/>
      <c r="G174" s="25"/>
      <c r="H174" s="25"/>
    </row>
    <row r="175" spans="4:8" x14ac:dyDescent="0.3">
      <c r="D175" s="25"/>
      <c r="E175" s="25"/>
      <c r="F175" s="25"/>
      <c r="G175" s="25"/>
      <c r="H175" s="25"/>
    </row>
    <row r="176" spans="4:8" x14ac:dyDescent="0.3">
      <c r="D176" s="25"/>
      <c r="E176" s="25"/>
      <c r="F176" s="25"/>
      <c r="G176" s="25"/>
      <c r="H176" s="25"/>
    </row>
    <row r="177" spans="4:8" x14ac:dyDescent="0.3">
      <c r="D177" s="25"/>
      <c r="E177" s="25"/>
      <c r="F177" s="25"/>
      <c r="G177" s="25"/>
      <c r="H177" s="25"/>
    </row>
    <row r="178" spans="4:8" x14ac:dyDescent="0.3">
      <c r="D178" s="25"/>
      <c r="E178" s="25"/>
      <c r="F178" s="25"/>
      <c r="G178" s="25"/>
      <c r="H178" s="25"/>
    </row>
    <row r="179" spans="4:8" x14ac:dyDescent="0.3">
      <c r="D179" s="25"/>
      <c r="E179" s="25"/>
      <c r="F179" s="25"/>
      <c r="G179" s="25"/>
      <c r="H179" s="25"/>
    </row>
    <row r="180" spans="4:8" x14ac:dyDescent="0.3">
      <c r="D180" s="25"/>
      <c r="E180" s="25"/>
      <c r="F180" s="25"/>
      <c r="G180" s="25"/>
      <c r="H180" s="25"/>
    </row>
    <row r="181" spans="4:8" x14ac:dyDescent="0.3">
      <c r="D181" s="25"/>
      <c r="E181" s="25"/>
      <c r="F181" s="25"/>
      <c r="G181" s="25"/>
      <c r="H181" s="25"/>
    </row>
    <row r="182" spans="4:8" x14ac:dyDescent="0.3">
      <c r="D182" s="25"/>
      <c r="E182" s="25"/>
      <c r="F182" s="25"/>
      <c r="G182" s="25"/>
      <c r="H182" s="25"/>
    </row>
    <row r="183" spans="4:8" x14ac:dyDescent="0.3">
      <c r="D183" s="25"/>
      <c r="E183" s="25"/>
      <c r="F183" s="25"/>
      <c r="G183" s="25"/>
      <c r="H183" s="25"/>
    </row>
    <row r="184" spans="4:8" x14ac:dyDescent="0.3">
      <c r="D184" s="25"/>
      <c r="E184" s="25"/>
      <c r="F184" s="25"/>
      <c r="G184" s="25"/>
      <c r="H184" s="25"/>
    </row>
    <row r="185" spans="4:8" x14ac:dyDescent="0.3">
      <c r="D185" s="25"/>
      <c r="E185" s="25"/>
      <c r="F185" s="25"/>
      <c r="G185" s="25"/>
      <c r="H185" s="25"/>
    </row>
    <row r="186" spans="4:8" x14ac:dyDescent="0.3">
      <c r="D186" s="25"/>
      <c r="E186" s="25"/>
      <c r="F186" s="25"/>
      <c r="G186" s="25"/>
      <c r="H186" s="25"/>
    </row>
    <row r="187" spans="4:8" x14ac:dyDescent="0.3">
      <c r="D187" s="25"/>
      <c r="E187" s="25"/>
      <c r="F187" s="25"/>
      <c r="G187" s="25"/>
      <c r="H187" s="25"/>
    </row>
    <row r="188" spans="4:8" x14ac:dyDescent="0.3">
      <c r="D188" s="25"/>
      <c r="E188" s="25"/>
      <c r="F188" s="25"/>
      <c r="G188" s="25"/>
      <c r="H188" s="25"/>
    </row>
    <row r="189" spans="4:8" x14ac:dyDescent="0.3">
      <c r="D189" s="25"/>
      <c r="E189" s="25"/>
      <c r="F189" s="25"/>
      <c r="G189" s="25"/>
      <c r="H189" s="25"/>
    </row>
    <row r="190" spans="4:8" x14ac:dyDescent="0.3">
      <c r="D190" s="25"/>
      <c r="E190" s="25"/>
      <c r="F190" s="25"/>
      <c r="G190" s="25"/>
      <c r="H190" s="25"/>
    </row>
    <row r="191" spans="4:8" x14ac:dyDescent="0.3">
      <c r="D191" s="25"/>
      <c r="E191" s="25"/>
      <c r="F191" s="25"/>
      <c r="G191" s="25"/>
      <c r="H191" s="25"/>
    </row>
    <row r="192" spans="4:8" x14ac:dyDescent="0.3">
      <c r="D192" s="25"/>
      <c r="E192" s="25"/>
      <c r="F192" s="25"/>
      <c r="G192" s="25"/>
      <c r="H192" s="25"/>
    </row>
    <row r="193" spans="4:8" x14ac:dyDescent="0.3">
      <c r="D193" s="25"/>
      <c r="E193" s="25"/>
      <c r="F193" s="25"/>
      <c r="G193" s="25"/>
      <c r="H193" s="25"/>
    </row>
    <row r="194" spans="4:8" x14ac:dyDescent="0.3">
      <c r="D194" s="25"/>
      <c r="E194" s="25"/>
      <c r="F194" s="25"/>
      <c r="G194" s="25"/>
      <c r="H194" s="25"/>
    </row>
    <row r="195" spans="4:8" x14ac:dyDescent="0.3">
      <c r="D195" s="25"/>
      <c r="E195" s="25"/>
      <c r="F195" s="25"/>
      <c r="G195" s="25"/>
      <c r="H195" s="25"/>
    </row>
    <row r="196" spans="4:8" x14ac:dyDescent="0.3">
      <c r="D196" s="25"/>
      <c r="E196" s="25"/>
      <c r="F196" s="25"/>
      <c r="G196" s="25"/>
      <c r="H196" s="25"/>
    </row>
    <row r="197" spans="4:8" x14ac:dyDescent="0.3">
      <c r="D197" s="25"/>
      <c r="E197" s="25"/>
      <c r="F197" s="25"/>
      <c r="G197" s="25"/>
      <c r="H197" s="25"/>
    </row>
    <row r="198" spans="4:8" x14ac:dyDescent="0.3">
      <c r="D198" s="25"/>
      <c r="E198" s="25"/>
      <c r="F198" s="25"/>
      <c r="G198" s="25"/>
      <c r="H198" s="25"/>
    </row>
    <row r="199" spans="4:8" x14ac:dyDescent="0.3">
      <c r="D199" s="25"/>
      <c r="E199" s="25"/>
      <c r="F199" s="25"/>
      <c r="G199" s="25"/>
      <c r="H199" s="25"/>
    </row>
    <row r="200" spans="4:8" x14ac:dyDescent="0.3">
      <c r="D200" s="25"/>
      <c r="E200" s="25"/>
      <c r="F200" s="25"/>
      <c r="G200" s="25"/>
      <c r="H200" s="25"/>
    </row>
    <row r="201" spans="4:8" x14ac:dyDescent="0.3">
      <c r="D201" s="25"/>
      <c r="E201" s="25"/>
      <c r="F201" s="25"/>
      <c r="G201" s="25"/>
      <c r="H201" s="25"/>
    </row>
    <row r="202" spans="4:8" x14ac:dyDescent="0.3">
      <c r="D202" s="25"/>
      <c r="E202" s="25"/>
      <c r="F202" s="25"/>
      <c r="G202" s="25"/>
      <c r="H202" s="25"/>
    </row>
    <row r="203" spans="4:8" x14ac:dyDescent="0.3">
      <c r="D203" s="25"/>
      <c r="E203" s="25"/>
      <c r="F203" s="25"/>
      <c r="G203" s="25"/>
      <c r="H203" s="25"/>
    </row>
    <row r="204" spans="4:8" x14ac:dyDescent="0.3">
      <c r="D204" s="25"/>
      <c r="E204" s="25"/>
      <c r="F204" s="25"/>
      <c r="G204" s="25"/>
      <c r="H204" s="25"/>
    </row>
    <row r="205" spans="4:8" x14ac:dyDescent="0.3">
      <c r="D205" s="25"/>
      <c r="E205" s="25"/>
      <c r="F205" s="25"/>
      <c r="G205" s="25"/>
      <c r="H205" s="25"/>
    </row>
    <row r="206" spans="4:8" x14ac:dyDescent="0.3">
      <c r="D206" s="25"/>
      <c r="E206" s="25"/>
      <c r="F206" s="25"/>
      <c r="G206" s="25"/>
      <c r="H206" s="25"/>
    </row>
    <row r="207" spans="4:8" x14ac:dyDescent="0.3">
      <c r="D207" s="25"/>
      <c r="E207" s="25"/>
      <c r="F207" s="25"/>
      <c r="G207" s="25"/>
      <c r="H207" s="25"/>
    </row>
    <row r="208" spans="4:8" x14ac:dyDescent="0.3">
      <c r="D208" s="25"/>
      <c r="E208" s="25"/>
      <c r="F208" s="25"/>
      <c r="G208" s="25"/>
      <c r="H208" s="25"/>
    </row>
    <row r="209" spans="4:8" x14ac:dyDescent="0.3">
      <c r="D209" s="25"/>
      <c r="E209" s="25"/>
      <c r="F209" s="25"/>
      <c r="G209" s="25"/>
      <c r="H209" s="25"/>
    </row>
    <row r="210" spans="4:8" x14ac:dyDescent="0.3">
      <c r="D210" s="25"/>
      <c r="E210" s="25"/>
      <c r="F210" s="25"/>
      <c r="G210" s="25"/>
      <c r="H210" s="25"/>
    </row>
    <row r="211" spans="4:8" x14ac:dyDescent="0.3">
      <c r="D211" s="25"/>
      <c r="E211" s="25"/>
      <c r="F211" s="25"/>
      <c r="G211" s="25"/>
      <c r="H211" s="25"/>
    </row>
    <row r="212" spans="4:8" x14ac:dyDescent="0.3">
      <c r="D212" s="25"/>
      <c r="E212" s="25"/>
      <c r="F212" s="25"/>
      <c r="G212" s="25"/>
      <c r="H212" s="25"/>
    </row>
    <row r="213" spans="4:8" x14ac:dyDescent="0.3">
      <c r="D213" s="25"/>
      <c r="E213" s="25"/>
      <c r="F213" s="25"/>
      <c r="G213" s="25"/>
      <c r="H213" s="25"/>
    </row>
    <row r="214" spans="4:8" x14ac:dyDescent="0.3">
      <c r="D214" s="25"/>
      <c r="E214" s="25"/>
      <c r="F214" s="25"/>
      <c r="G214" s="25"/>
      <c r="H214" s="25"/>
    </row>
    <row r="215" spans="4:8" x14ac:dyDescent="0.3">
      <c r="D215" s="25"/>
      <c r="E215" s="25"/>
      <c r="F215" s="25"/>
      <c r="G215" s="25"/>
      <c r="H215" s="25"/>
    </row>
    <row r="216" spans="4:8" x14ac:dyDescent="0.3">
      <c r="D216" s="25"/>
      <c r="E216" s="25"/>
      <c r="F216" s="25"/>
      <c r="G216" s="25"/>
      <c r="H216" s="25"/>
    </row>
    <row r="217" spans="4:8" x14ac:dyDescent="0.3">
      <c r="D217" s="25"/>
      <c r="E217" s="25"/>
      <c r="F217" s="25"/>
      <c r="G217" s="25"/>
      <c r="H217" s="25"/>
    </row>
    <row r="218" spans="4:8" x14ac:dyDescent="0.3">
      <c r="D218" s="25"/>
      <c r="E218" s="25"/>
      <c r="F218" s="25"/>
      <c r="G218" s="25"/>
      <c r="H218" s="25"/>
    </row>
    <row r="219" spans="4:8" x14ac:dyDescent="0.3">
      <c r="D219" s="25"/>
      <c r="E219" s="25"/>
      <c r="F219" s="25"/>
      <c r="G219" s="25"/>
      <c r="H219" s="25"/>
    </row>
    <row r="220" spans="4:8" x14ac:dyDescent="0.3">
      <c r="D220" s="25"/>
      <c r="E220" s="25"/>
      <c r="F220" s="25"/>
      <c r="G220" s="25"/>
      <c r="H220" s="25"/>
    </row>
    <row r="221" spans="4:8" x14ac:dyDescent="0.3">
      <c r="D221" s="25"/>
      <c r="E221" s="25"/>
      <c r="F221" s="25"/>
      <c r="G221" s="25"/>
      <c r="H221" s="25"/>
    </row>
    <row r="222" spans="4:8" x14ac:dyDescent="0.3">
      <c r="D222" s="25"/>
      <c r="E222" s="25"/>
      <c r="F222" s="25"/>
      <c r="G222" s="25"/>
      <c r="H222" s="25"/>
    </row>
    <row r="223" spans="4:8" x14ac:dyDescent="0.3">
      <c r="D223" s="25"/>
      <c r="E223" s="25"/>
      <c r="F223" s="25"/>
      <c r="G223" s="25"/>
      <c r="H223" s="25"/>
    </row>
    <row r="224" spans="4:8" x14ac:dyDescent="0.3">
      <c r="D224" s="25"/>
      <c r="E224" s="25"/>
      <c r="F224" s="25"/>
      <c r="G224" s="25"/>
      <c r="H224" s="25"/>
    </row>
    <row r="225" spans="4:8" x14ac:dyDescent="0.3">
      <c r="D225" s="25"/>
      <c r="E225" s="25"/>
      <c r="F225" s="25"/>
      <c r="G225" s="25"/>
      <c r="H225" s="25"/>
    </row>
    <row r="226" spans="4:8" x14ac:dyDescent="0.3">
      <c r="D226" s="25"/>
      <c r="E226" s="25"/>
      <c r="F226" s="25"/>
      <c r="G226" s="25"/>
      <c r="H226" s="25"/>
    </row>
    <row r="227" spans="4:8" x14ac:dyDescent="0.3">
      <c r="D227" s="25"/>
      <c r="E227" s="25"/>
      <c r="F227" s="25"/>
      <c r="G227" s="25"/>
      <c r="H227" s="25"/>
    </row>
    <row r="228" spans="4:8" x14ac:dyDescent="0.3">
      <c r="D228" s="25"/>
      <c r="E228" s="25"/>
      <c r="F228" s="25"/>
      <c r="G228" s="25"/>
      <c r="H228" s="25"/>
    </row>
    <row r="229" spans="4:8" x14ac:dyDescent="0.3">
      <c r="D229" s="25"/>
      <c r="E229" s="25"/>
      <c r="F229" s="25"/>
      <c r="G229" s="25"/>
      <c r="H229" s="25"/>
    </row>
    <row r="230" spans="4:8" x14ac:dyDescent="0.3">
      <c r="D230" s="25"/>
      <c r="E230" s="25"/>
      <c r="F230" s="25"/>
      <c r="G230" s="25"/>
      <c r="H230" s="25"/>
    </row>
    <row r="231" spans="4:8" x14ac:dyDescent="0.3">
      <c r="D231" s="25"/>
      <c r="E231" s="25"/>
      <c r="F231" s="25"/>
      <c r="G231" s="25"/>
      <c r="H231" s="25"/>
    </row>
    <row r="232" spans="4:8" x14ac:dyDescent="0.3">
      <c r="D232" s="25"/>
      <c r="E232" s="25"/>
      <c r="F232" s="25"/>
      <c r="G232" s="25"/>
      <c r="H232" s="25"/>
    </row>
    <row r="233" spans="4:8" x14ac:dyDescent="0.3">
      <c r="D233" s="25"/>
      <c r="E233" s="25"/>
      <c r="F233" s="25"/>
      <c r="G233" s="25"/>
      <c r="H233" s="25"/>
    </row>
    <row r="234" spans="4:8" x14ac:dyDescent="0.3">
      <c r="D234" s="25"/>
      <c r="E234" s="25"/>
      <c r="F234" s="25"/>
      <c r="G234" s="25"/>
      <c r="H234" s="25"/>
    </row>
    <row r="235" spans="4:8" x14ac:dyDescent="0.3">
      <c r="D235" s="25"/>
      <c r="E235" s="25"/>
      <c r="F235" s="25"/>
      <c r="G235" s="25"/>
      <c r="H235" s="25"/>
    </row>
    <row r="236" spans="4:8" x14ac:dyDescent="0.3">
      <c r="D236" s="25"/>
      <c r="E236" s="25"/>
      <c r="F236" s="25"/>
      <c r="G236" s="25"/>
      <c r="H236" s="25"/>
    </row>
    <row r="237" spans="4:8" x14ac:dyDescent="0.3">
      <c r="D237" s="25"/>
      <c r="E237" s="25"/>
      <c r="F237" s="25"/>
      <c r="G237" s="25"/>
      <c r="H237" s="25"/>
    </row>
    <row r="238" spans="4:8" x14ac:dyDescent="0.3">
      <c r="D238" s="25"/>
      <c r="E238" s="25"/>
      <c r="F238" s="25"/>
      <c r="G238" s="25"/>
      <c r="H238" s="25"/>
    </row>
    <row r="239" spans="4:8" x14ac:dyDescent="0.3">
      <c r="D239" s="25"/>
      <c r="E239" s="25"/>
      <c r="F239" s="25"/>
      <c r="G239" s="25"/>
      <c r="H239" s="25"/>
    </row>
    <row r="240" spans="4:8" x14ac:dyDescent="0.3">
      <c r="D240" s="25"/>
      <c r="E240" s="25"/>
      <c r="F240" s="25"/>
      <c r="G240" s="25"/>
      <c r="H240" s="25"/>
    </row>
    <row r="241" spans="4:8" x14ac:dyDescent="0.3">
      <c r="D241" s="25"/>
      <c r="E241" s="25"/>
      <c r="F241" s="25"/>
      <c r="G241" s="25"/>
      <c r="H241" s="25"/>
    </row>
    <row r="242" spans="4:8" x14ac:dyDescent="0.3">
      <c r="D242" s="25"/>
      <c r="E242" s="25"/>
      <c r="F242" s="25"/>
      <c r="G242" s="25"/>
      <c r="H242" s="25"/>
    </row>
    <row r="243" spans="4:8" x14ac:dyDescent="0.3">
      <c r="D243" s="25"/>
      <c r="E243" s="25"/>
      <c r="F243" s="25"/>
      <c r="G243" s="25"/>
      <c r="H243" s="25"/>
    </row>
    <row r="244" spans="4:8" x14ac:dyDescent="0.3">
      <c r="D244" s="25"/>
      <c r="E244" s="25"/>
      <c r="F244" s="25"/>
      <c r="G244" s="25"/>
      <c r="H244" s="25"/>
    </row>
    <row r="245" spans="4:8" x14ac:dyDescent="0.3">
      <c r="D245" s="25"/>
      <c r="E245" s="25"/>
      <c r="F245" s="25"/>
      <c r="G245" s="25"/>
      <c r="H245" s="25"/>
    </row>
    <row r="246" spans="4:8" x14ac:dyDescent="0.3">
      <c r="D246" s="25"/>
      <c r="E246" s="25"/>
      <c r="F246" s="25"/>
      <c r="G246" s="25"/>
      <c r="H246" s="25"/>
    </row>
    <row r="247" spans="4:8" x14ac:dyDescent="0.3">
      <c r="D247" s="25"/>
      <c r="E247" s="25"/>
      <c r="F247" s="25"/>
      <c r="G247" s="25"/>
      <c r="H247" s="25"/>
    </row>
    <row r="248" spans="4:8" x14ac:dyDescent="0.3">
      <c r="D248" s="25"/>
      <c r="E248" s="25"/>
      <c r="F248" s="25"/>
      <c r="G248" s="25"/>
      <c r="H248" s="25"/>
    </row>
    <row r="249" spans="4:8" x14ac:dyDescent="0.3">
      <c r="D249" s="25"/>
      <c r="E249" s="25"/>
      <c r="F249" s="25"/>
      <c r="G249" s="25"/>
      <c r="H249" s="25"/>
    </row>
    <row r="250" spans="4:8" x14ac:dyDescent="0.3">
      <c r="D250" s="25"/>
      <c r="E250" s="25"/>
      <c r="F250" s="25"/>
      <c r="G250" s="25"/>
      <c r="H250" s="25"/>
    </row>
    <row r="251" spans="4:8" x14ac:dyDescent="0.3">
      <c r="D251" s="25"/>
      <c r="E251" s="25"/>
      <c r="F251" s="25"/>
      <c r="G251" s="25"/>
      <c r="H251" s="25"/>
    </row>
    <row r="252" spans="4:8" x14ac:dyDescent="0.3">
      <c r="D252" s="25"/>
      <c r="E252" s="25"/>
      <c r="F252" s="25"/>
      <c r="G252" s="25"/>
      <c r="H252" s="25"/>
    </row>
    <row r="253" spans="4:8" x14ac:dyDescent="0.3">
      <c r="D253" s="25"/>
      <c r="E253" s="25"/>
      <c r="F253" s="25"/>
      <c r="G253" s="25"/>
      <c r="H253" s="25"/>
    </row>
    <row r="254" spans="4:8" x14ac:dyDescent="0.3">
      <c r="D254" s="25"/>
      <c r="E254" s="25"/>
      <c r="F254" s="25"/>
      <c r="G254" s="25"/>
      <c r="H254" s="25"/>
    </row>
    <row r="255" spans="4:8" x14ac:dyDescent="0.3">
      <c r="D255" s="25"/>
      <c r="E255" s="25"/>
      <c r="F255" s="25"/>
      <c r="G255" s="25"/>
      <c r="H255" s="25"/>
    </row>
    <row r="256" spans="4:8" x14ac:dyDescent="0.3">
      <c r="D256" s="25"/>
      <c r="E256" s="25"/>
      <c r="F256" s="25"/>
      <c r="G256" s="25"/>
      <c r="H256" s="25"/>
    </row>
    <row r="257" spans="4:8" x14ac:dyDescent="0.3">
      <c r="D257" s="25"/>
      <c r="E257" s="25"/>
      <c r="F257" s="25"/>
      <c r="G257" s="25"/>
      <c r="H257" s="25"/>
    </row>
    <row r="258" spans="4:8" x14ac:dyDescent="0.3">
      <c r="D258" s="25"/>
      <c r="E258" s="25"/>
      <c r="F258" s="25"/>
      <c r="G258" s="25"/>
      <c r="H258" s="25"/>
    </row>
    <row r="259" spans="4:8" x14ac:dyDescent="0.3">
      <c r="D259" s="25"/>
      <c r="E259" s="25"/>
      <c r="F259" s="25"/>
      <c r="G259" s="25"/>
      <c r="H259" s="25"/>
    </row>
    <row r="260" spans="4:8" x14ac:dyDescent="0.3">
      <c r="D260" s="25"/>
      <c r="E260" s="25"/>
      <c r="F260" s="25"/>
      <c r="G260" s="25"/>
      <c r="H260" s="25"/>
    </row>
    <row r="261" spans="4:8" x14ac:dyDescent="0.3">
      <c r="D261" s="25"/>
      <c r="E261" s="25"/>
      <c r="F261" s="25"/>
      <c r="G261" s="25"/>
      <c r="H261" s="25"/>
    </row>
    <row r="262" spans="4:8" x14ac:dyDescent="0.3">
      <c r="D262" s="25"/>
      <c r="E262" s="25"/>
      <c r="F262" s="25"/>
      <c r="G262" s="25"/>
      <c r="H262" s="25"/>
    </row>
    <row r="263" spans="4:8" x14ac:dyDescent="0.3">
      <c r="D263" s="25"/>
      <c r="E263" s="25"/>
      <c r="F263" s="25"/>
      <c r="G263" s="25"/>
      <c r="H263" s="25"/>
    </row>
    <row r="264" spans="4:8" x14ac:dyDescent="0.3">
      <c r="D264" s="25"/>
      <c r="E264" s="25"/>
      <c r="F264" s="25"/>
      <c r="G264" s="25"/>
      <c r="H264" s="25"/>
    </row>
    <row r="265" spans="4:8" x14ac:dyDescent="0.3">
      <c r="D265" s="25"/>
      <c r="E265" s="25"/>
      <c r="F265" s="25"/>
      <c r="G265" s="25"/>
      <c r="H265" s="25"/>
    </row>
    <row r="266" spans="4:8" x14ac:dyDescent="0.3">
      <c r="D266" s="25"/>
      <c r="E266" s="25"/>
      <c r="F266" s="25"/>
      <c r="G266" s="25"/>
      <c r="H266" s="25"/>
    </row>
    <row r="267" spans="4:8" x14ac:dyDescent="0.3">
      <c r="D267" s="25"/>
      <c r="E267" s="25"/>
      <c r="F267" s="25"/>
      <c r="G267" s="25"/>
      <c r="H267" s="25"/>
    </row>
    <row r="268" spans="4:8" x14ac:dyDescent="0.3">
      <c r="D268" s="25"/>
      <c r="E268" s="25"/>
      <c r="F268" s="25"/>
      <c r="G268" s="25"/>
      <c r="H268" s="25"/>
    </row>
    <row r="269" spans="4:8" x14ac:dyDescent="0.3">
      <c r="D269" s="25"/>
      <c r="E269" s="25"/>
      <c r="F269" s="25"/>
      <c r="G269" s="25"/>
      <c r="H269" s="25"/>
    </row>
    <row r="270" spans="4:8" x14ac:dyDescent="0.3">
      <c r="D270" s="25"/>
      <c r="E270" s="25"/>
      <c r="F270" s="25"/>
      <c r="G270" s="25"/>
      <c r="H270" s="25"/>
    </row>
    <row r="271" spans="4:8" x14ac:dyDescent="0.3">
      <c r="D271" s="25"/>
      <c r="E271" s="25"/>
      <c r="F271" s="25"/>
      <c r="G271" s="25"/>
      <c r="H271" s="25"/>
    </row>
    <row r="272" spans="4:8" x14ac:dyDescent="0.3">
      <c r="D272" s="25"/>
      <c r="E272" s="25"/>
      <c r="F272" s="25"/>
      <c r="G272" s="25"/>
      <c r="H272" s="25"/>
    </row>
    <row r="273" spans="4:8" x14ac:dyDescent="0.3">
      <c r="D273" s="25"/>
      <c r="E273" s="25"/>
      <c r="F273" s="25"/>
      <c r="G273" s="25"/>
      <c r="H273" s="25"/>
    </row>
    <row r="274" spans="4:8" x14ac:dyDescent="0.3">
      <c r="D274" s="25"/>
      <c r="E274" s="25"/>
      <c r="F274" s="25"/>
      <c r="G274" s="25"/>
      <c r="H274" s="25"/>
    </row>
    <row r="275" spans="4:8" x14ac:dyDescent="0.3">
      <c r="D275" s="25"/>
      <c r="E275" s="25"/>
      <c r="F275" s="25"/>
      <c r="G275" s="25"/>
      <c r="H275" s="25"/>
    </row>
    <row r="276" spans="4:8" x14ac:dyDescent="0.3">
      <c r="D276" s="25"/>
      <c r="E276" s="25"/>
      <c r="F276" s="25"/>
      <c r="G276" s="25"/>
      <c r="H276" s="25"/>
    </row>
    <row r="277" spans="4:8" x14ac:dyDescent="0.3">
      <c r="D277" s="25"/>
      <c r="E277" s="25"/>
      <c r="F277" s="25"/>
      <c r="G277" s="25"/>
      <c r="H277" s="25"/>
    </row>
    <row r="278" spans="4:8" x14ac:dyDescent="0.3">
      <c r="D278" s="25"/>
      <c r="E278" s="25"/>
      <c r="F278" s="25"/>
      <c r="G278" s="25"/>
      <c r="H278" s="25"/>
    </row>
    <row r="279" spans="4:8" x14ac:dyDescent="0.3">
      <c r="D279" s="25"/>
      <c r="E279" s="25"/>
      <c r="F279" s="25"/>
      <c r="G279" s="25"/>
      <c r="H279" s="25"/>
    </row>
    <row r="280" spans="4:8" x14ac:dyDescent="0.3">
      <c r="D280" s="25"/>
      <c r="E280" s="25"/>
      <c r="F280" s="25"/>
      <c r="G280" s="25"/>
      <c r="H280" s="25"/>
    </row>
    <row r="281" spans="4:8" x14ac:dyDescent="0.3">
      <c r="D281" s="25"/>
      <c r="E281" s="25"/>
      <c r="F281" s="25"/>
      <c r="G281" s="25"/>
      <c r="H281" s="25"/>
    </row>
    <row r="282" spans="4:8" x14ac:dyDescent="0.3">
      <c r="D282" s="25"/>
      <c r="E282" s="25"/>
      <c r="F282" s="25"/>
      <c r="G282" s="25"/>
      <c r="H282" s="25"/>
    </row>
    <row r="283" spans="4:8" x14ac:dyDescent="0.3">
      <c r="D283" s="25"/>
      <c r="E283" s="25"/>
      <c r="F283" s="25"/>
      <c r="G283" s="25"/>
      <c r="H283" s="25"/>
    </row>
    <row r="284" spans="4:8" x14ac:dyDescent="0.3">
      <c r="D284" s="25"/>
      <c r="E284" s="25"/>
      <c r="F284" s="25"/>
      <c r="G284" s="25"/>
      <c r="H284" s="25"/>
    </row>
    <row r="285" spans="4:8" x14ac:dyDescent="0.3">
      <c r="D285" s="25"/>
      <c r="E285" s="25"/>
      <c r="F285" s="25"/>
      <c r="G285" s="25"/>
      <c r="H285" s="25"/>
    </row>
    <row r="286" spans="4:8" x14ac:dyDescent="0.3">
      <c r="D286" s="25"/>
      <c r="E286" s="25"/>
      <c r="F286" s="25"/>
      <c r="G286" s="25"/>
      <c r="H286" s="25"/>
    </row>
    <row r="287" spans="4:8" x14ac:dyDescent="0.3">
      <c r="D287" s="25"/>
      <c r="E287" s="25"/>
      <c r="F287" s="25"/>
      <c r="G287" s="25"/>
      <c r="H287" s="25"/>
    </row>
    <row r="288" spans="4:8" x14ac:dyDescent="0.3">
      <c r="D288" s="25"/>
      <c r="E288" s="25"/>
      <c r="F288" s="25"/>
      <c r="G288" s="25"/>
      <c r="H288" s="25"/>
    </row>
    <row r="289" spans="4:8" x14ac:dyDescent="0.3">
      <c r="D289" s="25"/>
      <c r="E289" s="25"/>
      <c r="F289" s="25"/>
      <c r="G289" s="25"/>
      <c r="H289" s="25"/>
    </row>
    <row r="290" spans="4:8" x14ac:dyDescent="0.3">
      <c r="D290" s="25"/>
      <c r="E290" s="25"/>
      <c r="F290" s="25"/>
      <c r="G290" s="25"/>
      <c r="H290" s="25"/>
    </row>
    <row r="291" spans="4:8" x14ac:dyDescent="0.3">
      <c r="D291" s="25"/>
      <c r="E291" s="25"/>
      <c r="F291" s="25"/>
      <c r="G291" s="25"/>
      <c r="H291" s="25"/>
    </row>
    <row r="292" spans="4:8" x14ac:dyDescent="0.3">
      <c r="D292" s="25"/>
      <c r="E292" s="25"/>
      <c r="F292" s="25"/>
      <c r="G292" s="25"/>
      <c r="H292" s="25"/>
    </row>
    <row r="293" spans="4:8" x14ac:dyDescent="0.3">
      <c r="D293" s="25"/>
      <c r="E293" s="25"/>
      <c r="F293" s="25"/>
      <c r="G293" s="25"/>
      <c r="H293" s="25"/>
    </row>
    <row r="294" spans="4:8" x14ac:dyDescent="0.3">
      <c r="D294" s="25"/>
      <c r="E294" s="25"/>
      <c r="F294" s="25"/>
      <c r="G294" s="25"/>
      <c r="H294" s="25"/>
    </row>
    <row r="295" spans="4:8" x14ac:dyDescent="0.3">
      <c r="D295" s="25"/>
      <c r="E295" s="25"/>
      <c r="F295" s="25"/>
      <c r="G295" s="25"/>
      <c r="H295" s="25"/>
    </row>
    <row r="296" spans="4:8" x14ac:dyDescent="0.3">
      <c r="D296" s="25"/>
      <c r="E296" s="25"/>
      <c r="F296" s="25"/>
      <c r="G296" s="25"/>
      <c r="H296" s="25"/>
    </row>
    <row r="297" spans="4:8" x14ac:dyDescent="0.3">
      <c r="D297" s="25"/>
      <c r="E297" s="25"/>
      <c r="F297" s="25"/>
      <c r="G297" s="25"/>
      <c r="H297" s="25"/>
    </row>
    <row r="298" spans="4:8" x14ac:dyDescent="0.3">
      <c r="D298" s="25"/>
      <c r="E298" s="25"/>
      <c r="F298" s="25"/>
      <c r="G298" s="25"/>
      <c r="H298" s="25"/>
    </row>
    <row r="299" spans="4:8" x14ac:dyDescent="0.3">
      <c r="D299" s="25"/>
      <c r="E299" s="25"/>
      <c r="F299" s="25"/>
      <c r="G299" s="25"/>
      <c r="H299" s="25"/>
    </row>
    <row r="300" spans="4:8" x14ac:dyDescent="0.3">
      <c r="D300" s="25"/>
      <c r="E300" s="25"/>
      <c r="F300" s="25"/>
      <c r="G300" s="25"/>
      <c r="H300" s="25"/>
    </row>
    <row r="301" spans="4:8" x14ac:dyDescent="0.3">
      <c r="D301" s="25"/>
      <c r="E301" s="25"/>
      <c r="F301" s="25"/>
      <c r="G301" s="25"/>
      <c r="H301" s="25"/>
    </row>
    <row r="302" spans="4:8" x14ac:dyDescent="0.3">
      <c r="D302" s="25"/>
      <c r="E302" s="25"/>
      <c r="F302" s="25"/>
      <c r="G302" s="25"/>
      <c r="H302" s="25"/>
    </row>
    <row r="303" spans="4:8" x14ac:dyDescent="0.3">
      <c r="D303" s="25"/>
      <c r="E303" s="25"/>
      <c r="F303" s="25"/>
      <c r="G303" s="25"/>
      <c r="H303" s="25"/>
    </row>
    <row r="304" spans="4:8" x14ac:dyDescent="0.3">
      <c r="D304" s="25"/>
      <c r="E304" s="25"/>
      <c r="F304" s="25"/>
      <c r="G304" s="25"/>
      <c r="H304" s="25"/>
    </row>
    <row r="305" spans="4:8" x14ac:dyDescent="0.3">
      <c r="D305" s="25"/>
      <c r="E305" s="25"/>
      <c r="F305" s="25"/>
      <c r="G305" s="25"/>
      <c r="H305" s="25"/>
    </row>
    <row r="306" spans="4:8" x14ac:dyDescent="0.3">
      <c r="D306" s="25"/>
      <c r="E306" s="25"/>
      <c r="F306" s="25"/>
      <c r="G306" s="25"/>
      <c r="H306" s="25"/>
    </row>
    <row r="307" spans="4:8" x14ac:dyDescent="0.3">
      <c r="D307" s="25"/>
      <c r="E307" s="25"/>
      <c r="F307" s="25"/>
      <c r="G307" s="25"/>
      <c r="H307" s="25"/>
    </row>
    <row r="308" spans="4:8" x14ac:dyDescent="0.3">
      <c r="D308" s="25"/>
      <c r="E308" s="25"/>
      <c r="F308" s="25"/>
      <c r="G308" s="25"/>
      <c r="H308" s="25"/>
    </row>
    <row r="309" spans="4:8" x14ac:dyDescent="0.3">
      <c r="D309" s="25"/>
      <c r="E309" s="25"/>
      <c r="F309" s="25"/>
      <c r="G309" s="25"/>
      <c r="H309" s="25"/>
    </row>
    <row r="310" spans="4:8" x14ac:dyDescent="0.3">
      <c r="D310" s="25"/>
      <c r="E310" s="25"/>
      <c r="F310" s="25"/>
      <c r="G310" s="25"/>
      <c r="H310" s="25"/>
    </row>
    <row r="311" spans="4:8" x14ac:dyDescent="0.3">
      <c r="D311" s="25"/>
      <c r="E311" s="25"/>
      <c r="F311" s="25"/>
      <c r="G311" s="25"/>
      <c r="H311" s="25"/>
    </row>
    <row r="312" spans="4:8" x14ac:dyDescent="0.3">
      <c r="D312" s="25"/>
      <c r="E312" s="25"/>
      <c r="F312" s="25"/>
      <c r="G312" s="25"/>
      <c r="H312" s="25"/>
    </row>
    <row r="313" spans="4:8" x14ac:dyDescent="0.3">
      <c r="D313" s="25"/>
      <c r="E313" s="25"/>
      <c r="F313" s="25"/>
      <c r="G313" s="25"/>
      <c r="H313" s="25"/>
    </row>
    <row r="314" spans="4:8" x14ac:dyDescent="0.3">
      <c r="D314" s="25"/>
      <c r="E314" s="25"/>
      <c r="F314" s="25"/>
      <c r="G314" s="25"/>
      <c r="H314" s="25"/>
    </row>
    <row r="315" spans="4:8" x14ac:dyDescent="0.3">
      <c r="D315" s="25"/>
      <c r="E315" s="25"/>
      <c r="F315" s="25"/>
      <c r="G315" s="25"/>
      <c r="H315" s="25"/>
    </row>
    <row r="316" spans="4:8" x14ac:dyDescent="0.3">
      <c r="D316" s="25"/>
      <c r="E316" s="25"/>
      <c r="F316" s="25"/>
      <c r="G316" s="25"/>
      <c r="H316" s="25"/>
    </row>
    <row r="317" spans="4:8" x14ac:dyDescent="0.3">
      <c r="D317" s="25"/>
      <c r="E317" s="25"/>
      <c r="F317" s="25"/>
      <c r="G317" s="25"/>
      <c r="H317" s="25"/>
    </row>
    <row r="318" spans="4:8" x14ac:dyDescent="0.3">
      <c r="D318" s="25"/>
      <c r="E318" s="25"/>
      <c r="F318" s="25"/>
      <c r="G318" s="25"/>
      <c r="H318" s="25"/>
    </row>
    <row r="319" spans="4:8" x14ac:dyDescent="0.3">
      <c r="D319" s="25"/>
      <c r="E319" s="25"/>
      <c r="F319" s="25"/>
      <c r="G319" s="25"/>
      <c r="H319" s="25"/>
    </row>
    <row r="320" spans="4:8" x14ac:dyDescent="0.3">
      <c r="D320" s="25"/>
      <c r="E320" s="25"/>
      <c r="F320" s="25"/>
      <c r="G320" s="25"/>
      <c r="H320" s="25"/>
    </row>
    <row r="321" spans="4:8" x14ac:dyDescent="0.3">
      <c r="D321" s="25"/>
      <c r="E321" s="25"/>
      <c r="F321" s="25"/>
      <c r="G321" s="25"/>
      <c r="H321" s="25"/>
    </row>
    <row r="322" spans="4:8" x14ac:dyDescent="0.3">
      <c r="D322" s="25"/>
      <c r="E322" s="25"/>
      <c r="F322" s="25"/>
      <c r="G322" s="25"/>
      <c r="H322" s="25"/>
    </row>
    <row r="323" spans="4:8" x14ac:dyDescent="0.3">
      <c r="D323" s="25"/>
      <c r="E323" s="25"/>
      <c r="F323" s="25"/>
      <c r="G323" s="25"/>
      <c r="H323" s="25"/>
    </row>
    <row r="324" spans="4:8" x14ac:dyDescent="0.3">
      <c r="D324" s="25"/>
      <c r="E324" s="25"/>
      <c r="F324" s="25"/>
      <c r="G324" s="25"/>
      <c r="H324" s="25"/>
    </row>
    <row r="325" spans="4:8" x14ac:dyDescent="0.3">
      <c r="D325" s="25"/>
      <c r="E325" s="25"/>
      <c r="F325" s="25"/>
      <c r="G325" s="25"/>
      <c r="H325" s="25"/>
    </row>
    <row r="326" spans="4:8" x14ac:dyDescent="0.3">
      <c r="D326" s="25"/>
      <c r="E326" s="25"/>
      <c r="F326" s="25"/>
      <c r="G326" s="25"/>
      <c r="H326" s="25"/>
    </row>
    <row r="327" spans="4:8" x14ac:dyDescent="0.3">
      <c r="D327" s="25"/>
      <c r="E327" s="25"/>
      <c r="F327" s="25"/>
      <c r="G327" s="25"/>
      <c r="H327" s="25"/>
    </row>
    <row r="328" spans="4:8" x14ac:dyDescent="0.3">
      <c r="D328" s="25"/>
      <c r="E328" s="25"/>
      <c r="F328" s="25"/>
      <c r="G328" s="25"/>
      <c r="H328" s="25"/>
    </row>
    <row r="329" spans="4:8" x14ac:dyDescent="0.3">
      <c r="D329" s="25"/>
      <c r="E329" s="25"/>
      <c r="F329" s="25"/>
      <c r="G329" s="25"/>
      <c r="H329" s="25"/>
    </row>
    <row r="330" spans="4:8" x14ac:dyDescent="0.3">
      <c r="D330" s="25"/>
      <c r="E330" s="25"/>
      <c r="F330" s="25"/>
      <c r="G330" s="25"/>
      <c r="H330" s="25"/>
    </row>
    <row r="331" spans="4:8" x14ac:dyDescent="0.3">
      <c r="D331" s="25"/>
      <c r="E331" s="25"/>
      <c r="F331" s="25"/>
      <c r="G331" s="25"/>
      <c r="H331" s="25"/>
    </row>
    <row r="332" spans="4:8" x14ac:dyDescent="0.3">
      <c r="D332" s="25"/>
      <c r="E332" s="25"/>
      <c r="F332" s="25"/>
      <c r="G332" s="25"/>
      <c r="H332" s="25"/>
    </row>
    <row r="333" spans="4:8" x14ac:dyDescent="0.3">
      <c r="D333" s="25"/>
      <c r="E333" s="25"/>
      <c r="F333" s="25"/>
      <c r="G333" s="25"/>
      <c r="H333" s="25"/>
    </row>
    <row r="334" spans="4:8" x14ac:dyDescent="0.3">
      <c r="D334" s="25"/>
      <c r="E334" s="25"/>
      <c r="F334" s="25"/>
      <c r="G334" s="25"/>
      <c r="H334" s="25"/>
    </row>
    <row r="335" spans="4:8" x14ac:dyDescent="0.3">
      <c r="D335" s="25"/>
      <c r="E335" s="25"/>
      <c r="F335" s="25"/>
      <c r="G335" s="25"/>
      <c r="H335" s="25"/>
    </row>
    <row r="336" spans="4:8" x14ac:dyDescent="0.3">
      <c r="D336" s="25"/>
      <c r="E336" s="25"/>
      <c r="F336" s="25"/>
      <c r="G336" s="25"/>
      <c r="H336" s="25"/>
    </row>
    <row r="337" spans="4:8" x14ac:dyDescent="0.3">
      <c r="D337" s="25"/>
      <c r="E337" s="25"/>
      <c r="F337" s="25"/>
      <c r="G337" s="25"/>
      <c r="H337" s="25"/>
    </row>
    <row r="338" spans="4:8" x14ac:dyDescent="0.3">
      <c r="D338" s="25"/>
      <c r="E338" s="25"/>
      <c r="F338" s="25"/>
      <c r="G338" s="25"/>
      <c r="H338" s="25"/>
    </row>
    <row r="339" spans="4:8" x14ac:dyDescent="0.3">
      <c r="D339" s="25"/>
      <c r="E339" s="25"/>
      <c r="F339" s="25"/>
      <c r="G339" s="25"/>
      <c r="H339" s="25"/>
    </row>
    <row r="340" spans="4:8" x14ac:dyDescent="0.3">
      <c r="D340" s="25"/>
      <c r="E340" s="25"/>
      <c r="F340" s="25"/>
      <c r="G340" s="25"/>
      <c r="H340" s="25"/>
    </row>
    <row r="341" spans="4:8" x14ac:dyDescent="0.3">
      <c r="D341" s="25"/>
      <c r="E341" s="25"/>
      <c r="F341" s="25"/>
      <c r="G341" s="25"/>
      <c r="H341" s="25"/>
    </row>
    <row r="342" spans="4:8" x14ac:dyDescent="0.3">
      <c r="D342" s="25"/>
      <c r="E342" s="25"/>
      <c r="F342" s="25"/>
      <c r="G342" s="25"/>
      <c r="H342" s="25"/>
    </row>
    <row r="343" spans="4:8" x14ac:dyDescent="0.3">
      <c r="D343" s="25"/>
      <c r="E343" s="25"/>
      <c r="F343" s="25"/>
      <c r="G343" s="25"/>
      <c r="H343" s="25"/>
    </row>
    <row r="344" spans="4:8" x14ac:dyDescent="0.3">
      <c r="D344" s="25"/>
      <c r="E344" s="25"/>
      <c r="F344" s="25"/>
      <c r="G344" s="25"/>
      <c r="H344" s="25"/>
    </row>
    <row r="345" spans="4:8" x14ac:dyDescent="0.3">
      <c r="D345" s="25"/>
      <c r="E345" s="25"/>
      <c r="F345" s="25"/>
      <c r="G345" s="25"/>
      <c r="H345" s="25"/>
    </row>
    <row r="346" spans="4:8" x14ac:dyDescent="0.3">
      <c r="D346" s="25"/>
      <c r="E346" s="25"/>
      <c r="F346" s="25"/>
      <c r="G346" s="25"/>
      <c r="H346" s="25"/>
    </row>
    <row r="347" spans="4:8" x14ac:dyDescent="0.3">
      <c r="D347" s="25"/>
      <c r="E347" s="25"/>
      <c r="F347" s="25"/>
      <c r="G347" s="25"/>
      <c r="H347" s="25"/>
    </row>
    <row r="348" spans="4:8" x14ac:dyDescent="0.3">
      <c r="D348" s="25"/>
      <c r="E348" s="25"/>
      <c r="F348" s="25"/>
      <c r="G348" s="25"/>
      <c r="H348" s="25"/>
    </row>
    <row r="349" spans="4:8" x14ac:dyDescent="0.3">
      <c r="D349" s="25"/>
      <c r="E349" s="25"/>
      <c r="F349" s="25"/>
      <c r="G349" s="25"/>
      <c r="H349" s="25"/>
    </row>
    <row r="350" spans="4:8" x14ac:dyDescent="0.3">
      <c r="D350" s="25"/>
      <c r="E350" s="25"/>
      <c r="F350" s="25"/>
      <c r="G350" s="25"/>
      <c r="H350" s="25"/>
    </row>
    <row r="351" spans="4:8" x14ac:dyDescent="0.3">
      <c r="D351" s="25"/>
      <c r="E351" s="25"/>
      <c r="F351" s="25"/>
      <c r="G351" s="25"/>
      <c r="H351" s="25"/>
    </row>
    <row r="352" spans="4:8" x14ac:dyDescent="0.3">
      <c r="D352" s="25"/>
      <c r="E352" s="25"/>
      <c r="F352" s="25"/>
      <c r="G352" s="25"/>
      <c r="H352" s="25"/>
    </row>
    <row r="353" spans="4:8" x14ac:dyDescent="0.3">
      <c r="D353" s="25"/>
      <c r="E353" s="25"/>
      <c r="F353" s="25"/>
      <c r="G353" s="25"/>
      <c r="H353" s="25"/>
    </row>
    <row r="354" spans="4:8" x14ac:dyDescent="0.3">
      <c r="D354" s="25"/>
      <c r="E354" s="25"/>
      <c r="F354" s="25"/>
      <c r="G354" s="25"/>
      <c r="H354" s="25"/>
    </row>
    <row r="355" spans="4:8" x14ac:dyDescent="0.3">
      <c r="D355" s="25"/>
      <c r="E355" s="25"/>
      <c r="F355" s="25"/>
      <c r="G355" s="25"/>
      <c r="H355" s="25"/>
    </row>
    <row r="356" spans="4:8" x14ac:dyDescent="0.3">
      <c r="D356" s="25"/>
      <c r="E356" s="25"/>
      <c r="F356" s="25"/>
      <c r="G356" s="25"/>
      <c r="H356" s="25"/>
    </row>
    <row r="357" spans="4:8" x14ac:dyDescent="0.3">
      <c r="D357" s="25"/>
      <c r="E357" s="25"/>
      <c r="F357" s="25"/>
      <c r="G357" s="25"/>
      <c r="H357" s="25"/>
    </row>
    <row r="358" spans="4:8" x14ac:dyDescent="0.3">
      <c r="D358" s="25"/>
      <c r="E358" s="25"/>
      <c r="F358" s="25"/>
      <c r="G358" s="25"/>
      <c r="H358" s="25"/>
    </row>
    <row r="359" spans="4:8" x14ac:dyDescent="0.3">
      <c r="D359" s="25"/>
      <c r="E359" s="25"/>
      <c r="F359" s="25"/>
      <c r="G359" s="25"/>
      <c r="H359" s="25"/>
    </row>
    <row r="360" spans="4:8" x14ac:dyDescent="0.3">
      <c r="D360" s="25"/>
      <c r="E360" s="25"/>
      <c r="F360" s="25"/>
      <c r="G360" s="25"/>
      <c r="H360" s="25"/>
    </row>
    <row r="361" spans="4:8" x14ac:dyDescent="0.3">
      <c r="D361" s="25"/>
      <c r="E361" s="25"/>
      <c r="F361" s="25"/>
      <c r="G361" s="25"/>
      <c r="H361" s="25"/>
    </row>
    <row r="362" spans="4:8" x14ac:dyDescent="0.3">
      <c r="D362" s="25"/>
      <c r="E362" s="25"/>
      <c r="F362" s="25"/>
      <c r="G362" s="25"/>
      <c r="H362" s="25"/>
    </row>
    <row r="363" spans="4:8" x14ac:dyDescent="0.3">
      <c r="D363" s="25"/>
      <c r="E363" s="25"/>
      <c r="F363" s="25"/>
      <c r="G363" s="25"/>
      <c r="H363" s="25"/>
    </row>
    <row r="364" spans="4:8" x14ac:dyDescent="0.3">
      <c r="D364" s="25"/>
      <c r="E364" s="25"/>
      <c r="F364" s="25"/>
      <c r="G364" s="25"/>
      <c r="H364" s="25"/>
    </row>
    <row r="365" spans="4:8" x14ac:dyDescent="0.3">
      <c r="D365" s="25"/>
      <c r="E365" s="25"/>
      <c r="F365" s="25"/>
      <c r="G365" s="25"/>
      <c r="H365" s="25"/>
    </row>
    <row r="366" spans="4:8" x14ac:dyDescent="0.3">
      <c r="D366" s="25"/>
      <c r="E366" s="25"/>
      <c r="F366" s="25"/>
      <c r="G366" s="25"/>
      <c r="H366" s="25"/>
    </row>
    <row r="367" spans="4:8" x14ac:dyDescent="0.3">
      <c r="D367" s="25"/>
      <c r="E367" s="25"/>
      <c r="F367" s="25"/>
      <c r="G367" s="25"/>
      <c r="H367" s="25"/>
    </row>
    <row r="368" spans="4:8" x14ac:dyDescent="0.3">
      <c r="D368" s="25"/>
      <c r="E368" s="25"/>
      <c r="F368" s="25"/>
      <c r="G368" s="25"/>
      <c r="H368" s="25"/>
    </row>
    <row r="369" spans="4:8" x14ac:dyDescent="0.3">
      <c r="D369" s="25"/>
      <c r="E369" s="25"/>
      <c r="F369" s="25"/>
      <c r="G369" s="25"/>
      <c r="H369" s="25"/>
    </row>
    <row r="370" spans="4:8" x14ac:dyDescent="0.3">
      <c r="D370" s="25"/>
      <c r="E370" s="25"/>
      <c r="F370" s="25"/>
      <c r="G370" s="25"/>
      <c r="H370" s="25"/>
    </row>
    <row r="371" spans="4:8" x14ac:dyDescent="0.3">
      <c r="D371" s="25"/>
      <c r="E371" s="25"/>
      <c r="F371" s="25"/>
      <c r="G371" s="25"/>
      <c r="H371" s="25"/>
    </row>
    <row r="372" spans="4:8" x14ac:dyDescent="0.3">
      <c r="D372" s="25"/>
      <c r="E372" s="25"/>
      <c r="F372" s="25"/>
      <c r="G372" s="25"/>
      <c r="H372" s="25"/>
    </row>
    <row r="373" spans="4:8" x14ac:dyDescent="0.3">
      <c r="D373" s="25"/>
      <c r="E373" s="25"/>
      <c r="F373" s="25"/>
      <c r="G373" s="25"/>
      <c r="H373" s="25"/>
    </row>
    <row r="374" spans="4:8" x14ac:dyDescent="0.3">
      <c r="D374" s="25"/>
      <c r="E374" s="25"/>
      <c r="F374" s="25"/>
      <c r="G374" s="25"/>
      <c r="H374" s="25"/>
    </row>
    <row r="375" spans="4:8" x14ac:dyDescent="0.3">
      <c r="D375" s="25"/>
      <c r="E375" s="25"/>
      <c r="F375" s="25"/>
      <c r="G375" s="25"/>
      <c r="H375" s="25"/>
    </row>
    <row r="376" spans="4:8" x14ac:dyDescent="0.3">
      <c r="D376" s="25"/>
      <c r="E376" s="25"/>
      <c r="F376" s="25"/>
      <c r="G376" s="25"/>
      <c r="H376" s="25"/>
    </row>
    <row r="377" spans="4:8" x14ac:dyDescent="0.3">
      <c r="D377" s="25"/>
      <c r="E377" s="25"/>
      <c r="F377" s="25"/>
      <c r="G377" s="25"/>
      <c r="H377" s="25"/>
    </row>
    <row r="378" spans="4:8" x14ac:dyDescent="0.3">
      <c r="D378" s="25"/>
      <c r="E378" s="25"/>
      <c r="F378" s="25"/>
      <c r="G378" s="25"/>
      <c r="H378" s="25"/>
    </row>
    <row r="379" spans="4:8" x14ac:dyDescent="0.3">
      <c r="D379" s="25"/>
      <c r="E379" s="25"/>
      <c r="F379" s="25"/>
      <c r="G379" s="25"/>
      <c r="H379" s="25"/>
    </row>
    <row r="380" spans="4:8" x14ac:dyDescent="0.3">
      <c r="D380" s="25"/>
      <c r="E380" s="25"/>
      <c r="F380" s="25"/>
      <c r="G380" s="25"/>
      <c r="H380" s="25"/>
    </row>
    <row r="381" spans="4:8" x14ac:dyDescent="0.3">
      <c r="D381" s="25"/>
      <c r="E381" s="25"/>
      <c r="F381" s="25"/>
      <c r="G381" s="25"/>
      <c r="H381" s="25"/>
    </row>
    <row r="382" spans="4:8" x14ac:dyDescent="0.3">
      <c r="D382" s="25"/>
      <c r="E382" s="25"/>
      <c r="F382" s="25"/>
      <c r="G382" s="25"/>
      <c r="H382" s="25"/>
    </row>
    <row r="383" spans="4:8" x14ac:dyDescent="0.3">
      <c r="D383" s="25"/>
      <c r="E383" s="25"/>
      <c r="F383" s="25"/>
      <c r="G383" s="25"/>
      <c r="H383" s="25"/>
    </row>
    <row r="384" spans="4:8" x14ac:dyDescent="0.3">
      <c r="D384" s="25"/>
      <c r="E384" s="25"/>
      <c r="F384" s="25"/>
      <c r="G384" s="25"/>
      <c r="H384" s="25"/>
    </row>
    <row r="385" spans="4:8" x14ac:dyDescent="0.3">
      <c r="D385" s="25"/>
      <c r="E385" s="25"/>
      <c r="F385" s="25"/>
      <c r="G385" s="25"/>
      <c r="H385" s="25"/>
    </row>
    <row r="386" spans="4:8" x14ac:dyDescent="0.3">
      <c r="D386" s="25"/>
      <c r="E386" s="25"/>
      <c r="F386" s="25"/>
      <c r="G386" s="25"/>
      <c r="H386" s="25"/>
    </row>
    <row r="387" spans="4:8" x14ac:dyDescent="0.3">
      <c r="D387" s="25"/>
      <c r="E387" s="25"/>
      <c r="F387" s="25"/>
      <c r="G387" s="25"/>
      <c r="H387" s="25"/>
    </row>
    <row r="388" spans="4:8" x14ac:dyDescent="0.3">
      <c r="D388" s="25"/>
      <c r="E388" s="25"/>
      <c r="F388" s="25"/>
      <c r="G388" s="25"/>
      <c r="H388" s="25"/>
    </row>
    <row r="389" spans="4:8" x14ac:dyDescent="0.3">
      <c r="D389" s="25"/>
      <c r="E389" s="25"/>
      <c r="F389" s="25"/>
      <c r="G389" s="25"/>
      <c r="H389" s="25"/>
    </row>
    <row r="390" spans="4:8" x14ac:dyDescent="0.3">
      <c r="D390" s="25"/>
      <c r="E390" s="25"/>
      <c r="F390" s="25"/>
      <c r="G390" s="25"/>
      <c r="H390" s="25"/>
    </row>
    <row r="391" spans="4:8" x14ac:dyDescent="0.3">
      <c r="D391" s="25"/>
      <c r="E391" s="25"/>
      <c r="F391" s="25"/>
      <c r="G391" s="25"/>
      <c r="H391" s="25"/>
    </row>
    <row r="392" spans="4:8" x14ac:dyDescent="0.3">
      <c r="D392" s="25"/>
      <c r="E392" s="25"/>
      <c r="F392" s="25"/>
      <c r="G392" s="25"/>
      <c r="H392" s="25"/>
    </row>
    <row r="393" spans="4:8" x14ac:dyDescent="0.3">
      <c r="D393" s="25"/>
      <c r="E393" s="25"/>
      <c r="F393" s="25"/>
      <c r="G393" s="25"/>
      <c r="H393" s="25"/>
    </row>
    <row r="394" spans="4:8" x14ac:dyDescent="0.3">
      <c r="D394" s="25"/>
      <c r="E394" s="25"/>
      <c r="F394" s="25"/>
      <c r="G394" s="25"/>
      <c r="H394" s="25"/>
    </row>
    <row r="395" spans="4:8" x14ac:dyDescent="0.3">
      <c r="D395" s="25"/>
      <c r="E395" s="25"/>
      <c r="F395" s="25"/>
      <c r="G395" s="25"/>
      <c r="H395" s="25"/>
    </row>
    <row r="396" spans="4:8" x14ac:dyDescent="0.3">
      <c r="D396" s="25"/>
      <c r="E396" s="25"/>
      <c r="F396" s="25"/>
      <c r="G396" s="25"/>
      <c r="H396" s="25"/>
    </row>
    <row r="397" spans="4:8" x14ac:dyDescent="0.3">
      <c r="D397" s="25"/>
      <c r="E397" s="25"/>
      <c r="F397" s="25"/>
      <c r="G397" s="25"/>
      <c r="H397" s="25"/>
    </row>
    <row r="398" spans="4:8" x14ac:dyDescent="0.3">
      <c r="D398" s="25"/>
      <c r="E398" s="25"/>
      <c r="F398" s="25"/>
      <c r="G398" s="25"/>
      <c r="H398" s="25"/>
    </row>
    <row r="399" spans="4:8" x14ac:dyDescent="0.3">
      <c r="D399" s="25"/>
      <c r="E399" s="25"/>
      <c r="F399" s="25"/>
      <c r="G399" s="25"/>
      <c r="H399" s="25"/>
    </row>
    <row r="400" spans="4:8" x14ac:dyDescent="0.3">
      <c r="D400" s="25"/>
      <c r="E400" s="25"/>
      <c r="F400" s="25"/>
      <c r="G400" s="25"/>
      <c r="H400" s="25"/>
    </row>
    <row r="401" spans="4:8" x14ac:dyDescent="0.3">
      <c r="D401" s="25"/>
      <c r="E401" s="25"/>
      <c r="F401" s="25"/>
      <c r="G401" s="25"/>
      <c r="H401" s="25"/>
    </row>
    <row r="402" spans="4:8" x14ac:dyDescent="0.3">
      <c r="D402" s="25"/>
      <c r="E402" s="25"/>
      <c r="F402" s="25"/>
      <c r="G402" s="25"/>
      <c r="H402" s="25"/>
    </row>
    <row r="403" spans="4:8" x14ac:dyDescent="0.3">
      <c r="D403" s="25"/>
      <c r="E403" s="25"/>
      <c r="F403" s="25"/>
      <c r="G403" s="25"/>
      <c r="H403" s="25"/>
    </row>
    <row r="404" spans="4:8" x14ac:dyDescent="0.3">
      <c r="D404" s="25"/>
      <c r="E404" s="25"/>
      <c r="F404" s="25"/>
      <c r="G404" s="25"/>
      <c r="H404" s="25"/>
    </row>
    <row r="405" spans="4:8" x14ac:dyDescent="0.3">
      <c r="D405" s="25"/>
      <c r="E405" s="25"/>
      <c r="F405" s="25"/>
      <c r="G405" s="25"/>
      <c r="H405" s="25"/>
    </row>
    <row r="406" spans="4:8" x14ac:dyDescent="0.3">
      <c r="D406" s="25"/>
      <c r="E406" s="25"/>
      <c r="F406" s="25"/>
      <c r="G406" s="25"/>
      <c r="H406" s="25"/>
    </row>
    <row r="407" spans="4:8" x14ac:dyDescent="0.3">
      <c r="D407" s="25"/>
      <c r="E407" s="25"/>
      <c r="F407" s="25"/>
      <c r="G407" s="25"/>
      <c r="H407" s="25"/>
    </row>
    <row r="408" spans="4:8" x14ac:dyDescent="0.3">
      <c r="D408" s="25"/>
      <c r="E408" s="25"/>
      <c r="F408" s="25"/>
      <c r="G408" s="25"/>
      <c r="H408" s="25"/>
    </row>
    <row r="409" spans="4:8" x14ac:dyDescent="0.3">
      <c r="D409" s="25"/>
      <c r="E409" s="25"/>
      <c r="F409" s="25"/>
      <c r="G409" s="25"/>
      <c r="H409" s="25"/>
    </row>
    <row r="410" spans="4:8" x14ac:dyDescent="0.3">
      <c r="D410" s="25"/>
      <c r="E410" s="25"/>
      <c r="F410" s="25"/>
      <c r="G410" s="25"/>
      <c r="H410" s="25"/>
    </row>
    <row r="411" spans="4:8" x14ac:dyDescent="0.3">
      <c r="D411" s="25"/>
      <c r="E411" s="25"/>
      <c r="F411" s="25"/>
      <c r="G411" s="25"/>
      <c r="H411" s="25"/>
    </row>
    <row r="412" spans="4:8" x14ac:dyDescent="0.3">
      <c r="D412" s="25"/>
      <c r="E412" s="25"/>
      <c r="F412" s="25"/>
      <c r="G412" s="25"/>
      <c r="H412" s="25"/>
    </row>
    <row r="413" spans="4:8" x14ac:dyDescent="0.3">
      <c r="D413" s="25"/>
      <c r="E413" s="25"/>
      <c r="F413" s="25"/>
      <c r="G413" s="25"/>
      <c r="H413" s="25"/>
    </row>
    <row r="414" spans="4:8" x14ac:dyDescent="0.3">
      <c r="D414" s="25"/>
      <c r="E414" s="25"/>
      <c r="F414" s="25"/>
      <c r="G414" s="25"/>
      <c r="H414" s="25"/>
    </row>
    <row r="415" spans="4:8" x14ac:dyDescent="0.3">
      <c r="D415" s="25"/>
      <c r="E415" s="25"/>
      <c r="F415" s="25"/>
      <c r="G415" s="25"/>
      <c r="H415" s="25"/>
    </row>
    <row r="416" spans="4:8" x14ac:dyDescent="0.3">
      <c r="D416" s="25"/>
      <c r="E416" s="25"/>
      <c r="F416" s="25"/>
      <c r="G416" s="25"/>
      <c r="H416" s="25"/>
    </row>
    <row r="417" spans="4:8" x14ac:dyDescent="0.3">
      <c r="D417" s="25"/>
      <c r="E417" s="25"/>
      <c r="F417" s="25"/>
      <c r="G417" s="25"/>
      <c r="H417" s="25"/>
    </row>
    <row r="418" spans="4:8" x14ac:dyDescent="0.3">
      <c r="D418" s="25"/>
      <c r="E418" s="25"/>
      <c r="F418" s="25"/>
      <c r="G418" s="25"/>
      <c r="H418" s="25"/>
    </row>
    <row r="419" spans="4:8" x14ac:dyDescent="0.3">
      <c r="D419" s="25"/>
      <c r="E419" s="25"/>
      <c r="F419" s="25"/>
      <c r="G419" s="25"/>
      <c r="H419" s="25"/>
    </row>
    <row r="420" spans="4:8" x14ac:dyDescent="0.3">
      <c r="D420" s="25"/>
      <c r="E420" s="25"/>
      <c r="F420" s="25"/>
      <c r="G420" s="25"/>
      <c r="H420" s="25"/>
    </row>
    <row r="421" spans="4:8" x14ac:dyDescent="0.3">
      <c r="D421" s="25"/>
      <c r="E421" s="25"/>
      <c r="F421" s="25"/>
      <c r="G421" s="25"/>
      <c r="H421" s="25"/>
    </row>
    <row r="422" spans="4:8" x14ac:dyDescent="0.3">
      <c r="D422" s="25"/>
      <c r="E422" s="25"/>
      <c r="F422" s="25"/>
      <c r="G422" s="25"/>
      <c r="H422" s="25"/>
    </row>
    <row r="423" spans="4:8" x14ac:dyDescent="0.3">
      <c r="D423" s="25"/>
      <c r="E423" s="25"/>
      <c r="F423" s="25"/>
      <c r="G423" s="25"/>
      <c r="H423" s="25"/>
    </row>
    <row r="424" spans="4:8" x14ac:dyDescent="0.3">
      <c r="D424" s="25"/>
      <c r="E424" s="25"/>
      <c r="F424" s="25"/>
      <c r="G424" s="25"/>
      <c r="H424" s="25"/>
    </row>
    <row r="425" spans="4:8" x14ac:dyDescent="0.3">
      <c r="D425" s="25"/>
      <c r="E425" s="25"/>
      <c r="F425" s="25"/>
      <c r="G425" s="25"/>
      <c r="H425" s="25"/>
    </row>
    <row r="426" spans="4:8" x14ac:dyDescent="0.3">
      <c r="D426" s="25"/>
      <c r="E426" s="25"/>
      <c r="F426" s="25"/>
      <c r="G426" s="25"/>
      <c r="H426" s="25"/>
    </row>
    <row r="427" spans="4:8" x14ac:dyDescent="0.3">
      <c r="D427" s="25"/>
      <c r="E427" s="25"/>
      <c r="F427" s="25"/>
      <c r="G427" s="25"/>
      <c r="H427" s="25"/>
    </row>
    <row r="428" spans="4:8" x14ac:dyDescent="0.3">
      <c r="D428" s="25"/>
      <c r="E428" s="25"/>
      <c r="F428" s="25"/>
      <c r="G428" s="25"/>
      <c r="H428" s="25"/>
    </row>
    <row r="429" spans="4:8" x14ac:dyDescent="0.3">
      <c r="D429" s="25"/>
      <c r="E429" s="25"/>
      <c r="F429" s="25"/>
      <c r="G429" s="25"/>
      <c r="H429" s="25"/>
    </row>
    <row r="430" spans="4:8" x14ac:dyDescent="0.3">
      <c r="D430" s="25"/>
      <c r="E430" s="25"/>
      <c r="F430" s="25"/>
      <c r="G430" s="25"/>
      <c r="H430" s="25"/>
    </row>
    <row r="431" spans="4:8" x14ac:dyDescent="0.3">
      <c r="D431" s="25"/>
      <c r="E431" s="25"/>
      <c r="F431" s="25"/>
      <c r="G431" s="25"/>
      <c r="H431" s="25"/>
    </row>
    <row r="432" spans="4:8" x14ac:dyDescent="0.3">
      <c r="D432" s="25"/>
      <c r="E432" s="25"/>
      <c r="F432" s="25"/>
      <c r="G432" s="25"/>
      <c r="H432" s="25"/>
    </row>
    <row r="433" spans="4:8" x14ac:dyDescent="0.3">
      <c r="D433" s="25"/>
      <c r="E433" s="25"/>
      <c r="F433" s="25"/>
      <c r="G433" s="25"/>
      <c r="H433" s="25"/>
    </row>
    <row r="434" spans="4:8" x14ac:dyDescent="0.3">
      <c r="D434" s="25"/>
      <c r="E434" s="25"/>
      <c r="F434" s="25"/>
      <c r="G434" s="25"/>
      <c r="H434" s="25"/>
    </row>
    <row r="435" spans="4:8" x14ac:dyDescent="0.3">
      <c r="D435" s="25"/>
      <c r="E435" s="25"/>
      <c r="F435" s="25"/>
      <c r="G435" s="25"/>
      <c r="H435" s="25"/>
    </row>
    <row r="436" spans="4:8" x14ac:dyDescent="0.3">
      <c r="D436" s="25"/>
      <c r="E436" s="25"/>
      <c r="F436" s="25"/>
      <c r="G436" s="25"/>
      <c r="H436" s="25"/>
    </row>
    <row r="437" spans="4:8" x14ac:dyDescent="0.3">
      <c r="D437" s="25"/>
      <c r="E437" s="25"/>
      <c r="F437" s="25"/>
      <c r="G437" s="25"/>
      <c r="H437" s="25"/>
    </row>
    <row r="438" spans="4:8" x14ac:dyDescent="0.3">
      <c r="D438" s="25"/>
      <c r="E438" s="25"/>
      <c r="F438" s="25"/>
      <c r="G438" s="25"/>
      <c r="H438" s="25"/>
    </row>
    <row r="439" spans="4:8" x14ac:dyDescent="0.3">
      <c r="D439" s="25"/>
      <c r="E439" s="25"/>
      <c r="F439" s="25"/>
      <c r="G439" s="25"/>
      <c r="H439" s="25"/>
    </row>
    <row r="440" spans="4:8" x14ac:dyDescent="0.3">
      <c r="D440" s="25"/>
      <c r="E440" s="25"/>
      <c r="F440" s="25"/>
      <c r="G440" s="25"/>
      <c r="H440" s="25"/>
    </row>
    <row r="441" spans="4:8" x14ac:dyDescent="0.3">
      <c r="D441" s="25"/>
      <c r="E441" s="25"/>
      <c r="F441" s="25"/>
      <c r="G441" s="25"/>
      <c r="H441" s="25"/>
    </row>
    <row r="442" spans="4:8" x14ac:dyDescent="0.3">
      <c r="D442" s="25"/>
      <c r="E442" s="25"/>
      <c r="F442" s="25"/>
      <c r="G442" s="25"/>
      <c r="H442" s="25"/>
    </row>
    <row r="443" spans="4:8" x14ac:dyDescent="0.3">
      <c r="D443" s="25"/>
      <c r="E443" s="25"/>
      <c r="F443" s="25"/>
      <c r="G443" s="25"/>
      <c r="H443" s="25"/>
    </row>
    <row r="444" spans="4:8" x14ac:dyDescent="0.3">
      <c r="D444" s="25"/>
      <c r="E444" s="25"/>
      <c r="F444" s="25"/>
      <c r="G444" s="25"/>
      <c r="H444" s="25"/>
    </row>
    <row r="445" spans="4:8" x14ac:dyDescent="0.3">
      <c r="D445" s="25"/>
      <c r="E445" s="25"/>
      <c r="F445" s="25"/>
      <c r="G445" s="25"/>
      <c r="H445" s="25"/>
    </row>
    <row r="446" spans="4:8" x14ac:dyDescent="0.3">
      <c r="D446" s="25"/>
      <c r="E446" s="25"/>
      <c r="F446" s="25"/>
      <c r="G446" s="25"/>
      <c r="H446" s="25"/>
    </row>
    <row r="447" spans="4:8" x14ac:dyDescent="0.3">
      <c r="D447" s="25"/>
      <c r="E447" s="25"/>
      <c r="F447" s="25"/>
      <c r="G447" s="25"/>
      <c r="H447" s="25"/>
    </row>
    <row r="448" spans="4:8" x14ac:dyDescent="0.3">
      <c r="D448" s="25"/>
      <c r="E448" s="25"/>
      <c r="F448" s="25"/>
      <c r="G448" s="25"/>
      <c r="H448" s="25"/>
    </row>
    <row r="449" spans="4:8" x14ac:dyDescent="0.3">
      <c r="D449" s="25"/>
      <c r="E449" s="25"/>
      <c r="F449" s="25"/>
      <c r="G449" s="25"/>
      <c r="H449" s="25"/>
    </row>
    <row r="450" spans="4:8" x14ac:dyDescent="0.3">
      <c r="D450" s="25"/>
      <c r="E450" s="25"/>
      <c r="F450" s="25"/>
      <c r="G450" s="25"/>
      <c r="H450" s="25"/>
    </row>
    <row r="451" spans="4:8" x14ac:dyDescent="0.3">
      <c r="D451" s="25"/>
      <c r="E451" s="25"/>
      <c r="F451" s="25"/>
      <c r="G451" s="25"/>
      <c r="H451" s="25"/>
    </row>
    <row r="452" spans="4:8" x14ac:dyDescent="0.3">
      <c r="D452" s="25"/>
      <c r="E452" s="25"/>
      <c r="F452" s="25"/>
      <c r="G452" s="25"/>
      <c r="H452" s="25"/>
    </row>
    <row r="453" spans="4:8" x14ac:dyDescent="0.3">
      <c r="D453" s="25"/>
      <c r="E453" s="25"/>
      <c r="F453" s="25"/>
      <c r="G453" s="25"/>
      <c r="H453" s="25"/>
    </row>
    <row r="454" spans="4:8" x14ac:dyDescent="0.3">
      <c r="D454" s="25"/>
      <c r="E454" s="25"/>
      <c r="F454" s="25"/>
      <c r="G454" s="25"/>
      <c r="H454" s="25"/>
    </row>
    <row r="455" spans="4:8" x14ac:dyDescent="0.3">
      <c r="D455" s="25"/>
      <c r="E455" s="25"/>
      <c r="F455" s="25"/>
      <c r="G455" s="25"/>
      <c r="H455" s="25"/>
    </row>
    <row r="456" spans="4:8" x14ac:dyDescent="0.3">
      <c r="D456" s="25"/>
      <c r="E456" s="25"/>
      <c r="F456" s="25"/>
      <c r="G456" s="25"/>
      <c r="H456" s="25"/>
    </row>
    <row r="457" spans="4:8" x14ac:dyDescent="0.3">
      <c r="D457" s="25"/>
      <c r="E457" s="25"/>
      <c r="F457" s="25"/>
      <c r="G457" s="25"/>
      <c r="H457" s="25"/>
    </row>
    <row r="458" spans="4:8" x14ac:dyDescent="0.3">
      <c r="D458" s="25"/>
      <c r="E458" s="25"/>
      <c r="F458" s="25"/>
      <c r="G458" s="25"/>
      <c r="H458" s="25"/>
    </row>
    <row r="459" spans="4:8" x14ac:dyDescent="0.3">
      <c r="D459" s="25"/>
      <c r="E459" s="25"/>
      <c r="F459" s="25"/>
      <c r="G459" s="25"/>
      <c r="H459" s="25"/>
    </row>
    <row r="460" spans="4:8" x14ac:dyDescent="0.3">
      <c r="D460" s="25"/>
      <c r="E460" s="25"/>
      <c r="F460" s="25"/>
      <c r="G460" s="25"/>
      <c r="H460" s="25"/>
    </row>
    <row r="461" spans="4:8" x14ac:dyDescent="0.3">
      <c r="D461" s="25"/>
      <c r="E461" s="25"/>
      <c r="F461" s="25"/>
      <c r="G461" s="25"/>
      <c r="H461" s="25"/>
    </row>
    <row r="462" spans="4:8" x14ac:dyDescent="0.3">
      <c r="D462" s="25"/>
      <c r="E462" s="25"/>
      <c r="F462" s="25"/>
      <c r="G462" s="25"/>
      <c r="H462" s="25"/>
    </row>
    <row r="463" spans="4:8" x14ac:dyDescent="0.3">
      <c r="D463" s="25"/>
      <c r="E463" s="25"/>
      <c r="F463" s="25"/>
      <c r="G463" s="25"/>
      <c r="H463" s="25"/>
    </row>
    <row r="464" spans="4:8" x14ac:dyDescent="0.3">
      <c r="D464" s="25"/>
      <c r="E464" s="25"/>
      <c r="F464" s="25"/>
      <c r="G464" s="25"/>
      <c r="H464" s="25"/>
    </row>
    <row r="465" spans="4:8" x14ac:dyDescent="0.3">
      <c r="D465" s="25"/>
      <c r="E465" s="25"/>
      <c r="F465" s="25"/>
      <c r="G465" s="25"/>
      <c r="H465" s="25"/>
    </row>
    <row r="466" spans="4:8" x14ac:dyDescent="0.3">
      <c r="D466" s="25"/>
      <c r="E466" s="25"/>
      <c r="F466" s="25"/>
      <c r="G466" s="25"/>
      <c r="H466" s="25"/>
    </row>
    <row r="467" spans="4:8" x14ac:dyDescent="0.3">
      <c r="D467" s="25"/>
      <c r="E467" s="25"/>
      <c r="F467" s="25"/>
      <c r="G467" s="25"/>
      <c r="H467" s="25"/>
    </row>
    <row r="468" spans="4:8" x14ac:dyDescent="0.3">
      <c r="D468" s="25"/>
      <c r="E468" s="25"/>
      <c r="F468" s="25"/>
      <c r="G468" s="25"/>
      <c r="H468" s="25"/>
    </row>
    <row r="469" spans="4:8" x14ac:dyDescent="0.3">
      <c r="D469" s="25"/>
      <c r="E469" s="25"/>
      <c r="F469" s="25"/>
      <c r="G469" s="25"/>
      <c r="H469" s="25"/>
    </row>
    <row r="470" spans="4:8" x14ac:dyDescent="0.3">
      <c r="D470" s="25"/>
      <c r="E470" s="25"/>
      <c r="F470" s="25"/>
      <c r="G470" s="25"/>
      <c r="H470" s="25"/>
    </row>
    <row r="471" spans="4:8" x14ac:dyDescent="0.3">
      <c r="D471" s="25"/>
      <c r="E471" s="25"/>
      <c r="F471" s="25"/>
      <c r="G471" s="25"/>
      <c r="H471" s="25"/>
    </row>
    <row r="472" spans="4:8" x14ac:dyDescent="0.3">
      <c r="D472" s="25"/>
      <c r="E472" s="25"/>
      <c r="F472" s="25"/>
      <c r="G472" s="25"/>
      <c r="H472" s="25"/>
    </row>
    <row r="473" spans="4:8" x14ac:dyDescent="0.3">
      <c r="D473" s="25"/>
      <c r="E473" s="25"/>
      <c r="F473" s="25"/>
      <c r="G473" s="25"/>
      <c r="H473" s="25"/>
    </row>
    <row r="474" spans="4:8" x14ac:dyDescent="0.3">
      <c r="D474" s="25"/>
      <c r="E474" s="25"/>
      <c r="F474" s="25"/>
      <c r="G474" s="25"/>
      <c r="H474" s="25"/>
    </row>
    <row r="475" spans="4:8" x14ac:dyDescent="0.3">
      <c r="D475" s="25"/>
      <c r="E475" s="25"/>
      <c r="F475" s="25"/>
      <c r="G475" s="25"/>
      <c r="H475" s="25"/>
    </row>
    <row r="476" spans="4:8" x14ac:dyDescent="0.3">
      <c r="D476" s="25"/>
      <c r="E476" s="25"/>
      <c r="F476" s="25"/>
      <c r="G476" s="25"/>
      <c r="H476" s="25"/>
    </row>
    <row r="477" spans="4:8" x14ac:dyDescent="0.3">
      <c r="D477" s="25"/>
      <c r="E477" s="25"/>
      <c r="F477" s="25"/>
      <c r="G477" s="25"/>
      <c r="H477" s="25"/>
    </row>
    <row r="478" spans="4:8" x14ac:dyDescent="0.3">
      <c r="D478" s="25"/>
      <c r="E478" s="25"/>
      <c r="F478" s="25"/>
      <c r="G478" s="25"/>
      <c r="H478" s="25"/>
    </row>
    <row r="479" spans="4:8" x14ac:dyDescent="0.3">
      <c r="D479" s="25"/>
      <c r="E479" s="25"/>
      <c r="F479" s="25"/>
      <c r="G479" s="25"/>
      <c r="H479" s="25"/>
    </row>
    <row r="480" spans="4:8" x14ac:dyDescent="0.3">
      <c r="D480" s="25"/>
      <c r="E480" s="25"/>
      <c r="F480" s="25"/>
      <c r="G480" s="25"/>
      <c r="H480" s="25"/>
    </row>
    <row r="481" spans="4:8" x14ac:dyDescent="0.3">
      <c r="D481" s="25"/>
      <c r="E481" s="25"/>
      <c r="F481" s="25"/>
      <c r="G481" s="25"/>
      <c r="H481" s="25"/>
    </row>
    <row r="482" spans="4:8" x14ac:dyDescent="0.3">
      <c r="D482" s="25"/>
      <c r="E482" s="25"/>
      <c r="F482" s="25"/>
      <c r="G482" s="25"/>
      <c r="H482" s="25"/>
    </row>
    <row r="483" spans="4:8" x14ac:dyDescent="0.3">
      <c r="D483" s="25"/>
      <c r="E483" s="25"/>
      <c r="F483" s="25"/>
      <c r="G483" s="25"/>
      <c r="H483" s="25"/>
    </row>
    <row r="484" spans="4:8" x14ac:dyDescent="0.3">
      <c r="D484" s="25"/>
      <c r="E484" s="25"/>
      <c r="F484" s="25"/>
      <c r="G484" s="25"/>
      <c r="H484" s="25"/>
    </row>
    <row r="485" spans="4:8" x14ac:dyDescent="0.3">
      <c r="D485" s="25"/>
      <c r="E485" s="25"/>
      <c r="F485" s="25"/>
      <c r="G485" s="25"/>
      <c r="H485" s="25"/>
    </row>
    <row r="486" spans="4:8" x14ac:dyDescent="0.3">
      <c r="D486" s="25"/>
      <c r="E486" s="25"/>
      <c r="F486" s="25"/>
      <c r="G486" s="25"/>
      <c r="H486" s="25"/>
    </row>
    <row r="487" spans="4:8" x14ac:dyDescent="0.3">
      <c r="D487" s="25"/>
      <c r="E487" s="25"/>
      <c r="F487" s="25"/>
      <c r="G487" s="25"/>
      <c r="H487" s="25"/>
    </row>
    <row r="488" spans="4:8" x14ac:dyDescent="0.3">
      <c r="D488" s="25"/>
      <c r="E488" s="25"/>
      <c r="F488" s="25"/>
      <c r="G488" s="25"/>
      <c r="H488" s="25"/>
    </row>
    <row r="489" spans="4:8" x14ac:dyDescent="0.3">
      <c r="D489" s="25"/>
      <c r="E489" s="25"/>
      <c r="F489" s="25"/>
      <c r="G489" s="25"/>
      <c r="H489" s="25"/>
    </row>
    <row r="490" spans="4:8" x14ac:dyDescent="0.3">
      <c r="D490" s="25"/>
      <c r="E490" s="25"/>
      <c r="F490" s="25"/>
      <c r="G490" s="25"/>
      <c r="H490" s="25"/>
    </row>
    <row r="491" spans="4:8" x14ac:dyDescent="0.3">
      <c r="D491" s="25"/>
      <c r="E491" s="25"/>
      <c r="F491" s="25"/>
      <c r="G491" s="25"/>
      <c r="H491" s="25"/>
    </row>
    <row r="492" spans="4:8" x14ac:dyDescent="0.3">
      <c r="D492" s="25"/>
      <c r="E492" s="25"/>
      <c r="F492" s="25"/>
      <c r="G492" s="25"/>
      <c r="H492" s="25"/>
    </row>
    <row r="493" spans="4:8" x14ac:dyDescent="0.3">
      <c r="D493" s="25"/>
      <c r="E493" s="25"/>
      <c r="F493" s="25"/>
      <c r="G493" s="25"/>
      <c r="H493" s="25"/>
    </row>
    <row r="494" spans="4:8" x14ac:dyDescent="0.3">
      <c r="D494" s="25"/>
      <c r="E494" s="25"/>
      <c r="F494" s="25"/>
      <c r="G494" s="25"/>
      <c r="H494" s="25"/>
    </row>
    <row r="495" spans="4:8" x14ac:dyDescent="0.3">
      <c r="D495" s="25"/>
      <c r="E495" s="25"/>
      <c r="F495" s="25"/>
      <c r="G495" s="25"/>
      <c r="H495" s="25"/>
    </row>
    <row r="496" spans="4:8" x14ac:dyDescent="0.3">
      <c r="D496" s="25"/>
      <c r="E496" s="25"/>
      <c r="F496" s="25"/>
      <c r="G496" s="25"/>
      <c r="H496" s="25"/>
    </row>
    <row r="497" spans="4:8" x14ac:dyDescent="0.3">
      <c r="D497" s="25"/>
      <c r="E497" s="25"/>
      <c r="F497" s="25"/>
      <c r="G497" s="25"/>
      <c r="H497" s="25"/>
    </row>
    <row r="498" spans="4:8" x14ac:dyDescent="0.3">
      <c r="D498" s="25"/>
      <c r="E498" s="25"/>
      <c r="F498" s="25"/>
      <c r="G498" s="25"/>
      <c r="H498" s="25"/>
    </row>
    <row r="499" spans="4:8" x14ac:dyDescent="0.3">
      <c r="D499" s="25"/>
      <c r="E499" s="25"/>
      <c r="F499" s="25"/>
      <c r="G499" s="25"/>
      <c r="H499" s="25"/>
    </row>
    <row r="500" spans="4:8" x14ac:dyDescent="0.3">
      <c r="D500" s="25"/>
      <c r="E500" s="25"/>
      <c r="F500" s="25"/>
      <c r="G500" s="25"/>
      <c r="H500" s="25"/>
    </row>
    <row r="501" spans="4:8" x14ac:dyDescent="0.3">
      <c r="D501" s="25"/>
      <c r="E501" s="25"/>
      <c r="F501" s="25"/>
      <c r="G501" s="25"/>
      <c r="H501" s="25"/>
    </row>
    <row r="502" spans="4:8" x14ac:dyDescent="0.3">
      <c r="D502" s="25"/>
      <c r="E502" s="25"/>
      <c r="F502" s="25"/>
      <c r="G502" s="25"/>
      <c r="H502" s="25"/>
    </row>
    <row r="503" spans="4:8" x14ac:dyDescent="0.3">
      <c r="D503" s="25"/>
      <c r="E503" s="25"/>
      <c r="F503" s="25"/>
      <c r="G503" s="25"/>
      <c r="H503" s="25"/>
    </row>
    <row r="504" spans="4:8" x14ac:dyDescent="0.3">
      <c r="D504" s="25"/>
      <c r="E504" s="25"/>
      <c r="F504" s="25"/>
      <c r="G504" s="25"/>
      <c r="H504" s="25"/>
    </row>
    <row r="505" spans="4:8" x14ac:dyDescent="0.3">
      <c r="D505" s="25"/>
      <c r="E505" s="25"/>
      <c r="F505" s="25"/>
      <c r="G505" s="25"/>
      <c r="H505" s="25"/>
    </row>
    <row r="506" spans="4:8" x14ac:dyDescent="0.3">
      <c r="D506" s="25"/>
      <c r="E506" s="25"/>
      <c r="F506" s="25"/>
      <c r="G506" s="25"/>
      <c r="H506" s="25"/>
    </row>
    <row r="507" spans="4:8" x14ac:dyDescent="0.3">
      <c r="D507" s="25"/>
      <c r="E507" s="25"/>
      <c r="F507" s="25"/>
      <c r="G507" s="25"/>
      <c r="H507" s="25"/>
    </row>
    <row r="508" spans="4:8" x14ac:dyDescent="0.3">
      <c r="D508" s="25"/>
      <c r="E508" s="25"/>
      <c r="F508" s="25"/>
      <c r="G508" s="25"/>
      <c r="H508" s="25"/>
    </row>
    <row r="509" spans="4:8" x14ac:dyDescent="0.3">
      <c r="D509" s="25"/>
      <c r="E509" s="25"/>
      <c r="F509" s="25"/>
      <c r="G509" s="25"/>
      <c r="H509" s="25"/>
    </row>
    <row r="510" spans="4:8" x14ac:dyDescent="0.3">
      <c r="D510" s="25"/>
      <c r="E510" s="25"/>
      <c r="F510" s="25"/>
      <c r="G510" s="25"/>
      <c r="H510" s="25"/>
    </row>
    <row r="511" spans="4:8" x14ac:dyDescent="0.3">
      <c r="D511" s="25"/>
      <c r="E511" s="25"/>
      <c r="F511" s="25"/>
      <c r="G511" s="25"/>
      <c r="H511" s="25"/>
    </row>
    <row r="512" spans="4:8" x14ac:dyDescent="0.3">
      <c r="D512" s="25"/>
      <c r="E512" s="25"/>
      <c r="F512" s="25"/>
      <c r="G512" s="25"/>
      <c r="H512" s="25"/>
    </row>
    <row r="513" spans="4:8" x14ac:dyDescent="0.3">
      <c r="D513" s="25"/>
      <c r="E513" s="25"/>
      <c r="F513" s="25"/>
      <c r="G513" s="25"/>
      <c r="H513" s="25"/>
    </row>
    <row r="514" spans="4:8" x14ac:dyDescent="0.3">
      <c r="D514" s="25"/>
      <c r="E514" s="25"/>
      <c r="F514" s="25"/>
      <c r="G514" s="25"/>
      <c r="H514" s="25"/>
    </row>
    <row r="515" spans="4:8" x14ac:dyDescent="0.3">
      <c r="D515" s="25"/>
      <c r="E515" s="25"/>
      <c r="F515" s="25"/>
      <c r="G515" s="25"/>
      <c r="H515" s="25"/>
    </row>
    <row r="516" spans="4:8" x14ac:dyDescent="0.3">
      <c r="D516" s="25"/>
      <c r="E516" s="25"/>
      <c r="F516" s="25"/>
      <c r="G516" s="25"/>
      <c r="H516" s="25"/>
    </row>
    <row r="517" spans="4:8" x14ac:dyDescent="0.3">
      <c r="D517" s="25"/>
      <c r="E517" s="25"/>
      <c r="F517" s="25"/>
      <c r="G517" s="25"/>
      <c r="H517" s="25"/>
    </row>
    <row r="518" spans="4:8" x14ac:dyDescent="0.3">
      <c r="D518" s="25"/>
      <c r="E518" s="25"/>
      <c r="F518" s="25"/>
      <c r="G518" s="25"/>
      <c r="H518" s="25"/>
    </row>
    <row r="519" spans="4:8" x14ac:dyDescent="0.3">
      <c r="D519" s="25"/>
      <c r="E519" s="25"/>
      <c r="F519" s="25"/>
      <c r="G519" s="25"/>
      <c r="H519" s="25"/>
    </row>
    <row r="520" spans="4:8" x14ac:dyDescent="0.3">
      <c r="D520" s="25"/>
      <c r="E520" s="25"/>
      <c r="F520" s="25"/>
      <c r="G520" s="25"/>
      <c r="H520" s="25"/>
    </row>
    <row r="521" spans="4:8" x14ac:dyDescent="0.3">
      <c r="D521" s="25"/>
      <c r="E521" s="25"/>
      <c r="F521" s="25"/>
      <c r="G521" s="25"/>
      <c r="H521" s="25"/>
    </row>
    <row r="522" spans="4:8" x14ac:dyDescent="0.3">
      <c r="D522" s="25"/>
      <c r="E522" s="25"/>
      <c r="F522" s="25"/>
      <c r="G522" s="25"/>
      <c r="H522" s="25"/>
    </row>
    <row r="523" spans="4:8" x14ac:dyDescent="0.3">
      <c r="D523" s="25"/>
      <c r="E523" s="25"/>
      <c r="F523" s="25"/>
      <c r="G523" s="25"/>
      <c r="H523" s="25"/>
    </row>
    <row r="524" spans="4:8" x14ac:dyDescent="0.3">
      <c r="D524" s="25"/>
      <c r="E524" s="25"/>
      <c r="F524" s="25"/>
      <c r="G524" s="25"/>
      <c r="H524" s="25"/>
    </row>
    <row r="525" spans="4:8" x14ac:dyDescent="0.3">
      <c r="D525" s="25"/>
      <c r="E525" s="25"/>
      <c r="F525" s="25"/>
      <c r="G525" s="25"/>
      <c r="H525" s="25"/>
    </row>
    <row r="526" spans="4:8" x14ac:dyDescent="0.3">
      <c r="D526" s="25"/>
      <c r="E526" s="25"/>
      <c r="F526" s="25"/>
      <c r="G526" s="25"/>
      <c r="H526" s="25"/>
    </row>
    <row r="527" spans="4:8" x14ac:dyDescent="0.3">
      <c r="D527" s="25"/>
      <c r="E527" s="25"/>
      <c r="F527" s="25"/>
      <c r="G527" s="25"/>
      <c r="H527" s="25"/>
    </row>
    <row r="528" spans="4:8" x14ac:dyDescent="0.3">
      <c r="D528" s="25"/>
      <c r="E528" s="25"/>
      <c r="F528" s="25"/>
      <c r="G528" s="25"/>
      <c r="H528" s="25"/>
    </row>
    <row r="529" spans="4:8" x14ac:dyDescent="0.3">
      <c r="D529" s="25"/>
      <c r="E529" s="25"/>
      <c r="F529" s="25"/>
      <c r="G529" s="25"/>
      <c r="H529" s="25"/>
    </row>
    <row r="530" spans="4:8" x14ac:dyDescent="0.3">
      <c r="D530" s="25"/>
      <c r="E530" s="25"/>
      <c r="F530" s="25"/>
      <c r="G530" s="25"/>
      <c r="H530" s="25"/>
    </row>
    <row r="531" spans="4:8" x14ac:dyDescent="0.3">
      <c r="D531" s="25"/>
      <c r="E531" s="25"/>
      <c r="F531" s="25"/>
      <c r="G531" s="25"/>
      <c r="H531" s="25"/>
    </row>
    <row r="532" spans="4:8" x14ac:dyDescent="0.3">
      <c r="D532" s="25"/>
      <c r="E532" s="25"/>
      <c r="F532" s="25"/>
      <c r="G532" s="25"/>
      <c r="H532" s="25"/>
    </row>
    <row r="533" spans="4:8" x14ac:dyDescent="0.3">
      <c r="D533" s="25"/>
      <c r="E533" s="25"/>
      <c r="F533" s="25"/>
      <c r="G533" s="25"/>
      <c r="H533" s="25"/>
    </row>
    <row r="534" spans="4:8" x14ac:dyDescent="0.3">
      <c r="D534" s="25"/>
      <c r="E534" s="25"/>
      <c r="F534" s="25"/>
      <c r="G534" s="25"/>
      <c r="H534" s="25"/>
    </row>
    <row r="535" spans="4:8" x14ac:dyDescent="0.3">
      <c r="D535" s="25"/>
      <c r="E535" s="25"/>
      <c r="F535" s="25"/>
      <c r="G535" s="25"/>
      <c r="H535" s="25"/>
    </row>
    <row r="536" spans="4:8" x14ac:dyDescent="0.3">
      <c r="D536" s="25"/>
      <c r="E536" s="25"/>
      <c r="F536" s="25"/>
      <c r="G536" s="25"/>
      <c r="H536" s="25"/>
    </row>
    <row r="537" spans="4:8" x14ac:dyDescent="0.3">
      <c r="D537" s="25"/>
      <c r="E537" s="25"/>
      <c r="F537" s="25"/>
      <c r="G537" s="25"/>
      <c r="H537" s="25"/>
    </row>
    <row r="538" spans="4:8" x14ac:dyDescent="0.3">
      <c r="D538" s="25"/>
      <c r="E538" s="25"/>
      <c r="F538" s="25"/>
      <c r="G538" s="25"/>
      <c r="H538" s="25"/>
    </row>
    <row r="539" spans="4:8" x14ac:dyDescent="0.3">
      <c r="D539" s="25"/>
      <c r="E539" s="25"/>
      <c r="F539" s="25"/>
      <c r="G539" s="25"/>
      <c r="H539" s="25"/>
    </row>
    <row r="540" spans="4:8" x14ac:dyDescent="0.3">
      <c r="D540" s="25"/>
      <c r="E540" s="25"/>
      <c r="F540" s="25"/>
      <c r="G540" s="25"/>
      <c r="H540" s="25"/>
    </row>
    <row r="541" spans="4:8" x14ac:dyDescent="0.3">
      <c r="D541" s="25"/>
      <c r="E541" s="25"/>
      <c r="F541" s="25"/>
      <c r="G541" s="25"/>
      <c r="H541" s="25"/>
    </row>
    <row r="542" spans="4:8" x14ac:dyDescent="0.3">
      <c r="D542" s="25"/>
      <c r="E542" s="25"/>
      <c r="F542" s="25"/>
      <c r="G542" s="25"/>
      <c r="H542" s="25"/>
    </row>
    <row r="543" spans="4:8" x14ac:dyDescent="0.3">
      <c r="D543" s="25"/>
      <c r="E543" s="25"/>
      <c r="F543" s="25"/>
      <c r="G543" s="25"/>
      <c r="H543" s="25"/>
    </row>
    <row r="544" spans="4:8" x14ac:dyDescent="0.3">
      <c r="D544" s="25"/>
      <c r="E544" s="25"/>
      <c r="F544" s="25"/>
      <c r="G544" s="25"/>
      <c r="H544" s="25"/>
    </row>
    <row r="545" spans="4:8" x14ac:dyDescent="0.3">
      <c r="D545" s="25"/>
      <c r="E545" s="25"/>
      <c r="F545" s="25"/>
      <c r="G545" s="25"/>
      <c r="H545" s="25"/>
    </row>
    <row r="546" spans="4:8" x14ac:dyDescent="0.3">
      <c r="D546" s="25"/>
      <c r="E546" s="25"/>
      <c r="F546" s="25"/>
      <c r="G546" s="25"/>
      <c r="H546" s="25"/>
    </row>
    <row r="547" spans="4:8" x14ac:dyDescent="0.3">
      <c r="D547" s="25"/>
      <c r="E547" s="25"/>
      <c r="F547" s="25"/>
      <c r="G547" s="25"/>
      <c r="H547" s="25"/>
    </row>
    <row r="548" spans="4:8" x14ac:dyDescent="0.3">
      <c r="D548" s="25"/>
      <c r="E548" s="25"/>
      <c r="F548" s="25"/>
      <c r="G548" s="25"/>
      <c r="H548" s="25"/>
    </row>
    <row r="549" spans="4:8" x14ac:dyDescent="0.3">
      <c r="D549" s="25"/>
      <c r="E549" s="25"/>
      <c r="F549" s="25"/>
      <c r="G549" s="25"/>
      <c r="H549" s="25"/>
    </row>
    <row r="550" spans="4:8" x14ac:dyDescent="0.3">
      <c r="D550" s="25"/>
      <c r="E550" s="25"/>
      <c r="F550" s="25"/>
      <c r="G550" s="25"/>
      <c r="H550" s="25"/>
    </row>
    <row r="551" spans="4:8" x14ac:dyDescent="0.3">
      <c r="D551" s="25"/>
      <c r="E551" s="25"/>
      <c r="F551" s="25"/>
      <c r="G551" s="25"/>
      <c r="H551" s="25"/>
    </row>
    <row r="552" spans="4:8" x14ac:dyDescent="0.3">
      <c r="D552" s="25"/>
      <c r="E552" s="25"/>
      <c r="F552" s="25"/>
      <c r="G552" s="25"/>
      <c r="H552" s="25"/>
    </row>
    <row r="553" spans="4:8" x14ac:dyDescent="0.3">
      <c r="D553" s="25"/>
      <c r="E553" s="25"/>
      <c r="F553" s="25"/>
      <c r="G553" s="25"/>
      <c r="H553" s="25"/>
    </row>
    <row r="554" spans="4:8" x14ac:dyDescent="0.3">
      <c r="D554" s="25"/>
      <c r="E554" s="25"/>
      <c r="F554" s="25"/>
      <c r="G554" s="25"/>
      <c r="H554" s="25"/>
    </row>
    <row r="555" spans="4:8" x14ac:dyDescent="0.3">
      <c r="D555" s="25"/>
      <c r="E555" s="25"/>
      <c r="F555" s="25"/>
      <c r="G555" s="25"/>
      <c r="H555" s="25"/>
    </row>
    <row r="556" spans="4:8" x14ac:dyDescent="0.3">
      <c r="D556" s="25"/>
      <c r="E556" s="25"/>
      <c r="F556" s="25"/>
      <c r="G556" s="25"/>
      <c r="H556" s="25"/>
    </row>
    <row r="557" spans="4:8" x14ac:dyDescent="0.3">
      <c r="D557" s="25"/>
      <c r="E557" s="25"/>
      <c r="F557" s="25"/>
      <c r="G557" s="25"/>
      <c r="H557" s="25"/>
    </row>
    <row r="558" spans="4:8" x14ac:dyDescent="0.3">
      <c r="D558" s="25"/>
      <c r="E558" s="25"/>
      <c r="F558" s="25"/>
      <c r="G558" s="25"/>
      <c r="H558" s="25"/>
    </row>
    <row r="559" spans="4:8" x14ac:dyDescent="0.3">
      <c r="D559" s="25"/>
      <c r="E559" s="25"/>
      <c r="F559" s="25"/>
      <c r="G559" s="25"/>
      <c r="H559" s="25"/>
    </row>
    <row r="560" spans="4:8" x14ac:dyDescent="0.3">
      <c r="D560" s="25"/>
      <c r="E560" s="25"/>
      <c r="F560" s="25"/>
      <c r="G560" s="25"/>
      <c r="H560" s="25"/>
    </row>
    <row r="561" spans="4:8" x14ac:dyDescent="0.3">
      <c r="D561" s="25"/>
      <c r="E561" s="25"/>
      <c r="F561" s="25"/>
      <c r="G561" s="25"/>
      <c r="H561" s="25"/>
    </row>
    <row r="562" spans="4:8" x14ac:dyDescent="0.3">
      <c r="D562" s="25"/>
      <c r="E562" s="25"/>
      <c r="F562" s="25"/>
      <c r="G562" s="25"/>
      <c r="H562" s="25"/>
    </row>
    <row r="563" spans="4:8" x14ac:dyDescent="0.3">
      <c r="D563" s="25"/>
      <c r="E563" s="25"/>
      <c r="F563" s="25"/>
      <c r="G563" s="25"/>
      <c r="H563" s="25"/>
    </row>
    <row r="564" spans="4:8" x14ac:dyDescent="0.3">
      <c r="D564" s="25"/>
      <c r="E564" s="25"/>
      <c r="F564" s="25"/>
      <c r="G564" s="25"/>
      <c r="H564" s="25"/>
    </row>
    <row r="565" spans="4:8" x14ac:dyDescent="0.3">
      <c r="D565" s="25"/>
      <c r="E565" s="25"/>
      <c r="F565" s="25"/>
      <c r="G565" s="25"/>
      <c r="H565" s="25"/>
    </row>
    <row r="566" spans="4:8" x14ac:dyDescent="0.3">
      <c r="D566" s="25"/>
      <c r="E566" s="25"/>
      <c r="F566" s="25"/>
      <c r="G566" s="25"/>
      <c r="H566" s="25"/>
    </row>
    <row r="567" spans="4:8" x14ac:dyDescent="0.3">
      <c r="D567" s="25"/>
      <c r="E567" s="25"/>
      <c r="F567" s="25"/>
      <c r="G567" s="25"/>
      <c r="H567" s="25"/>
    </row>
    <row r="568" spans="4:8" x14ac:dyDescent="0.3">
      <c r="D568" s="25"/>
      <c r="E568" s="25"/>
      <c r="F568" s="25"/>
      <c r="G568" s="25"/>
      <c r="H568" s="25"/>
    </row>
    <row r="569" spans="4:8" x14ac:dyDescent="0.3">
      <c r="D569" s="25"/>
      <c r="E569" s="25"/>
      <c r="F569" s="25"/>
      <c r="G569" s="25"/>
      <c r="H569" s="25"/>
    </row>
    <row r="570" spans="4:8" x14ac:dyDescent="0.3">
      <c r="D570" s="25"/>
      <c r="E570" s="25"/>
      <c r="F570" s="25"/>
      <c r="G570" s="25"/>
      <c r="H570" s="25"/>
    </row>
    <row r="571" spans="4:8" x14ac:dyDescent="0.3">
      <c r="D571" s="25"/>
      <c r="E571" s="25"/>
      <c r="F571" s="25"/>
      <c r="G571" s="25"/>
      <c r="H571" s="25"/>
    </row>
    <row r="572" spans="4:8" x14ac:dyDescent="0.3">
      <c r="D572" s="25"/>
      <c r="E572" s="25"/>
      <c r="F572" s="25"/>
      <c r="G572" s="25"/>
      <c r="H572" s="25"/>
    </row>
    <row r="573" spans="4:8" x14ac:dyDescent="0.3">
      <c r="D573" s="25"/>
      <c r="E573" s="25"/>
      <c r="F573" s="25"/>
      <c r="G573" s="25"/>
      <c r="H573" s="25"/>
    </row>
    <row r="574" spans="4:8" x14ac:dyDescent="0.3">
      <c r="D574" s="25"/>
      <c r="E574" s="25"/>
      <c r="F574" s="25"/>
      <c r="G574" s="25"/>
      <c r="H574" s="25"/>
    </row>
    <row r="575" spans="4:8" x14ac:dyDescent="0.3">
      <c r="D575" s="25"/>
      <c r="E575" s="25"/>
      <c r="F575" s="25"/>
      <c r="G575" s="25"/>
      <c r="H575" s="25"/>
    </row>
    <row r="576" spans="4:8" x14ac:dyDescent="0.3">
      <c r="D576" s="25"/>
      <c r="E576" s="25"/>
      <c r="F576" s="25"/>
      <c r="G576" s="25"/>
      <c r="H576" s="25"/>
    </row>
    <row r="577" spans="4:8" x14ac:dyDescent="0.3">
      <c r="D577" s="25"/>
      <c r="E577" s="25"/>
      <c r="F577" s="25"/>
      <c r="G577" s="25"/>
      <c r="H577" s="25"/>
    </row>
    <row r="578" spans="4:8" x14ac:dyDescent="0.3">
      <c r="D578" s="25"/>
      <c r="E578" s="25"/>
      <c r="F578" s="25"/>
      <c r="G578" s="25"/>
      <c r="H578" s="25"/>
    </row>
    <row r="579" spans="4:8" x14ac:dyDescent="0.3">
      <c r="D579" s="25"/>
      <c r="E579" s="25"/>
      <c r="F579" s="25"/>
      <c r="G579" s="25"/>
      <c r="H579" s="25"/>
    </row>
    <row r="580" spans="4:8" x14ac:dyDescent="0.3">
      <c r="D580" s="25"/>
      <c r="E580" s="25"/>
      <c r="F580" s="25"/>
      <c r="G580" s="25"/>
      <c r="H580" s="25"/>
    </row>
    <row r="581" spans="4:8" x14ac:dyDescent="0.3">
      <c r="D581" s="25"/>
      <c r="E581" s="25"/>
      <c r="F581" s="25"/>
      <c r="G581" s="25"/>
      <c r="H581" s="25"/>
    </row>
    <row r="582" spans="4:8" x14ac:dyDescent="0.3">
      <c r="D582" s="25"/>
      <c r="E582" s="25"/>
      <c r="F582" s="25"/>
      <c r="G582" s="25"/>
      <c r="H582" s="25"/>
    </row>
    <row r="583" spans="4:8" x14ac:dyDescent="0.3">
      <c r="D583" s="25"/>
      <c r="E583" s="25"/>
      <c r="F583" s="25"/>
      <c r="G583" s="25"/>
      <c r="H583" s="25"/>
    </row>
    <row r="584" spans="4:8" x14ac:dyDescent="0.3">
      <c r="D584" s="25"/>
      <c r="E584" s="25"/>
      <c r="F584" s="25"/>
      <c r="G584" s="25"/>
      <c r="H584" s="25"/>
    </row>
    <row r="585" spans="4:8" x14ac:dyDescent="0.3">
      <c r="D585" s="25"/>
      <c r="E585" s="25"/>
      <c r="F585" s="25"/>
      <c r="G585" s="25"/>
      <c r="H585" s="25"/>
    </row>
    <row r="586" spans="4:8" x14ac:dyDescent="0.3">
      <c r="D586" s="25"/>
      <c r="E586" s="25"/>
      <c r="F586" s="25"/>
      <c r="G586" s="25"/>
      <c r="H586" s="25"/>
    </row>
    <row r="587" spans="4:8" x14ac:dyDescent="0.3">
      <c r="D587" s="25"/>
      <c r="E587" s="25"/>
      <c r="F587" s="25"/>
      <c r="G587" s="25"/>
      <c r="H587" s="25"/>
    </row>
    <row r="588" spans="4:8" x14ac:dyDescent="0.3">
      <c r="D588" s="25"/>
      <c r="E588" s="25"/>
      <c r="F588" s="25"/>
      <c r="G588" s="25"/>
      <c r="H588" s="25"/>
    </row>
    <row r="589" spans="4:8" x14ac:dyDescent="0.3">
      <c r="D589" s="25"/>
      <c r="E589" s="25"/>
      <c r="F589" s="25"/>
      <c r="G589" s="25"/>
      <c r="H589" s="25"/>
    </row>
    <row r="590" spans="4:8" x14ac:dyDescent="0.3">
      <c r="D590" s="25"/>
      <c r="E590" s="25"/>
      <c r="F590" s="25"/>
      <c r="G590" s="25"/>
      <c r="H590" s="25"/>
    </row>
    <row r="591" spans="4:8" x14ac:dyDescent="0.3">
      <c r="D591" s="25"/>
      <c r="E591" s="25"/>
      <c r="F591" s="25"/>
      <c r="G591" s="25"/>
      <c r="H591" s="25"/>
    </row>
    <row r="592" spans="4:8" x14ac:dyDescent="0.3">
      <c r="D592" s="25"/>
      <c r="E592" s="25"/>
      <c r="F592" s="25"/>
      <c r="G592" s="25"/>
      <c r="H592" s="25"/>
    </row>
    <row r="593" spans="4:8" x14ac:dyDescent="0.3">
      <c r="D593" s="25"/>
      <c r="E593" s="25"/>
      <c r="F593" s="25"/>
      <c r="G593" s="25"/>
      <c r="H593" s="25"/>
    </row>
    <row r="594" spans="4:8" x14ac:dyDescent="0.3">
      <c r="D594" s="25"/>
      <c r="E594" s="25"/>
      <c r="F594" s="25"/>
      <c r="G594" s="25"/>
      <c r="H594" s="25"/>
    </row>
    <row r="595" spans="4:8" x14ac:dyDescent="0.3">
      <c r="D595" s="25"/>
      <c r="E595" s="25"/>
      <c r="F595" s="25"/>
      <c r="G595" s="25"/>
      <c r="H595" s="25"/>
    </row>
    <row r="596" spans="4:8" x14ac:dyDescent="0.3">
      <c r="D596" s="25"/>
      <c r="E596" s="25"/>
      <c r="F596" s="25"/>
      <c r="G596" s="25"/>
      <c r="H596" s="25"/>
    </row>
    <row r="597" spans="4:8" x14ac:dyDescent="0.3">
      <c r="D597" s="25"/>
      <c r="E597" s="25"/>
      <c r="F597" s="25"/>
      <c r="G597" s="25"/>
      <c r="H597" s="25"/>
    </row>
    <row r="598" spans="4:8" x14ac:dyDescent="0.3">
      <c r="D598" s="25"/>
      <c r="E598" s="25"/>
      <c r="F598" s="25"/>
      <c r="G598" s="25"/>
      <c r="H598" s="25"/>
    </row>
    <row r="599" spans="4:8" x14ac:dyDescent="0.3">
      <c r="D599" s="25"/>
      <c r="E599" s="25"/>
      <c r="F599" s="25"/>
      <c r="G599" s="25"/>
      <c r="H599" s="25"/>
    </row>
    <row r="600" spans="4:8" x14ac:dyDescent="0.3">
      <c r="D600" s="25"/>
      <c r="E600" s="25"/>
      <c r="F600" s="25"/>
      <c r="G600" s="25"/>
      <c r="H600" s="25"/>
    </row>
    <row r="601" spans="4:8" x14ac:dyDescent="0.3">
      <c r="D601" s="25"/>
      <c r="E601" s="25"/>
      <c r="F601" s="25"/>
      <c r="G601" s="25"/>
      <c r="H601" s="25"/>
    </row>
    <row r="602" spans="4:8" x14ac:dyDescent="0.3">
      <c r="D602" s="25"/>
      <c r="E602" s="25"/>
      <c r="F602" s="25"/>
      <c r="G602" s="25"/>
      <c r="H602" s="25"/>
    </row>
    <row r="603" spans="4:8" x14ac:dyDescent="0.3">
      <c r="D603" s="25"/>
      <c r="E603" s="25"/>
      <c r="F603" s="25"/>
      <c r="G603" s="25"/>
      <c r="H603" s="25"/>
    </row>
    <row r="604" spans="4:8" x14ac:dyDescent="0.3">
      <c r="D604" s="25"/>
      <c r="E604" s="25"/>
      <c r="F604" s="25"/>
      <c r="G604" s="25"/>
      <c r="H604" s="25"/>
    </row>
    <row r="605" spans="4:8" x14ac:dyDescent="0.3">
      <c r="D605" s="25"/>
      <c r="E605" s="25"/>
      <c r="F605" s="25"/>
      <c r="G605" s="25"/>
      <c r="H605" s="25"/>
    </row>
    <row r="606" spans="4:8" x14ac:dyDescent="0.3">
      <c r="D606" s="25"/>
      <c r="E606" s="25"/>
      <c r="F606" s="25"/>
      <c r="G606" s="25"/>
      <c r="H606" s="25"/>
    </row>
    <row r="607" spans="4:8" x14ac:dyDescent="0.3">
      <c r="D607" s="25"/>
      <c r="E607" s="25"/>
      <c r="F607" s="25"/>
      <c r="G607" s="25"/>
      <c r="H607" s="25"/>
    </row>
    <row r="608" spans="4:8" x14ac:dyDescent="0.3">
      <c r="D608" s="25"/>
      <c r="E608" s="25"/>
      <c r="F608" s="25"/>
      <c r="G608" s="25"/>
      <c r="H608" s="25"/>
    </row>
    <row r="609" spans="4:8" x14ac:dyDescent="0.3">
      <c r="D609" s="25"/>
      <c r="E609" s="25"/>
      <c r="F609" s="25"/>
      <c r="G609" s="25"/>
      <c r="H609" s="25"/>
    </row>
    <row r="610" spans="4:8" x14ac:dyDescent="0.3">
      <c r="D610" s="25"/>
      <c r="E610" s="25"/>
      <c r="F610" s="25"/>
      <c r="G610" s="25"/>
      <c r="H610" s="25"/>
    </row>
    <row r="611" spans="4:8" x14ac:dyDescent="0.3">
      <c r="D611" s="25"/>
      <c r="E611" s="25"/>
      <c r="F611" s="25"/>
      <c r="G611" s="25"/>
      <c r="H611" s="25"/>
    </row>
    <row r="612" spans="4:8" x14ac:dyDescent="0.3">
      <c r="D612" s="25"/>
      <c r="E612" s="25"/>
      <c r="F612" s="25"/>
      <c r="G612" s="25"/>
      <c r="H612" s="25"/>
    </row>
    <row r="613" spans="4:8" x14ac:dyDescent="0.3">
      <c r="D613" s="25"/>
      <c r="E613" s="25"/>
      <c r="F613" s="25"/>
      <c r="G613" s="25"/>
      <c r="H613" s="25"/>
    </row>
    <row r="614" spans="4:8" x14ac:dyDescent="0.3">
      <c r="D614" s="25"/>
      <c r="E614" s="25"/>
      <c r="F614" s="25"/>
      <c r="G614" s="25"/>
      <c r="H614" s="25"/>
    </row>
    <row r="615" spans="4:8" x14ac:dyDescent="0.3">
      <c r="D615" s="25"/>
      <c r="E615" s="25"/>
      <c r="F615" s="25"/>
      <c r="G615" s="25"/>
      <c r="H615" s="25"/>
    </row>
    <row r="616" spans="4:8" x14ac:dyDescent="0.3">
      <c r="D616" s="25"/>
      <c r="E616" s="25"/>
      <c r="F616" s="25"/>
      <c r="G616" s="25"/>
      <c r="H616" s="25"/>
    </row>
    <row r="617" spans="4:8" x14ac:dyDescent="0.3">
      <c r="D617" s="25"/>
      <c r="E617" s="25"/>
      <c r="F617" s="25"/>
      <c r="G617" s="25"/>
      <c r="H617" s="25"/>
    </row>
    <row r="618" spans="4:8" x14ac:dyDescent="0.3">
      <c r="D618" s="25"/>
      <c r="E618" s="25"/>
      <c r="F618" s="25"/>
      <c r="G618" s="25"/>
      <c r="H618" s="25"/>
    </row>
    <row r="619" spans="4:8" x14ac:dyDescent="0.3">
      <c r="D619" s="25"/>
      <c r="E619" s="25"/>
      <c r="F619" s="25"/>
      <c r="G619" s="25"/>
      <c r="H619" s="25"/>
    </row>
    <row r="620" spans="4:8" x14ac:dyDescent="0.3">
      <c r="D620" s="25"/>
      <c r="E620" s="25"/>
      <c r="F620" s="25"/>
      <c r="G620" s="25"/>
      <c r="H620" s="25"/>
    </row>
    <row r="621" spans="4:8" x14ac:dyDescent="0.3">
      <c r="D621" s="25"/>
      <c r="E621" s="25"/>
      <c r="F621" s="25"/>
      <c r="G621" s="25"/>
      <c r="H621" s="25"/>
    </row>
    <row r="622" spans="4:8" x14ac:dyDescent="0.3">
      <c r="D622" s="25"/>
      <c r="E622" s="25"/>
      <c r="F622" s="25"/>
      <c r="G622" s="25"/>
      <c r="H622" s="25"/>
    </row>
    <row r="623" spans="4:8" x14ac:dyDescent="0.3">
      <c r="D623" s="25"/>
      <c r="E623" s="25"/>
      <c r="F623" s="25"/>
      <c r="G623" s="25"/>
      <c r="H623" s="25"/>
    </row>
    <row r="624" spans="4:8" x14ac:dyDescent="0.3">
      <c r="D624" s="25"/>
      <c r="E624" s="25"/>
      <c r="F624" s="25"/>
      <c r="G624" s="25"/>
      <c r="H624" s="25"/>
    </row>
    <row r="625" spans="4:8" x14ac:dyDescent="0.3">
      <c r="D625" s="25"/>
      <c r="E625" s="25"/>
      <c r="F625" s="25"/>
      <c r="G625" s="25"/>
      <c r="H625" s="25"/>
    </row>
    <row r="626" spans="4:8" x14ac:dyDescent="0.3">
      <c r="D626" s="25"/>
      <c r="E626" s="25"/>
      <c r="F626" s="25"/>
      <c r="G626" s="25"/>
      <c r="H626" s="25"/>
    </row>
    <row r="627" spans="4:8" x14ac:dyDescent="0.3">
      <c r="D627" s="25"/>
      <c r="E627" s="25"/>
      <c r="F627" s="25"/>
      <c r="G627" s="25"/>
      <c r="H627" s="25"/>
    </row>
    <row r="628" spans="4:8" x14ac:dyDescent="0.3">
      <c r="D628" s="25"/>
      <c r="E628" s="25"/>
      <c r="F628" s="25"/>
      <c r="G628" s="25"/>
      <c r="H628" s="25"/>
    </row>
    <row r="629" spans="4:8" x14ac:dyDescent="0.3">
      <c r="D629" s="25"/>
      <c r="E629" s="25"/>
      <c r="F629" s="25"/>
      <c r="G629" s="25"/>
      <c r="H629" s="25"/>
    </row>
    <row r="630" spans="4:8" x14ac:dyDescent="0.3">
      <c r="D630" s="25"/>
      <c r="E630" s="25"/>
      <c r="F630" s="25"/>
      <c r="G630" s="25"/>
      <c r="H630" s="25"/>
    </row>
    <row r="631" spans="4:8" x14ac:dyDescent="0.3">
      <c r="D631" s="25"/>
      <c r="E631" s="25"/>
      <c r="F631" s="25"/>
      <c r="G631" s="25"/>
      <c r="H631" s="25"/>
    </row>
    <row r="632" spans="4:8" x14ac:dyDescent="0.3">
      <c r="D632" s="25"/>
      <c r="E632" s="25"/>
      <c r="F632" s="25"/>
      <c r="G632" s="25"/>
      <c r="H632" s="25"/>
    </row>
    <row r="633" spans="4:8" x14ac:dyDescent="0.3">
      <c r="D633" s="25"/>
      <c r="E633" s="25"/>
      <c r="F633" s="25"/>
      <c r="G633" s="25"/>
      <c r="H633" s="25"/>
    </row>
    <row r="634" spans="4:8" x14ac:dyDescent="0.3">
      <c r="D634" s="25"/>
      <c r="E634" s="25"/>
      <c r="F634" s="25"/>
      <c r="G634" s="25"/>
      <c r="H634" s="25"/>
    </row>
    <row r="635" spans="4:8" x14ac:dyDescent="0.3">
      <c r="D635" s="25"/>
      <c r="E635" s="25"/>
      <c r="F635" s="25"/>
      <c r="G635" s="25"/>
      <c r="H635" s="25"/>
    </row>
    <row r="636" spans="4:8" x14ac:dyDescent="0.3">
      <c r="D636" s="25"/>
      <c r="E636" s="25"/>
      <c r="F636" s="25"/>
      <c r="G636" s="25"/>
      <c r="H636" s="25"/>
    </row>
    <row r="637" spans="4:8" x14ac:dyDescent="0.3">
      <c r="D637" s="25"/>
      <c r="E637" s="25"/>
      <c r="F637" s="25"/>
      <c r="G637" s="25"/>
      <c r="H637" s="25"/>
    </row>
    <row r="638" spans="4:8" x14ac:dyDescent="0.3">
      <c r="D638" s="25"/>
      <c r="E638" s="25"/>
      <c r="F638" s="25"/>
      <c r="G638" s="25"/>
      <c r="H638" s="25"/>
    </row>
    <row r="639" spans="4:8" x14ac:dyDescent="0.3">
      <c r="D639" s="25"/>
      <c r="E639" s="25"/>
      <c r="F639" s="25"/>
      <c r="G639" s="25"/>
      <c r="H639" s="25"/>
    </row>
    <row r="640" spans="4:8" x14ac:dyDescent="0.3">
      <c r="D640" s="25"/>
      <c r="E640" s="25"/>
      <c r="F640" s="25"/>
      <c r="G640" s="25"/>
      <c r="H640" s="25"/>
    </row>
    <row r="641" spans="4:8" x14ac:dyDescent="0.3">
      <c r="D641" s="25"/>
      <c r="E641" s="25"/>
      <c r="F641" s="25"/>
      <c r="G641" s="25"/>
      <c r="H641" s="25"/>
    </row>
    <row r="642" spans="4:8" x14ac:dyDescent="0.3">
      <c r="D642" s="25"/>
      <c r="E642" s="25"/>
      <c r="F642" s="25"/>
      <c r="G642" s="25"/>
      <c r="H642" s="25"/>
    </row>
    <row r="643" spans="4:8" x14ac:dyDescent="0.3">
      <c r="D643" s="25"/>
      <c r="E643" s="25"/>
      <c r="F643" s="25"/>
      <c r="G643" s="25"/>
      <c r="H643" s="25"/>
    </row>
    <row r="644" spans="4:8" x14ac:dyDescent="0.3">
      <c r="D644" s="25"/>
      <c r="E644" s="25"/>
      <c r="F644" s="25"/>
      <c r="G644" s="25"/>
      <c r="H644" s="25"/>
    </row>
    <row r="645" spans="4:8" x14ac:dyDescent="0.3">
      <c r="D645" s="25"/>
      <c r="E645" s="25"/>
      <c r="F645" s="25"/>
      <c r="G645" s="25"/>
      <c r="H645" s="25"/>
    </row>
    <row r="646" spans="4:8" x14ac:dyDescent="0.3">
      <c r="D646" s="25"/>
      <c r="E646" s="25"/>
      <c r="F646" s="25"/>
      <c r="G646" s="25"/>
      <c r="H646" s="25"/>
    </row>
    <row r="647" spans="4:8" x14ac:dyDescent="0.3">
      <c r="D647" s="25"/>
      <c r="E647" s="25"/>
      <c r="F647" s="25"/>
      <c r="G647" s="25"/>
      <c r="H647" s="25"/>
    </row>
    <row r="648" spans="4:8" x14ac:dyDescent="0.3">
      <c r="D648" s="25"/>
      <c r="E648" s="25"/>
      <c r="F648" s="25"/>
      <c r="G648" s="25"/>
      <c r="H648" s="25"/>
    </row>
    <row r="649" spans="4:8" x14ac:dyDescent="0.3">
      <c r="D649" s="25"/>
      <c r="E649" s="25"/>
      <c r="F649" s="25"/>
      <c r="G649" s="25"/>
      <c r="H649" s="25"/>
    </row>
    <row r="650" spans="4:8" x14ac:dyDescent="0.3">
      <c r="D650" s="25"/>
      <c r="E650" s="25"/>
      <c r="F650" s="25"/>
      <c r="G650" s="25"/>
      <c r="H650" s="25"/>
    </row>
    <row r="651" spans="4:8" x14ac:dyDescent="0.3">
      <c r="D651" s="25"/>
      <c r="E651" s="25"/>
      <c r="F651" s="25"/>
      <c r="G651" s="25"/>
      <c r="H651" s="25"/>
    </row>
    <row r="652" spans="4:8" x14ac:dyDescent="0.3">
      <c r="D652" s="25"/>
      <c r="E652" s="25"/>
      <c r="F652" s="25"/>
      <c r="G652" s="25"/>
      <c r="H652" s="25"/>
    </row>
    <row r="653" spans="4:8" x14ac:dyDescent="0.3">
      <c r="D653" s="25"/>
      <c r="E653" s="25"/>
      <c r="F653" s="25"/>
      <c r="G653" s="25"/>
      <c r="H653" s="25"/>
    </row>
    <row r="654" spans="4:8" x14ac:dyDescent="0.3">
      <c r="D654" s="25"/>
      <c r="E654" s="25"/>
      <c r="F654" s="25"/>
      <c r="G654" s="25"/>
      <c r="H654" s="25"/>
    </row>
    <row r="655" spans="4:8" x14ac:dyDescent="0.3">
      <c r="D655" s="25"/>
      <c r="E655" s="25"/>
      <c r="F655" s="25"/>
      <c r="G655" s="25"/>
      <c r="H655" s="25"/>
    </row>
    <row r="656" spans="4:8" x14ac:dyDescent="0.3">
      <c r="D656" s="25"/>
      <c r="E656" s="25"/>
      <c r="F656" s="25"/>
      <c r="G656" s="25"/>
      <c r="H656" s="25"/>
    </row>
    <row r="657" spans="4:8" x14ac:dyDescent="0.3">
      <c r="D657" s="25"/>
      <c r="E657" s="25"/>
      <c r="F657" s="25"/>
      <c r="G657" s="25"/>
      <c r="H657" s="25"/>
    </row>
    <row r="658" spans="4:8" x14ac:dyDescent="0.3">
      <c r="D658" s="25"/>
      <c r="E658" s="25"/>
      <c r="F658" s="25"/>
      <c r="G658" s="25"/>
      <c r="H658" s="25"/>
    </row>
    <row r="659" spans="4:8" x14ac:dyDescent="0.3">
      <c r="D659" s="25"/>
      <c r="E659" s="25"/>
      <c r="F659" s="25"/>
      <c r="G659" s="25"/>
      <c r="H659" s="25"/>
    </row>
    <row r="660" spans="4:8" x14ac:dyDescent="0.3">
      <c r="D660" s="25"/>
      <c r="E660" s="25"/>
      <c r="F660" s="25"/>
      <c r="G660" s="25"/>
      <c r="H660" s="25"/>
    </row>
    <row r="661" spans="4:8" x14ac:dyDescent="0.3">
      <c r="D661" s="25"/>
      <c r="E661" s="25"/>
      <c r="F661" s="25"/>
      <c r="G661" s="25"/>
      <c r="H661" s="25"/>
    </row>
    <row r="662" spans="4:8" x14ac:dyDescent="0.3">
      <c r="D662" s="25"/>
      <c r="E662" s="25"/>
      <c r="F662" s="25"/>
      <c r="G662" s="25"/>
      <c r="H662" s="25"/>
    </row>
    <row r="663" spans="4:8" x14ac:dyDescent="0.3">
      <c r="D663" s="25"/>
      <c r="E663" s="25"/>
      <c r="F663" s="25"/>
      <c r="G663" s="25"/>
      <c r="H663" s="25"/>
    </row>
    <row r="664" spans="4:8" x14ac:dyDescent="0.3">
      <c r="D664" s="25"/>
      <c r="E664" s="25"/>
      <c r="F664" s="25"/>
      <c r="G664" s="25"/>
      <c r="H664" s="25"/>
    </row>
    <row r="665" spans="4:8" x14ac:dyDescent="0.3">
      <c r="D665" s="25"/>
      <c r="E665" s="25"/>
      <c r="F665" s="25"/>
      <c r="G665" s="25"/>
      <c r="H665" s="25"/>
    </row>
    <row r="666" spans="4:8" x14ac:dyDescent="0.3">
      <c r="D666" s="25"/>
      <c r="E666" s="25"/>
      <c r="F666" s="25"/>
      <c r="G666" s="25"/>
      <c r="H666" s="25"/>
    </row>
    <row r="667" spans="4:8" x14ac:dyDescent="0.3">
      <c r="D667" s="25"/>
      <c r="E667" s="25"/>
      <c r="F667" s="25"/>
      <c r="G667" s="25"/>
      <c r="H667" s="25"/>
    </row>
    <row r="668" spans="4:8" x14ac:dyDescent="0.3">
      <c r="D668" s="25"/>
      <c r="E668" s="25"/>
      <c r="F668" s="25"/>
      <c r="G668" s="25"/>
      <c r="H668" s="25"/>
    </row>
    <row r="669" spans="4:8" x14ac:dyDescent="0.3">
      <c r="D669" s="25"/>
      <c r="E669" s="25"/>
      <c r="F669" s="25"/>
      <c r="G669" s="25"/>
      <c r="H669" s="25"/>
    </row>
    <row r="670" spans="4:8" x14ac:dyDescent="0.3">
      <c r="D670" s="25"/>
      <c r="E670" s="25"/>
      <c r="F670" s="25"/>
      <c r="G670" s="25"/>
      <c r="H670" s="25"/>
    </row>
    <row r="671" spans="4:8" x14ac:dyDescent="0.3">
      <c r="D671" s="25"/>
      <c r="E671" s="25"/>
      <c r="F671" s="25"/>
      <c r="G671" s="25"/>
      <c r="H671" s="25"/>
    </row>
    <row r="672" spans="4:8" x14ac:dyDescent="0.3">
      <c r="D672" s="25"/>
      <c r="E672" s="25"/>
      <c r="F672" s="25"/>
      <c r="G672" s="25"/>
      <c r="H672" s="25"/>
    </row>
    <row r="673" spans="4:8" x14ac:dyDescent="0.3">
      <c r="D673" s="25"/>
      <c r="E673" s="25"/>
      <c r="F673" s="25"/>
      <c r="G673" s="25"/>
      <c r="H673" s="25"/>
    </row>
    <row r="674" spans="4:8" x14ac:dyDescent="0.3">
      <c r="D674" s="25"/>
      <c r="E674" s="25"/>
      <c r="F674" s="25"/>
      <c r="G674" s="25"/>
      <c r="H674" s="25"/>
    </row>
    <row r="675" spans="4:8" x14ac:dyDescent="0.3">
      <c r="D675" s="25"/>
      <c r="E675" s="25"/>
      <c r="F675" s="25"/>
      <c r="G675" s="25"/>
      <c r="H675" s="25"/>
    </row>
    <row r="676" spans="4:8" x14ac:dyDescent="0.3">
      <c r="D676" s="25"/>
      <c r="E676" s="25"/>
      <c r="F676" s="25"/>
      <c r="G676" s="25"/>
      <c r="H676" s="25"/>
    </row>
    <row r="677" spans="4:8" x14ac:dyDescent="0.3">
      <c r="D677" s="25"/>
      <c r="E677" s="25"/>
      <c r="F677" s="25"/>
      <c r="G677" s="25"/>
      <c r="H677" s="25"/>
    </row>
    <row r="678" spans="4:8" x14ac:dyDescent="0.3">
      <c r="D678" s="25"/>
      <c r="E678" s="25"/>
      <c r="F678" s="25"/>
      <c r="G678" s="25"/>
      <c r="H678" s="25"/>
    </row>
    <row r="679" spans="4:8" x14ac:dyDescent="0.3">
      <c r="D679" s="25"/>
      <c r="E679" s="25"/>
      <c r="F679" s="25"/>
      <c r="G679" s="25"/>
      <c r="H679" s="25"/>
    </row>
    <row r="680" spans="4:8" x14ac:dyDescent="0.3">
      <c r="D680" s="25"/>
      <c r="E680" s="25"/>
      <c r="F680" s="25"/>
      <c r="G680" s="25"/>
      <c r="H680" s="25"/>
    </row>
    <row r="681" spans="4:8" x14ac:dyDescent="0.3">
      <c r="D681" s="25"/>
      <c r="E681" s="25"/>
      <c r="F681" s="25"/>
      <c r="G681" s="25"/>
      <c r="H681" s="25"/>
    </row>
    <row r="682" spans="4:8" x14ac:dyDescent="0.3">
      <c r="D682" s="25"/>
      <c r="E682" s="25"/>
      <c r="F682" s="25"/>
      <c r="G682" s="25"/>
      <c r="H682" s="25"/>
    </row>
    <row r="683" spans="4:8" x14ac:dyDescent="0.3">
      <c r="D683" s="25"/>
      <c r="E683" s="25"/>
      <c r="F683" s="25"/>
      <c r="G683" s="25"/>
      <c r="H683" s="25"/>
    </row>
    <row r="684" spans="4:8" x14ac:dyDescent="0.3">
      <c r="D684" s="25"/>
      <c r="E684" s="25"/>
      <c r="F684" s="25"/>
      <c r="G684" s="25"/>
      <c r="H684" s="25"/>
    </row>
    <row r="685" spans="4:8" x14ac:dyDescent="0.3">
      <c r="D685" s="25"/>
      <c r="E685" s="25"/>
      <c r="F685" s="25"/>
      <c r="G685" s="25"/>
      <c r="H685" s="25"/>
    </row>
    <row r="686" spans="4:8" x14ac:dyDescent="0.3">
      <c r="D686" s="25"/>
      <c r="E686" s="25"/>
      <c r="F686" s="25"/>
      <c r="G686" s="25"/>
      <c r="H686" s="25"/>
    </row>
    <row r="687" spans="4:8" x14ac:dyDescent="0.3">
      <c r="D687" s="25"/>
      <c r="E687" s="25"/>
      <c r="F687" s="25"/>
      <c r="G687" s="25"/>
      <c r="H687" s="25"/>
    </row>
    <row r="688" spans="4:8" x14ac:dyDescent="0.3">
      <c r="D688" s="25"/>
      <c r="E688" s="25"/>
      <c r="F688" s="25"/>
      <c r="G688" s="25"/>
      <c r="H688" s="25"/>
    </row>
    <row r="689" spans="4:8" x14ac:dyDescent="0.3">
      <c r="D689" s="25"/>
      <c r="E689" s="25"/>
      <c r="F689" s="25"/>
      <c r="G689" s="25"/>
      <c r="H689" s="25"/>
    </row>
    <row r="690" spans="4:8" x14ac:dyDescent="0.3">
      <c r="D690" s="25"/>
      <c r="E690" s="25"/>
      <c r="F690" s="25"/>
      <c r="G690" s="25"/>
      <c r="H690" s="25"/>
    </row>
    <row r="691" spans="4:8" x14ac:dyDescent="0.3">
      <c r="D691" s="25"/>
      <c r="E691" s="25"/>
      <c r="F691" s="25"/>
      <c r="G691" s="25"/>
      <c r="H691" s="25"/>
    </row>
    <row r="692" spans="4:8" x14ac:dyDescent="0.3">
      <c r="D692" s="25"/>
      <c r="E692" s="25"/>
      <c r="F692" s="25"/>
      <c r="G692" s="25"/>
      <c r="H692" s="25"/>
    </row>
    <row r="693" spans="4:8" x14ac:dyDescent="0.3">
      <c r="D693" s="25"/>
      <c r="E693" s="25"/>
      <c r="F693" s="25"/>
      <c r="G693" s="25"/>
      <c r="H693" s="25"/>
    </row>
    <row r="694" spans="4:8" x14ac:dyDescent="0.3">
      <c r="D694" s="25"/>
      <c r="E694" s="25"/>
      <c r="F694" s="25"/>
      <c r="G694" s="25"/>
      <c r="H694" s="25"/>
    </row>
    <row r="695" spans="4:8" x14ac:dyDescent="0.3">
      <c r="D695" s="25"/>
      <c r="E695" s="25"/>
      <c r="F695" s="25"/>
      <c r="G695" s="25"/>
      <c r="H695" s="25"/>
    </row>
    <row r="696" spans="4:8" x14ac:dyDescent="0.3">
      <c r="D696" s="25"/>
      <c r="E696" s="25"/>
      <c r="F696" s="25"/>
      <c r="G696" s="25"/>
      <c r="H696" s="25"/>
    </row>
    <row r="697" spans="4:8" x14ac:dyDescent="0.3">
      <c r="D697" s="25"/>
      <c r="E697" s="25"/>
      <c r="F697" s="25"/>
      <c r="G697" s="25"/>
      <c r="H697" s="25"/>
    </row>
    <row r="698" spans="4:8" x14ac:dyDescent="0.3">
      <c r="D698" s="25"/>
      <c r="E698" s="25"/>
      <c r="F698" s="25"/>
      <c r="G698" s="25"/>
      <c r="H698" s="25"/>
    </row>
    <row r="699" spans="4:8" x14ac:dyDescent="0.3">
      <c r="D699" s="25"/>
      <c r="E699" s="25"/>
      <c r="F699" s="25"/>
      <c r="G699" s="25"/>
      <c r="H699" s="25"/>
    </row>
    <row r="700" spans="4:8" x14ac:dyDescent="0.3">
      <c r="D700" s="25"/>
      <c r="E700" s="25"/>
      <c r="F700" s="25"/>
      <c r="G700" s="25"/>
      <c r="H700" s="25"/>
    </row>
    <row r="701" spans="4:8" x14ac:dyDescent="0.3">
      <c r="D701" s="25"/>
      <c r="E701" s="25"/>
      <c r="F701" s="25"/>
      <c r="G701" s="25"/>
      <c r="H701" s="25"/>
    </row>
    <row r="702" spans="4:8" x14ac:dyDescent="0.3">
      <c r="D702" s="25"/>
      <c r="E702" s="25"/>
      <c r="F702" s="25"/>
      <c r="G702" s="25"/>
      <c r="H702" s="25"/>
    </row>
    <row r="703" spans="4:8" x14ac:dyDescent="0.3">
      <c r="D703" s="25"/>
      <c r="E703" s="25"/>
      <c r="F703" s="25"/>
      <c r="G703" s="25"/>
      <c r="H703" s="25"/>
    </row>
    <row r="704" spans="4:8" x14ac:dyDescent="0.3">
      <c r="D704" s="25"/>
      <c r="E704" s="25"/>
      <c r="F704" s="25"/>
      <c r="G704" s="25"/>
      <c r="H704" s="25"/>
    </row>
    <row r="705" spans="4:8" x14ac:dyDescent="0.3">
      <c r="D705" s="25"/>
      <c r="E705" s="25"/>
      <c r="F705" s="25"/>
      <c r="G705" s="25"/>
      <c r="H705" s="25"/>
    </row>
    <row r="706" spans="4:8" x14ac:dyDescent="0.3">
      <c r="D706" s="25"/>
      <c r="E706" s="25"/>
      <c r="F706" s="25"/>
      <c r="G706" s="25"/>
      <c r="H706" s="25"/>
    </row>
    <row r="707" spans="4:8" x14ac:dyDescent="0.3">
      <c r="D707" s="25"/>
      <c r="E707" s="25"/>
      <c r="F707" s="25"/>
      <c r="G707" s="25"/>
      <c r="H707" s="25"/>
    </row>
    <row r="708" spans="4:8" x14ac:dyDescent="0.3">
      <c r="D708" s="25"/>
      <c r="E708" s="25"/>
      <c r="F708" s="25"/>
      <c r="G708" s="25"/>
      <c r="H708" s="25"/>
    </row>
    <row r="709" spans="4:8" x14ac:dyDescent="0.3">
      <c r="D709" s="25"/>
      <c r="E709" s="25"/>
      <c r="F709" s="25"/>
      <c r="G709" s="25"/>
      <c r="H709" s="25"/>
    </row>
    <row r="710" spans="4:8" x14ac:dyDescent="0.3">
      <c r="D710" s="25"/>
      <c r="E710" s="25"/>
      <c r="F710" s="25"/>
      <c r="G710" s="25"/>
      <c r="H710" s="25"/>
    </row>
    <row r="711" spans="4:8" x14ac:dyDescent="0.3">
      <c r="D711" s="25"/>
      <c r="E711" s="25"/>
      <c r="F711" s="25"/>
      <c r="G711" s="25"/>
      <c r="H711" s="25"/>
    </row>
    <row r="712" spans="4:8" x14ac:dyDescent="0.3">
      <c r="D712" s="25"/>
      <c r="E712" s="25"/>
      <c r="F712" s="25"/>
      <c r="G712" s="25"/>
      <c r="H712" s="25"/>
    </row>
    <row r="713" spans="4:8" x14ac:dyDescent="0.3">
      <c r="D713" s="25"/>
      <c r="E713" s="25"/>
      <c r="F713" s="25"/>
      <c r="G713" s="25"/>
      <c r="H713" s="25"/>
    </row>
    <row r="714" spans="4:8" x14ac:dyDescent="0.3">
      <c r="D714" s="25"/>
      <c r="E714" s="25"/>
      <c r="F714" s="25"/>
      <c r="G714" s="25"/>
      <c r="H714" s="25"/>
    </row>
    <row r="715" spans="4:8" x14ac:dyDescent="0.3">
      <c r="D715" s="25"/>
      <c r="E715" s="25"/>
      <c r="F715" s="25"/>
      <c r="G715" s="25"/>
      <c r="H715" s="25"/>
    </row>
    <row r="716" spans="4:8" x14ac:dyDescent="0.3">
      <c r="D716" s="25"/>
      <c r="E716" s="25"/>
      <c r="F716" s="25"/>
      <c r="G716" s="25"/>
      <c r="H716" s="25"/>
    </row>
    <row r="717" spans="4:8" x14ac:dyDescent="0.3">
      <c r="D717" s="25"/>
      <c r="E717" s="25"/>
      <c r="F717" s="25"/>
      <c r="G717" s="25"/>
      <c r="H717" s="25"/>
    </row>
    <row r="718" spans="4:8" x14ac:dyDescent="0.3">
      <c r="D718" s="25"/>
      <c r="E718" s="25"/>
      <c r="F718" s="25"/>
      <c r="G718" s="25"/>
      <c r="H718" s="25"/>
    </row>
    <row r="719" spans="4:8" x14ac:dyDescent="0.3">
      <c r="D719" s="25"/>
      <c r="E719" s="25"/>
      <c r="F719" s="25"/>
      <c r="G719" s="25"/>
      <c r="H719" s="25"/>
    </row>
    <row r="720" spans="4:8" x14ac:dyDescent="0.3">
      <c r="D720" s="25"/>
      <c r="E720" s="25"/>
      <c r="F720" s="25"/>
      <c r="G720" s="25"/>
      <c r="H720" s="25"/>
    </row>
    <row r="721" spans="4:8" x14ac:dyDescent="0.3">
      <c r="D721" s="25"/>
      <c r="E721" s="25"/>
      <c r="F721" s="25"/>
      <c r="G721" s="25"/>
      <c r="H721" s="25"/>
    </row>
    <row r="722" spans="4:8" x14ac:dyDescent="0.3">
      <c r="D722" s="25"/>
      <c r="E722" s="25"/>
      <c r="F722" s="25"/>
      <c r="G722" s="25"/>
      <c r="H722" s="25"/>
    </row>
    <row r="723" spans="4:8" x14ac:dyDescent="0.3">
      <c r="D723" s="25"/>
      <c r="E723" s="25"/>
      <c r="F723" s="25"/>
      <c r="G723" s="25"/>
      <c r="H723" s="25"/>
    </row>
    <row r="724" spans="4:8" x14ac:dyDescent="0.3">
      <c r="D724" s="25"/>
      <c r="E724" s="25"/>
      <c r="F724" s="25"/>
      <c r="G724" s="25"/>
      <c r="H724" s="25"/>
    </row>
    <row r="725" spans="4:8" x14ac:dyDescent="0.3">
      <c r="D725" s="25"/>
      <c r="E725" s="25"/>
      <c r="F725" s="25"/>
      <c r="G725" s="25"/>
      <c r="H725" s="25"/>
    </row>
    <row r="726" spans="4:8" x14ac:dyDescent="0.3">
      <c r="D726" s="25"/>
      <c r="E726" s="25"/>
      <c r="F726" s="25"/>
      <c r="G726" s="25"/>
      <c r="H726" s="25"/>
    </row>
    <row r="727" spans="4:8" x14ac:dyDescent="0.3">
      <c r="D727" s="25"/>
      <c r="E727" s="25"/>
      <c r="F727" s="25"/>
      <c r="G727" s="25"/>
      <c r="H727" s="25"/>
    </row>
    <row r="728" spans="4:8" x14ac:dyDescent="0.3">
      <c r="D728" s="25"/>
      <c r="E728" s="25"/>
      <c r="F728" s="25"/>
      <c r="G728" s="25"/>
      <c r="H728" s="25"/>
    </row>
    <row r="729" spans="4:8" x14ac:dyDescent="0.3">
      <c r="D729" s="25"/>
      <c r="E729" s="25"/>
      <c r="F729" s="25"/>
      <c r="G729" s="25"/>
      <c r="H729" s="25"/>
    </row>
    <row r="730" spans="4:8" x14ac:dyDescent="0.3">
      <c r="D730" s="25"/>
      <c r="E730" s="25"/>
      <c r="F730" s="25"/>
      <c r="G730" s="25"/>
      <c r="H730" s="25"/>
    </row>
    <row r="731" spans="4:8" x14ac:dyDescent="0.3">
      <c r="D731" s="25"/>
      <c r="E731" s="25"/>
      <c r="F731" s="25"/>
      <c r="G731" s="25"/>
      <c r="H731" s="25"/>
    </row>
    <row r="732" spans="4:8" x14ac:dyDescent="0.3">
      <c r="D732" s="25"/>
      <c r="E732" s="25"/>
      <c r="F732" s="25"/>
      <c r="G732" s="25"/>
      <c r="H732" s="25"/>
    </row>
    <row r="733" spans="4:8" x14ac:dyDescent="0.3">
      <c r="D733" s="25"/>
      <c r="E733" s="25"/>
      <c r="F733" s="25"/>
      <c r="G733" s="25"/>
      <c r="H733" s="25"/>
    </row>
    <row r="734" spans="4:8" x14ac:dyDescent="0.3">
      <c r="D734" s="25"/>
      <c r="E734" s="25"/>
      <c r="F734" s="25"/>
      <c r="G734" s="25"/>
      <c r="H734" s="25"/>
    </row>
    <row r="735" spans="4:8" x14ac:dyDescent="0.3">
      <c r="D735" s="25"/>
      <c r="E735" s="25"/>
      <c r="F735" s="25"/>
      <c r="G735" s="25"/>
      <c r="H735" s="25"/>
    </row>
    <row r="736" spans="4:8" x14ac:dyDescent="0.3">
      <c r="D736" s="25"/>
      <c r="E736" s="25"/>
      <c r="F736" s="25"/>
      <c r="G736" s="25"/>
      <c r="H736" s="25"/>
    </row>
    <row r="737" spans="4:8" x14ac:dyDescent="0.3">
      <c r="D737" s="25"/>
      <c r="E737" s="25"/>
      <c r="F737" s="25"/>
      <c r="G737" s="25"/>
      <c r="H737" s="25"/>
    </row>
    <row r="738" spans="4:8" x14ac:dyDescent="0.3">
      <c r="D738" s="25"/>
      <c r="E738" s="25"/>
      <c r="F738" s="25"/>
      <c r="G738" s="25"/>
      <c r="H738" s="25"/>
    </row>
    <row r="739" spans="4:8" x14ac:dyDescent="0.3">
      <c r="D739" s="25"/>
      <c r="E739" s="25"/>
      <c r="F739" s="25"/>
      <c r="G739" s="25"/>
      <c r="H739" s="25"/>
    </row>
    <row r="740" spans="4:8" x14ac:dyDescent="0.3">
      <c r="D740" s="25"/>
      <c r="E740" s="25"/>
      <c r="F740" s="25"/>
      <c r="G740" s="25"/>
      <c r="H740" s="25"/>
    </row>
    <row r="741" spans="4:8" x14ac:dyDescent="0.3">
      <c r="D741" s="25"/>
      <c r="E741" s="25"/>
      <c r="F741" s="25"/>
      <c r="G741" s="25"/>
      <c r="H741" s="25"/>
    </row>
    <row r="742" spans="4:8" x14ac:dyDescent="0.3">
      <c r="D742" s="25"/>
      <c r="E742" s="25"/>
      <c r="F742" s="25"/>
      <c r="G742" s="25"/>
      <c r="H742" s="25"/>
    </row>
    <row r="743" spans="4:8" x14ac:dyDescent="0.3">
      <c r="D743" s="25"/>
      <c r="E743" s="25"/>
      <c r="F743" s="25"/>
      <c r="G743" s="25"/>
      <c r="H743" s="25"/>
    </row>
    <row r="744" spans="4:8" x14ac:dyDescent="0.3">
      <c r="D744" s="25"/>
      <c r="E744" s="25"/>
      <c r="F744" s="25"/>
      <c r="G744" s="25"/>
      <c r="H744" s="25"/>
    </row>
    <row r="745" spans="4:8" x14ac:dyDescent="0.3">
      <c r="D745" s="25"/>
      <c r="E745" s="25"/>
      <c r="F745" s="25"/>
      <c r="G745" s="25"/>
      <c r="H745" s="25"/>
    </row>
    <row r="746" spans="4:8" x14ac:dyDescent="0.3">
      <c r="D746" s="25"/>
      <c r="E746" s="25"/>
      <c r="F746" s="25"/>
      <c r="G746" s="25"/>
      <c r="H746" s="25"/>
    </row>
    <row r="747" spans="4:8" x14ac:dyDescent="0.3">
      <c r="D747" s="25"/>
      <c r="E747" s="25"/>
      <c r="F747" s="25"/>
      <c r="G747" s="25"/>
      <c r="H747" s="25"/>
    </row>
    <row r="748" spans="4:8" x14ac:dyDescent="0.3">
      <c r="D748" s="25"/>
      <c r="E748" s="25"/>
      <c r="F748" s="25"/>
      <c r="G748" s="25"/>
      <c r="H748" s="25"/>
    </row>
    <row r="749" spans="4:8" x14ac:dyDescent="0.3">
      <c r="D749" s="25"/>
      <c r="E749" s="25"/>
      <c r="F749" s="25"/>
      <c r="G749" s="25"/>
      <c r="H749" s="25"/>
    </row>
    <row r="750" spans="4:8" x14ac:dyDescent="0.3">
      <c r="D750" s="25"/>
      <c r="E750" s="25"/>
      <c r="F750" s="25"/>
      <c r="G750" s="25"/>
      <c r="H750" s="25"/>
    </row>
    <row r="751" spans="4:8" x14ac:dyDescent="0.3">
      <c r="D751" s="25"/>
      <c r="E751" s="25"/>
      <c r="F751" s="25"/>
      <c r="G751" s="25"/>
      <c r="H751" s="25"/>
    </row>
    <row r="752" spans="4:8" x14ac:dyDescent="0.3">
      <c r="D752" s="25"/>
      <c r="E752" s="25"/>
      <c r="F752" s="25"/>
      <c r="G752" s="25"/>
      <c r="H752" s="25"/>
    </row>
    <row r="753" spans="4:8" x14ac:dyDescent="0.3">
      <c r="D753" s="25"/>
      <c r="E753" s="25"/>
      <c r="F753" s="25"/>
      <c r="G753" s="25"/>
      <c r="H753" s="25"/>
    </row>
    <row r="754" spans="4:8" x14ac:dyDescent="0.3">
      <c r="D754" s="25"/>
      <c r="E754" s="25"/>
      <c r="F754" s="25"/>
      <c r="G754" s="25"/>
      <c r="H754" s="25"/>
    </row>
    <row r="755" spans="4:8" x14ac:dyDescent="0.3">
      <c r="D755" s="25"/>
      <c r="E755" s="25"/>
      <c r="F755" s="25"/>
      <c r="G755" s="25"/>
      <c r="H755" s="25"/>
    </row>
    <row r="756" spans="4:8" x14ac:dyDescent="0.3">
      <c r="D756" s="25"/>
      <c r="E756" s="25"/>
      <c r="F756" s="25"/>
      <c r="G756" s="25"/>
      <c r="H756" s="25"/>
    </row>
    <row r="757" spans="4:8" x14ac:dyDescent="0.3">
      <c r="D757" s="25"/>
      <c r="E757" s="25"/>
      <c r="F757" s="25"/>
      <c r="G757" s="25"/>
      <c r="H757" s="25"/>
    </row>
    <row r="758" spans="4:8" x14ac:dyDescent="0.3">
      <c r="D758" s="25"/>
      <c r="E758" s="25"/>
      <c r="F758" s="25"/>
      <c r="G758" s="25"/>
      <c r="H758" s="25"/>
    </row>
    <row r="759" spans="4:8" x14ac:dyDescent="0.3">
      <c r="D759" s="25"/>
      <c r="E759" s="25"/>
      <c r="F759" s="25"/>
      <c r="G759" s="25"/>
      <c r="H759" s="25"/>
    </row>
    <row r="760" spans="4:8" x14ac:dyDescent="0.3">
      <c r="D760" s="25"/>
      <c r="E760" s="25"/>
      <c r="F760" s="25"/>
      <c r="G760" s="25"/>
      <c r="H760" s="25"/>
    </row>
    <row r="761" spans="4:8" x14ac:dyDescent="0.3">
      <c r="D761" s="25"/>
      <c r="E761" s="25"/>
      <c r="F761" s="25"/>
      <c r="G761" s="25"/>
      <c r="H761" s="25"/>
    </row>
    <row r="762" spans="4:8" x14ac:dyDescent="0.3">
      <c r="D762" s="25"/>
      <c r="E762" s="25"/>
      <c r="F762" s="25"/>
      <c r="G762" s="25"/>
      <c r="H762" s="25"/>
    </row>
    <row r="763" spans="4:8" x14ac:dyDescent="0.3">
      <c r="D763" s="25"/>
      <c r="E763" s="25"/>
      <c r="F763" s="25"/>
      <c r="G763" s="25"/>
      <c r="H763" s="25"/>
    </row>
    <row r="764" spans="4:8" x14ac:dyDescent="0.3">
      <c r="D764" s="25"/>
      <c r="E764" s="25"/>
      <c r="F764" s="25"/>
      <c r="G764" s="25"/>
      <c r="H764" s="25"/>
    </row>
    <row r="765" spans="4:8" x14ac:dyDescent="0.3">
      <c r="D765" s="25"/>
      <c r="E765" s="25"/>
      <c r="F765" s="25"/>
      <c r="G765" s="25"/>
      <c r="H765" s="25"/>
    </row>
    <row r="766" spans="4:8" x14ac:dyDescent="0.3">
      <c r="D766" s="25"/>
      <c r="E766" s="25"/>
      <c r="F766" s="25"/>
      <c r="G766" s="25"/>
      <c r="H766" s="25"/>
    </row>
    <row r="767" spans="4:8" x14ac:dyDescent="0.3">
      <c r="D767" s="25"/>
      <c r="E767" s="25"/>
      <c r="F767" s="25"/>
      <c r="G767" s="25"/>
      <c r="H767" s="25"/>
    </row>
    <row r="768" spans="4:8" x14ac:dyDescent="0.3">
      <c r="D768" s="25"/>
      <c r="E768" s="25"/>
      <c r="F768" s="25"/>
      <c r="G768" s="25"/>
      <c r="H768" s="25"/>
    </row>
    <row r="769" spans="4:8" x14ac:dyDescent="0.3">
      <c r="D769" s="25"/>
      <c r="E769" s="25"/>
      <c r="F769" s="25"/>
      <c r="G769" s="25"/>
      <c r="H769" s="25"/>
    </row>
    <row r="770" spans="4:8" x14ac:dyDescent="0.3">
      <c r="D770" s="25"/>
      <c r="E770" s="25"/>
      <c r="F770" s="25"/>
      <c r="G770" s="25"/>
      <c r="H770" s="25"/>
    </row>
    <row r="771" spans="4:8" x14ac:dyDescent="0.3">
      <c r="D771" s="25"/>
      <c r="E771" s="25"/>
      <c r="F771" s="25"/>
      <c r="G771" s="25"/>
      <c r="H771" s="25"/>
    </row>
    <row r="772" spans="4:8" x14ac:dyDescent="0.3">
      <c r="D772" s="25"/>
      <c r="E772" s="25"/>
      <c r="F772" s="25"/>
      <c r="G772" s="25"/>
      <c r="H772" s="25"/>
    </row>
    <row r="773" spans="4:8" x14ac:dyDescent="0.3">
      <c r="D773" s="25"/>
      <c r="E773" s="25"/>
      <c r="F773" s="25"/>
      <c r="G773" s="25"/>
      <c r="H773" s="25"/>
    </row>
    <row r="774" spans="4:8" x14ac:dyDescent="0.3">
      <c r="D774" s="25"/>
      <c r="E774" s="25"/>
      <c r="F774" s="25"/>
      <c r="G774" s="25"/>
      <c r="H774" s="25"/>
    </row>
    <row r="775" spans="4:8" x14ac:dyDescent="0.3">
      <c r="D775" s="25"/>
      <c r="E775" s="25"/>
      <c r="F775" s="25"/>
      <c r="G775" s="25"/>
      <c r="H775" s="25"/>
    </row>
    <row r="776" spans="4:8" x14ac:dyDescent="0.3">
      <c r="D776" s="25"/>
      <c r="E776" s="25"/>
      <c r="F776" s="25"/>
      <c r="G776" s="25"/>
      <c r="H776" s="25"/>
    </row>
    <row r="777" spans="4:8" x14ac:dyDescent="0.3">
      <c r="D777" s="25"/>
      <c r="E777" s="25"/>
      <c r="F777" s="25"/>
      <c r="G777" s="25"/>
      <c r="H777" s="25"/>
    </row>
    <row r="778" spans="4:8" x14ac:dyDescent="0.3">
      <c r="D778" s="25"/>
      <c r="E778" s="25"/>
      <c r="F778" s="25"/>
      <c r="G778" s="25"/>
      <c r="H778" s="25"/>
    </row>
    <row r="779" spans="4:8" x14ac:dyDescent="0.3">
      <c r="D779" s="25"/>
      <c r="E779" s="25"/>
      <c r="F779" s="25"/>
      <c r="G779" s="25"/>
      <c r="H779" s="25"/>
    </row>
    <row r="780" spans="4:8" x14ac:dyDescent="0.3">
      <c r="D780" s="25"/>
      <c r="E780" s="25"/>
      <c r="F780" s="25"/>
      <c r="G780" s="25"/>
      <c r="H780" s="25"/>
    </row>
    <row r="781" spans="4:8" x14ac:dyDescent="0.3">
      <c r="D781" s="25"/>
      <c r="E781" s="25"/>
      <c r="F781" s="25"/>
      <c r="G781" s="25"/>
      <c r="H781" s="25"/>
    </row>
    <row r="782" spans="4:8" x14ac:dyDescent="0.3">
      <c r="D782" s="25"/>
      <c r="E782" s="25"/>
      <c r="F782" s="25"/>
      <c r="G782" s="25"/>
      <c r="H782" s="25"/>
    </row>
    <row r="783" spans="4:8" x14ac:dyDescent="0.3">
      <c r="D783" s="25"/>
      <c r="E783" s="25"/>
      <c r="F783" s="25"/>
      <c r="G783" s="25"/>
      <c r="H783" s="25"/>
    </row>
    <row r="784" spans="4:8" x14ac:dyDescent="0.3">
      <c r="D784" s="25"/>
      <c r="E784" s="25"/>
      <c r="F784" s="25"/>
      <c r="G784" s="25"/>
      <c r="H784" s="25"/>
    </row>
    <row r="785" spans="4:8" x14ac:dyDescent="0.3">
      <c r="D785" s="25"/>
      <c r="E785" s="25"/>
      <c r="F785" s="25"/>
      <c r="G785" s="25"/>
      <c r="H785" s="25"/>
    </row>
    <row r="786" spans="4:8" x14ac:dyDescent="0.3">
      <c r="D786" s="25"/>
      <c r="E786" s="25"/>
      <c r="F786" s="25"/>
      <c r="G786" s="25"/>
      <c r="H786" s="25"/>
    </row>
    <row r="787" spans="4:8" x14ac:dyDescent="0.3">
      <c r="D787" s="25"/>
      <c r="E787" s="25"/>
      <c r="F787" s="25"/>
      <c r="G787" s="25"/>
      <c r="H787" s="25"/>
    </row>
    <row r="788" spans="4:8" x14ac:dyDescent="0.3">
      <c r="D788" s="25"/>
      <c r="E788" s="25"/>
      <c r="F788" s="25"/>
      <c r="G788" s="25"/>
      <c r="H788" s="25"/>
    </row>
    <row r="789" spans="4:8" x14ac:dyDescent="0.3">
      <c r="D789" s="25"/>
      <c r="E789" s="25"/>
      <c r="F789" s="25"/>
      <c r="G789" s="25"/>
      <c r="H789" s="25"/>
    </row>
    <row r="790" spans="4:8" x14ac:dyDescent="0.3">
      <c r="D790" s="25"/>
      <c r="E790" s="25"/>
      <c r="F790" s="25"/>
      <c r="G790" s="25"/>
      <c r="H790" s="25"/>
    </row>
    <row r="791" spans="4:8" x14ac:dyDescent="0.3">
      <c r="D791" s="25"/>
      <c r="E791" s="25"/>
      <c r="F791" s="25"/>
      <c r="G791" s="25"/>
      <c r="H791" s="25"/>
    </row>
    <row r="792" spans="4:8" x14ac:dyDescent="0.3">
      <c r="D792" s="25"/>
      <c r="E792" s="25"/>
      <c r="F792" s="25"/>
      <c r="G792" s="25"/>
      <c r="H792" s="25"/>
    </row>
    <row r="793" spans="4:8" x14ac:dyDescent="0.3">
      <c r="D793" s="25"/>
      <c r="E793" s="25"/>
      <c r="F793" s="25"/>
      <c r="G793" s="25"/>
      <c r="H793" s="25"/>
    </row>
    <row r="794" spans="4:8" x14ac:dyDescent="0.3">
      <c r="D794" s="25"/>
      <c r="E794" s="25"/>
      <c r="F794" s="25"/>
      <c r="G794" s="25"/>
      <c r="H794" s="25"/>
    </row>
    <row r="795" spans="4:8" x14ac:dyDescent="0.3">
      <c r="D795" s="25"/>
      <c r="E795" s="25"/>
      <c r="F795" s="25"/>
      <c r="G795" s="25"/>
      <c r="H795" s="25"/>
    </row>
    <row r="796" spans="4:8" x14ac:dyDescent="0.3">
      <c r="D796" s="25"/>
      <c r="E796" s="25"/>
      <c r="F796" s="25"/>
      <c r="G796" s="25"/>
      <c r="H796" s="25"/>
    </row>
    <row r="797" spans="4:8" x14ac:dyDescent="0.3">
      <c r="D797" s="25"/>
      <c r="E797" s="25"/>
      <c r="F797" s="25"/>
      <c r="G797" s="25"/>
      <c r="H797" s="25"/>
    </row>
    <row r="798" spans="4:8" x14ac:dyDescent="0.3">
      <c r="D798" s="25"/>
      <c r="E798" s="25"/>
      <c r="F798" s="25"/>
      <c r="G798" s="25"/>
      <c r="H798" s="25"/>
    </row>
    <row r="799" spans="4:8" x14ac:dyDescent="0.3">
      <c r="D799" s="25"/>
      <c r="E799" s="25"/>
      <c r="F799" s="25"/>
      <c r="G799" s="25"/>
      <c r="H799" s="25"/>
    </row>
    <row r="800" spans="4:8" x14ac:dyDescent="0.3">
      <c r="D800" s="25"/>
      <c r="E800" s="25"/>
      <c r="F800" s="25"/>
      <c r="G800" s="25"/>
      <c r="H800" s="25"/>
    </row>
    <row r="801" spans="4:8" x14ac:dyDescent="0.3">
      <c r="D801" s="25"/>
      <c r="E801" s="25"/>
      <c r="F801" s="25"/>
      <c r="G801" s="25"/>
      <c r="H801" s="25"/>
    </row>
    <row r="802" spans="4:8" x14ac:dyDescent="0.3">
      <c r="D802" s="25"/>
      <c r="E802" s="25"/>
      <c r="F802" s="25"/>
      <c r="G802" s="25"/>
      <c r="H802" s="25"/>
    </row>
    <row r="803" spans="4:8" x14ac:dyDescent="0.3">
      <c r="D803" s="25"/>
      <c r="E803" s="25"/>
      <c r="F803" s="25"/>
      <c r="G803" s="25"/>
      <c r="H803" s="25"/>
    </row>
    <row r="804" spans="4:8" x14ac:dyDescent="0.3">
      <c r="D804" s="25"/>
      <c r="E804" s="25"/>
      <c r="F804" s="25"/>
      <c r="G804" s="25"/>
      <c r="H804" s="25"/>
    </row>
    <row r="805" spans="4:8" x14ac:dyDescent="0.3">
      <c r="D805" s="25"/>
      <c r="E805" s="25"/>
      <c r="F805" s="25"/>
      <c r="G805" s="25"/>
      <c r="H805" s="25"/>
    </row>
    <row r="806" spans="4:8" x14ac:dyDescent="0.3">
      <c r="D806" s="25"/>
      <c r="E806" s="25"/>
      <c r="F806" s="25"/>
      <c r="G806" s="25"/>
      <c r="H806" s="25"/>
    </row>
    <row r="807" spans="4:8" x14ac:dyDescent="0.3">
      <c r="D807" s="25"/>
      <c r="E807" s="25"/>
      <c r="F807" s="25"/>
      <c r="G807" s="25"/>
      <c r="H807" s="25"/>
    </row>
    <row r="808" spans="4:8" x14ac:dyDescent="0.3">
      <c r="D808" s="25"/>
      <c r="E808" s="25"/>
      <c r="F808" s="25"/>
      <c r="G808" s="25"/>
      <c r="H808" s="25"/>
    </row>
    <row r="809" spans="4:8" x14ac:dyDescent="0.3">
      <c r="D809" s="25"/>
      <c r="E809" s="25"/>
      <c r="F809" s="25"/>
      <c r="G809" s="25"/>
      <c r="H809" s="25"/>
    </row>
    <row r="810" spans="4:8" x14ac:dyDescent="0.3">
      <c r="D810" s="25"/>
      <c r="E810" s="25"/>
      <c r="F810" s="25"/>
      <c r="G810" s="25"/>
      <c r="H810" s="25"/>
    </row>
    <row r="811" spans="4:8" x14ac:dyDescent="0.3">
      <c r="D811" s="25"/>
      <c r="E811" s="25"/>
      <c r="F811" s="25"/>
      <c r="G811" s="25"/>
      <c r="H811" s="25"/>
    </row>
    <row r="812" spans="4:8" x14ac:dyDescent="0.3">
      <c r="D812" s="25"/>
      <c r="E812" s="25"/>
      <c r="F812" s="25"/>
      <c r="G812" s="25"/>
      <c r="H812" s="25"/>
    </row>
    <row r="813" spans="4:8" x14ac:dyDescent="0.3">
      <c r="D813" s="25"/>
      <c r="E813" s="25"/>
      <c r="F813" s="25"/>
      <c r="G813" s="25"/>
      <c r="H813" s="25"/>
    </row>
    <row r="814" spans="4:8" x14ac:dyDescent="0.3">
      <c r="D814" s="25"/>
      <c r="E814" s="25"/>
      <c r="F814" s="25"/>
      <c r="G814" s="25"/>
      <c r="H814" s="25"/>
    </row>
    <row r="815" spans="4:8" x14ac:dyDescent="0.3">
      <c r="D815" s="25"/>
      <c r="E815" s="25"/>
      <c r="F815" s="25"/>
      <c r="G815" s="25"/>
      <c r="H815" s="25"/>
    </row>
    <row r="816" spans="4:8" x14ac:dyDescent="0.3">
      <c r="D816" s="25"/>
      <c r="E816" s="25"/>
      <c r="F816" s="25"/>
      <c r="G816" s="25"/>
      <c r="H816" s="25"/>
    </row>
    <row r="817" spans="4:8" x14ac:dyDescent="0.3">
      <c r="D817" s="25"/>
      <c r="E817" s="25"/>
      <c r="F817" s="25"/>
      <c r="G817" s="25"/>
      <c r="H817" s="25"/>
    </row>
    <row r="818" spans="4:8" x14ac:dyDescent="0.3">
      <c r="D818" s="25"/>
      <c r="E818" s="25"/>
      <c r="F818" s="25"/>
      <c r="G818" s="25"/>
      <c r="H818" s="25"/>
    </row>
    <row r="819" spans="4:8" x14ac:dyDescent="0.3">
      <c r="D819" s="25"/>
      <c r="E819" s="25"/>
      <c r="F819" s="25"/>
      <c r="G819" s="25"/>
      <c r="H819" s="25"/>
    </row>
    <row r="820" spans="4:8" x14ac:dyDescent="0.3">
      <c r="D820" s="25"/>
      <c r="E820" s="25"/>
      <c r="F820" s="25"/>
      <c r="G820" s="25"/>
      <c r="H820" s="25"/>
    </row>
    <row r="821" spans="4:8" x14ac:dyDescent="0.3">
      <c r="D821" s="25"/>
      <c r="E821" s="25"/>
      <c r="F821" s="25"/>
      <c r="G821" s="25"/>
      <c r="H821" s="25"/>
    </row>
    <row r="822" spans="4:8" x14ac:dyDescent="0.3">
      <c r="D822" s="25"/>
      <c r="E822" s="25"/>
      <c r="F822" s="25"/>
      <c r="G822" s="25"/>
      <c r="H822" s="25"/>
    </row>
    <row r="823" spans="4:8" x14ac:dyDescent="0.3">
      <c r="D823" s="25"/>
      <c r="E823" s="25"/>
      <c r="F823" s="25"/>
      <c r="G823" s="25"/>
      <c r="H823" s="25"/>
    </row>
    <row r="824" spans="4:8" x14ac:dyDescent="0.3">
      <c r="D824" s="25"/>
      <c r="E824" s="25"/>
      <c r="F824" s="25"/>
      <c r="G824" s="25"/>
      <c r="H824" s="25"/>
    </row>
    <row r="825" spans="4:8" x14ac:dyDescent="0.3">
      <c r="D825" s="25"/>
      <c r="E825" s="25"/>
      <c r="F825" s="25"/>
      <c r="G825" s="25"/>
      <c r="H825" s="25"/>
    </row>
    <row r="826" spans="4:8" x14ac:dyDescent="0.3">
      <c r="D826" s="25"/>
      <c r="E826" s="25"/>
      <c r="F826" s="25"/>
      <c r="G826" s="25"/>
      <c r="H826" s="25"/>
    </row>
    <row r="827" spans="4:8" x14ac:dyDescent="0.3">
      <c r="D827" s="25"/>
      <c r="E827" s="25"/>
      <c r="F827" s="25"/>
      <c r="G827" s="25"/>
      <c r="H827" s="25"/>
    </row>
    <row r="828" spans="4:8" x14ac:dyDescent="0.3">
      <c r="D828" s="25"/>
      <c r="E828" s="25"/>
      <c r="F828" s="25"/>
      <c r="G828" s="25"/>
      <c r="H828" s="25"/>
    </row>
    <row r="829" spans="4:8" x14ac:dyDescent="0.3">
      <c r="D829" s="25"/>
      <c r="E829" s="25"/>
      <c r="F829" s="25"/>
      <c r="G829" s="25"/>
      <c r="H829" s="25"/>
    </row>
    <row r="830" spans="4:8" x14ac:dyDescent="0.3">
      <c r="D830" s="25"/>
      <c r="E830" s="25"/>
      <c r="F830" s="25"/>
      <c r="G830" s="25"/>
      <c r="H830" s="25"/>
    </row>
    <row r="831" spans="4:8" x14ac:dyDescent="0.3">
      <c r="D831" s="25"/>
      <c r="E831" s="25"/>
      <c r="F831" s="25"/>
      <c r="G831" s="25"/>
      <c r="H831" s="25"/>
    </row>
    <row r="832" spans="4:8" x14ac:dyDescent="0.3">
      <c r="D832" s="25"/>
      <c r="E832" s="25"/>
      <c r="F832" s="25"/>
      <c r="G832" s="25"/>
      <c r="H832" s="25"/>
    </row>
    <row r="833" spans="4:8" x14ac:dyDescent="0.3">
      <c r="D833" s="25"/>
      <c r="E833" s="25"/>
      <c r="F833" s="25"/>
      <c r="G833" s="25"/>
      <c r="H833" s="25"/>
    </row>
    <row r="834" spans="4:8" x14ac:dyDescent="0.3">
      <c r="D834" s="25"/>
      <c r="E834" s="25"/>
      <c r="F834" s="25"/>
      <c r="G834" s="25"/>
      <c r="H834" s="25"/>
    </row>
    <row r="835" spans="4:8" x14ac:dyDescent="0.3">
      <c r="D835" s="25"/>
      <c r="E835" s="25"/>
      <c r="F835" s="25"/>
      <c r="G835" s="25"/>
      <c r="H835" s="25"/>
    </row>
    <row r="836" spans="4:8" x14ac:dyDescent="0.3">
      <c r="D836" s="25"/>
      <c r="E836" s="25"/>
      <c r="F836" s="25"/>
      <c r="G836" s="25"/>
      <c r="H836" s="25"/>
    </row>
    <row r="837" spans="4:8" x14ac:dyDescent="0.3">
      <c r="D837" s="25"/>
      <c r="E837" s="25"/>
      <c r="F837" s="25"/>
      <c r="G837" s="25"/>
      <c r="H837" s="25"/>
    </row>
    <row r="838" spans="4:8" x14ac:dyDescent="0.3">
      <c r="D838" s="25"/>
      <c r="E838" s="25"/>
      <c r="F838" s="25"/>
      <c r="G838" s="25"/>
      <c r="H838" s="25"/>
    </row>
    <row r="839" spans="4:8" x14ac:dyDescent="0.3">
      <c r="D839" s="25"/>
      <c r="E839" s="25"/>
      <c r="F839" s="25"/>
      <c r="G839" s="25"/>
      <c r="H839" s="25"/>
    </row>
    <row r="840" spans="4:8" x14ac:dyDescent="0.3">
      <c r="D840" s="25"/>
      <c r="E840" s="25"/>
      <c r="F840" s="25"/>
      <c r="G840" s="25"/>
      <c r="H840" s="25"/>
    </row>
    <row r="841" spans="4:8" x14ac:dyDescent="0.3">
      <c r="D841" s="25"/>
      <c r="E841" s="25"/>
      <c r="F841" s="25"/>
      <c r="G841" s="25"/>
      <c r="H841" s="25"/>
    </row>
    <row r="842" spans="4:8" x14ac:dyDescent="0.3">
      <c r="D842" s="25"/>
      <c r="E842" s="25"/>
      <c r="F842" s="25"/>
      <c r="G842" s="25"/>
      <c r="H842" s="25"/>
    </row>
    <row r="843" spans="4:8" x14ac:dyDescent="0.3">
      <c r="D843" s="25"/>
      <c r="E843" s="25"/>
      <c r="F843" s="25"/>
      <c r="G843" s="25"/>
      <c r="H843" s="25"/>
    </row>
    <row r="844" spans="4:8" x14ac:dyDescent="0.3">
      <c r="D844" s="25"/>
      <c r="E844" s="25"/>
      <c r="F844" s="25"/>
      <c r="G844" s="25"/>
      <c r="H844" s="25"/>
    </row>
    <row r="845" spans="4:8" x14ac:dyDescent="0.3">
      <c r="D845" s="25"/>
      <c r="E845" s="25"/>
      <c r="F845" s="25"/>
      <c r="G845" s="25"/>
      <c r="H845" s="25"/>
    </row>
    <row r="846" spans="4:8" x14ac:dyDescent="0.3">
      <c r="D846" s="25"/>
      <c r="E846" s="25"/>
      <c r="F846" s="25"/>
      <c r="G846" s="25"/>
      <c r="H846" s="25"/>
    </row>
    <row r="847" spans="4:8" x14ac:dyDescent="0.3">
      <c r="D847" s="25"/>
      <c r="E847" s="25"/>
      <c r="F847" s="25"/>
      <c r="G847" s="25"/>
      <c r="H847" s="25"/>
    </row>
    <row r="848" spans="4:8" x14ac:dyDescent="0.3">
      <c r="D848" s="25"/>
      <c r="E848" s="25"/>
      <c r="F848" s="25"/>
      <c r="G848" s="25"/>
      <c r="H848" s="25"/>
    </row>
    <row r="849" spans="4:8" x14ac:dyDescent="0.3">
      <c r="D849" s="25"/>
      <c r="E849" s="25"/>
      <c r="F849" s="25"/>
      <c r="G849" s="25"/>
      <c r="H849" s="25"/>
    </row>
    <row r="850" spans="4:8" x14ac:dyDescent="0.3">
      <c r="D850" s="25"/>
      <c r="E850" s="25"/>
      <c r="F850" s="25"/>
      <c r="G850" s="25"/>
      <c r="H850" s="25"/>
    </row>
    <row r="851" spans="4:8" x14ac:dyDescent="0.3">
      <c r="D851" s="25"/>
      <c r="E851" s="25"/>
      <c r="F851" s="25"/>
      <c r="G851" s="25"/>
      <c r="H851" s="25"/>
    </row>
    <row r="852" spans="4:8" x14ac:dyDescent="0.3">
      <c r="D852" s="25"/>
      <c r="E852" s="25"/>
      <c r="F852" s="25"/>
      <c r="G852" s="25"/>
      <c r="H852" s="25"/>
    </row>
    <row r="853" spans="4:8" x14ac:dyDescent="0.3">
      <c r="D853" s="25"/>
      <c r="E853" s="25"/>
      <c r="F853" s="25"/>
      <c r="G853" s="25"/>
      <c r="H853" s="25"/>
    </row>
    <row r="854" spans="4:8" x14ac:dyDescent="0.3">
      <c r="D854" s="25"/>
      <c r="E854" s="25"/>
      <c r="F854" s="25"/>
      <c r="G854" s="25"/>
      <c r="H854" s="25"/>
    </row>
    <row r="855" spans="4:8" x14ac:dyDescent="0.3">
      <c r="D855" s="25"/>
      <c r="E855" s="25"/>
      <c r="F855" s="25"/>
      <c r="G855" s="25"/>
      <c r="H855" s="25"/>
    </row>
    <row r="856" spans="4:8" x14ac:dyDescent="0.3">
      <c r="D856" s="25"/>
      <c r="E856" s="25"/>
      <c r="F856" s="25"/>
      <c r="G856" s="25"/>
      <c r="H856" s="25"/>
    </row>
    <row r="857" spans="4:8" x14ac:dyDescent="0.3">
      <c r="D857" s="25"/>
      <c r="E857" s="25"/>
      <c r="F857" s="25"/>
      <c r="G857" s="25"/>
      <c r="H857" s="25"/>
    </row>
    <row r="858" spans="4:8" x14ac:dyDescent="0.3">
      <c r="D858" s="25"/>
      <c r="E858" s="25"/>
      <c r="F858" s="25"/>
      <c r="G858" s="25"/>
      <c r="H858" s="25"/>
    </row>
    <row r="859" spans="4:8" x14ac:dyDescent="0.3">
      <c r="D859" s="25"/>
      <c r="E859" s="25"/>
      <c r="F859" s="25"/>
      <c r="G859" s="25"/>
      <c r="H859" s="25"/>
    </row>
    <row r="860" spans="4:8" x14ac:dyDescent="0.3">
      <c r="D860" s="25"/>
      <c r="E860" s="25"/>
      <c r="F860" s="25"/>
      <c r="G860" s="25"/>
      <c r="H860" s="25"/>
    </row>
    <row r="861" spans="4:8" x14ac:dyDescent="0.3">
      <c r="D861" s="25"/>
      <c r="E861" s="25"/>
      <c r="F861" s="25"/>
      <c r="G861" s="25"/>
      <c r="H861" s="25"/>
    </row>
    <row r="862" spans="4:8" x14ac:dyDescent="0.3">
      <c r="D862" s="25"/>
      <c r="E862" s="25"/>
      <c r="F862" s="25"/>
      <c r="G862" s="25"/>
      <c r="H862" s="25"/>
    </row>
    <row r="863" spans="4:8" x14ac:dyDescent="0.3">
      <c r="D863" s="25"/>
      <c r="E863" s="25"/>
      <c r="F863" s="25"/>
      <c r="G863" s="25"/>
      <c r="H863" s="25"/>
    </row>
    <row r="864" spans="4:8" x14ac:dyDescent="0.3">
      <c r="D864" s="25"/>
      <c r="E864" s="25"/>
      <c r="F864" s="25"/>
      <c r="G864" s="25"/>
      <c r="H864" s="25"/>
    </row>
    <row r="865" spans="4:8" x14ac:dyDescent="0.3">
      <c r="D865" s="25"/>
      <c r="E865" s="25"/>
      <c r="F865" s="25"/>
      <c r="G865" s="25"/>
      <c r="H865" s="25"/>
    </row>
    <row r="866" spans="4:8" x14ac:dyDescent="0.3">
      <c r="D866" s="25"/>
      <c r="E866" s="25"/>
      <c r="F866" s="25"/>
      <c r="G866" s="25"/>
      <c r="H866" s="25"/>
    </row>
    <row r="867" spans="4:8" x14ac:dyDescent="0.3">
      <c r="D867" s="25"/>
      <c r="E867" s="25"/>
      <c r="F867" s="25"/>
      <c r="G867" s="25"/>
      <c r="H867" s="25"/>
    </row>
    <row r="868" spans="4:8" x14ac:dyDescent="0.3">
      <c r="D868" s="25"/>
      <c r="E868" s="25"/>
      <c r="F868" s="25"/>
      <c r="G868" s="25"/>
      <c r="H868" s="25"/>
    </row>
    <row r="869" spans="4:8" x14ac:dyDescent="0.3">
      <c r="D869" s="25"/>
      <c r="E869" s="25"/>
      <c r="F869" s="25"/>
      <c r="G869" s="25"/>
      <c r="H869" s="25"/>
    </row>
    <row r="870" spans="4:8" x14ac:dyDescent="0.3">
      <c r="D870" s="25"/>
      <c r="E870" s="25"/>
      <c r="F870" s="25"/>
      <c r="G870" s="25"/>
      <c r="H870" s="25"/>
    </row>
    <row r="871" spans="4:8" x14ac:dyDescent="0.3">
      <c r="D871" s="25"/>
      <c r="E871" s="25"/>
      <c r="F871" s="25"/>
      <c r="G871" s="25"/>
      <c r="H871" s="25"/>
    </row>
    <row r="872" spans="4:8" x14ac:dyDescent="0.3">
      <c r="D872" s="25"/>
      <c r="E872" s="25"/>
      <c r="F872" s="25"/>
      <c r="G872" s="25"/>
      <c r="H872" s="25"/>
    </row>
    <row r="873" spans="4:8" x14ac:dyDescent="0.3">
      <c r="D873" s="25"/>
      <c r="E873" s="25"/>
      <c r="F873" s="25"/>
      <c r="G873" s="25"/>
      <c r="H873" s="25"/>
    </row>
    <row r="874" spans="4:8" x14ac:dyDescent="0.3">
      <c r="D874" s="25"/>
      <c r="E874" s="25"/>
      <c r="F874" s="25"/>
      <c r="G874" s="25"/>
      <c r="H874" s="25"/>
    </row>
    <row r="875" spans="4:8" x14ac:dyDescent="0.3">
      <c r="D875" s="25"/>
      <c r="E875" s="25"/>
      <c r="F875" s="25"/>
      <c r="G875" s="25"/>
      <c r="H875" s="25"/>
    </row>
    <row r="876" spans="4:8" x14ac:dyDescent="0.3">
      <c r="D876" s="25"/>
      <c r="E876" s="25"/>
      <c r="F876" s="25"/>
      <c r="G876" s="25"/>
      <c r="H876" s="25"/>
    </row>
    <row r="877" spans="4:8" x14ac:dyDescent="0.3">
      <c r="D877" s="25"/>
      <c r="E877" s="25"/>
      <c r="F877" s="25"/>
      <c r="G877" s="25"/>
      <c r="H877" s="25"/>
    </row>
    <row r="878" spans="4:8" x14ac:dyDescent="0.3">
      <c r="D878" s="25"/>
      <c r="E878" s="25"/>
      <c r="F878" s="25"/>
      <c r="G878" s="25"/>
      <c r="H878" s="25"/>
    </row>
    <row r="879" spans="4:8" x14ac:dyDescent="0.3">
      <c r="D879" s="25"/>
      <c r="E879" s="25"/>
      <c r="F879" s="25"/>
      <c r="G879" s="25"/>
      <c r="H879" s="25"/>
    </row>
    <row r="880" spans="4:8" x14ac:dyDescent="0.3">
      <c r="D880" s="25"/>
      <c r="E880" s="25"/>
      <c r="F880" s="25"/>
      <c r="G880" s="25"/>
      <c r="H880" s="25"/>
    </row>
    <row r="881" spans="4:8" x14ac:dyDescent="0.3">
      <c r="D881" s="25"/>
      <c r="E881" s="25"/>
      <c r="F881" s="25"/>
      <c r="G881" s="25"/>
      <c r="H881" s="25"/>
    </row>
    <row r="882" spans="4:8" x14ac:dyDescent="0.3">
      <c r="D882" s="25"/>
      <c r="E882" s="25"/>
      <c r="F882" s="25"/>
      <c r="G882" s="25"/>
      <c r="H882" s="25"/>
    </row>
    <row r="883" spans="4:8" x14ac:dyDescent="0.3">
      <c r="D883" s="25"/>
      <c r="E883" s="25"/>
      <c r="F883" s="25"/>
      <c r="G883" s="25"/>
      <c r="H883" s="25"/>
    </row>
    <row r="884" spans="4:8" x14ac:dyDescent="0.3">
      <c r="D884" s="25"/>
      <c r="E884" s="25"/>
      <c r="F884" s="25"/>
      <c r="G884" s="25"/>
      <c r="H884" s="25"/>
    </row>
    <row r="885" spans="4:8" x14ac:dyDescent="0.3">
      <c r="D885" s="25"/>
      <c r="E885" s="25"/>
      <c r="F885" s="25"/>
      <c r="G885" s="25"/>
      <c r="H885" s="25"/>
    </row>
    <row r="886" spans="4:8" x14ac:dyDescent="0.3">
      <c r="D886" s="25"/>
      <c r="E886" s="25"/>
      <c r="F886" s="25"/>
      <c r="G886" s="25"/>
      <c r="H886" s="25"/>
    </row>
    <row r="887" spans="4:8" x14ac:dyDescent="0.3">
      <c r="D887" s="25"/>
      <c r="E887" s="25"/>
      <c r="F887" s="25"/>
      <c r="G887" s="25"/>
      <c r="H887" s="25"/>
    </row>
    <row r="888" spans="4:8" x14ac:dyDescent="0.3">
      <c r="D888" s="25"/>
      <c r="E888" s="25"/>
      <c r="F888" s="25"/>
      <c r="G888" s="25"/>
      <c r="H888" s="25"/>
    </row>
    <row r="889" spans="4:8" x14ac:dyDescent="0.3">
      <c r="D889" s="25"/>
      <c r="E889" s="25"/>
      <c r="F889" s="25"/>
      <c r="G889" s="25"/>
      <c r="H889" s="25"/>
    </row>
    <row r="890" spans="4:8" x14ac:dyDescent="0.3">
      <c r="D890" s="25"/>
      <c r="E890" s="25"/>
      <c r="F890" s="25"/>
      <c r="G890" s="25"/>
      <c r="H890" s="25"/>
    </row>
    <row r="891" spans="4:8" x14ac:dyDescent="0.3">
      <c r="D891" s="25"/>
      <c r="E891" s="25"/>
      <c r="F891" s="25"/>
      <c r="G891" s="25"/>
      <c r="H891" s="25"/>
    </row>
    <row r="892" spans="4:8" x14ac:dyDescent="0.3">
      <c r="D892" s="25"/>
      <c r="E892" s="25"/>
      <c r="F892" s="25"/>
      <c r="G892" s="25"/>
      <c r="H892" s="25"/>
    </row>
    <row r="893" spans="4:8" x14ac:dyDescent="0.3">
      <c r="D893" s="25"/>
      <c r="E893" s="25"/>
      <c r="F893" s="25"/>
      <c r="G893" s="25"/>
      <c r="H893" s="25"/>
    </row>
    <row r="894" spans="4:8" x14ac:dyDescent="0.3">
      <c r="D894" s="25"/>
      <c r="E894" s="25"/>
      <c r="F894" s="25"/>
      <c r="G894" s="25"/>
      <c r="H894" s="25"/>
    </row>
    <row r="895" spans="4:8" x14ac:dyDescent="0.3">
      <c r="D895" s="25"/>
      <c r="E895" s="25"/>
      <c r="F895" s="25"/>
      <c r="G895" s="25"/>
      <c r="H895" s="25"/>
    </row>
    <row r="896" spans="4:8" x14ac:dyDescent="0.3">
      <c r="D896" s="25"/>
      <c r="E896" s="25"/>
      <c r="F896" s="25"/>
      <c r="G896" s="25"/>
      <c r="H896" s="25"/>
    </row>
    <row r="897" spans="4:8" x14ac:dyDescent="0.3">
      <c r="D897" s="25"/>
      <c r="E897" s="25"/>
      <c r="F897" s="25"/>
      <c r="G897" s="25"/>
      <c r="H897" s="25"/>
    </row>
    <row r="898" spans="4:8" x14ac:dyDescent="0.3">
      <c r="D898" s="25"/>
      <c r="E898" s="25"/>
      <c r="F898" s="25"/>
      <c r="G898" s="25"/>
      <c r="H898" s="25"/>
    </row>
    <row r="899" spans="4:8" x14ac:dyDescent="0.3">
      <c r="D899" s="25"/>
      <c r="E899" s="25"/>
      <c r="F899" s="25"/>
      <c r="G899" s="25"/>
      <c r="H899" s="25"/>
    </row>
    <row r="900" spans="4:8" x14ac:dyDescent="0.3">
      <c r="D900" s="25"/>
      <c r="E900" s="25"/>
      <c r="F900" s="25"/>
      <c r="G900" s="25"/>
      <c r="H900" s="25"/>
    </row>
    <row r="901" spans="4:8" x14ac:dyDescent="0.3">
      <c r="D901" s="25"/>
      <c r="E901" s="25"/>
      <c r="F901" s="25"/>
      <c r="G901" s="25"/>
      <c r="H901" s="25"/>
    </row>
    <row r="902" spans="4:8" x14ac:dyDescent="0.3">
      <c r="D902" s="25"/>
      <c r="E902" s="25"/>
      <c r="F902" s="25"/>
      <c r="G902" s="25"/>
      <c r="H902" s="25"/>
    </row>
    <row r="903" spans="4:8" x14ac:dyDescent="0.3">
      <c r="D903" s="25"/>
      <c r="E903" s="25"/>
      <c r="F903" s="25"/>
      <c r="G903" s="25"/>
      <c r="H903" s="25"/>
    </row>
    <row r="904" spans="4:8" x14ac:dyDescent="0.3">
      <c r="D904" s="25"/>
      <c r="E904" s="25"/>
      <c r="F904" s="25"/>
      <c r="G904" s="25"/>
      <c r="H904" s="25"/>
    </row>
    <row r="905" spans="4:8" x14ac:dyDescent="0.3">
      <c r="D905" s="25"/>
      <c r="E905" s="25"/>
      <c r="F905" s="25"/>
      <c r="G905" s="25"/>
      <c r="H905" s="25"/>
    </row>
    <row r="906" spans="4:8" x14ac:dyDescent="0.3">
      <c r="D906" s="25"/>
      <c r="E906" s="25"/>
      <c r="F906" s="25"/>
      <c r="G906" s="25"/>
      <c r="H906" s="25"/>
    </row>
    <row r="907" spans="4:8" x14ac:dyDescent="0.3">
      <c r="D907" s="25"/>
      <c r="E907" s="25"/>
      <c r="F907" s="25"/>
      <c r="G907" s="25"/>
      <c r="H907" s="25"/>
    </row>
    <row r="908" spans="4:8" x14ac:dyDescent="0.3">
      <c r="D908" s="25"/>
      <c r="E908" s="25"/>
      <c r="F908" s="25"/>
      <c r="G908" s="25"/>
      <c r="H908" s="25"/>
    </row>
    <row r="909" spans="4:8" x14ac:dyDescent="0.3">
      <c r="D909" s="25"/>
      <c r="E909" s="25"/>
      <c r="F909" s="25"/>
      <c r="G909" s="25"/>
      <c r="H909" s="25"/>
    </row>
    <row r="910" spans="4:8" x14ac:dyDescent="0.3">
      <c r="D910" s="25"/>
      <c r="E910" s="25"/>
      <c r="F910" s="25"/>
      <c r="G910" s="25"/>
      <c r="H910" s="25"/>
    </row>
    <row r="911" spans="4:8" x14ac:dyDescent="0.3">
      <c r="D911" s="25"/>
      <c r="E911" s="25"/>
      <c r="F911" s="25"/>
      <c r="G911" s="25"/>
      <c r="H911" s="25"/>
    </row>
    <row r="912" spans="4:8" x14ac:dyDescent="0.3">
      <c r="D912" s="25"/>
      <c r="E912" s="25"/>
      <c r="F912" s="25"/>
      <c r="G912" s="25"/>
      <c r="H912" s="25"/>
    </row>
    <row r="913" spans="4:8" x14ac:dyDescent="0.3">
      <c r="D913" s="25"/>
      <c r="E913" s="25"/>
      <c r="F913" s="25"/>
      <c r="G913" s="25"/>
      <c r="H913" s="25"/>
    </row>
    <row r="914" spans="4:8" x14ac:dyDescent="0.3">
      <c r="D914" s="25"/>
      <c r="E914" s="25"/>
      <c r="F914" s="25"/>
      <c r="G914" s="25"/>
      <c r="H914" s="25"/>
    </row>
    <row r="915" spans="4:8" x14ac:dyDescent="0.3">
      <c r="D915" s="25"/>
      <c r="E915" s="25"/>
      <c r="F915" s="25"/>
      <c r="G915" s="25"/>
      <c r="H915" s="25"/>
    </row>
    <row r="916" spans="4:8" x14ac:dyDescent="0.3">
      <c r="D916" s="25"/>
      <c r="E916" s="25"/>
      <c r="F916" s="25"/>
      <c r="G916" s="25"/>
      <c r="H916" s="25"/>
    </row>
    <row r="917" spans="4:8" x14ac:dyDescent="0.3">
      <c r="D917" s="25"/>
      <c r="E917" s="25"/>
      <c r="F917" s="25"/>
      <c r="G917" s="25"/>
      <c r="H917" s="25"/>
    </row>
    <row r="918" spans="4:8" x14ac:dyDescent="0.3">
      <c r="D918" s="25"/>
      <c r="E918" s="25"/>
      <c r="F918" s="25"/>
      <c r="G918" s="25"/>
      <c r="H918" s="25"/>
    </row>
    <row r="919" spans="4:8" x14ac:dyDescent="0.3">
      <c r="D919" s="25"/>
      <c r="E919" s="25"/>
      <c r="F919" s="25"/>
      <c r="G919" s="25"/>
      <c r="H919" s="25"/>
    </row>
    <row r="920" spans="4:8" x14ac:dyDescent="0.3">
      <c r="D920" s="25"/>
      <c r="E920" s="25"/>
      <c r="F920" s="25"/>
      <c r="G920" s="25"/>
      <c r="H920" s="25"/>
    </row>
    <row r="921" spans="4:8" x14ac:dyDescent="0.3">
      <c r="D921" s="25"/>
      <c r="E921" s="25"/>
      <c r="F921" s="25"/>
      <c r="G921" s="25"/>
      <c r="H921" s="25"/>
    </row>
    <row r="922" spans="4:8" x14ac:dyDescent="0.3">
      <c r="D922" s="25"/>
      <c r="E922" s="25"/>
      <c r="F922" s="25"/>
      <c r="G922" s="25"/>
      <c r="H922" s="25"/>
    </row>
    <row r="923" spans="4:8" x14ac:dyDescent="0.3">
      <c r="D923" s="25"/>
      <c r="E923" s="25"/>
      <c r="F923" s="25"/>
      <c r="G923" s="25"/>
      <c r="H923" s="25"/>
    </row>
    <row r="924" spans="4:8" x14ac:dyDescent="0.3">
      <c r="D924" s="25"/>
      <c r="E924" s="25"/>
      <c r="F924" s="25"/>
      <c r="G924" s="25"/>
      <c r="H924" s="25"/>
    </row>
    <row r="925" spans="4:8" x14ac:dyDescent="0.3">
      <c r="D925" s="25"/>
      <c r="E925" s="25"/>
      <c r="F925" s="25"/>
      <c r="G925" s="25"/>
      <c r="H925" s="25"/>
    </row>
    <row r="926" spans="4:8" x14ac:dyDescent="0.3">
      <c r="D926" s="25"/>
      <c r="E926" s="25"/>
      <c r="F926" s="25"/>
      <c r="G926" s="25"/>
      <c r="H926" s="25"/>
    </row>
    <row r="927" spans="4:8" x14ac:dyDescent="0.3">
      <c r="D927" s="25"/>
      <c r="E927" s="25"/>
      <c r="F927" s="25"/>
      <c r="G927" s="25"/>
      <c r="H927" s="25"/>
    </row>
    <row r="928" spans="4:8" x14ac:dyDescent="0.3">
      <c r="D928" s="25"/>
      <c r="E928" s="25"/>
      <c r="F928" s="25"/>
      <c r="G928" s="25"/>
      <c r="H928" s="25"/>
    </row>
    <row r="929" spans="4:8" x14ac:dyDescent="0.3">
      <c r="D929" s="25"/>
      <c r="E929" s="25"/>
      <c r="F929" s="25"/>
      <c r="G929" s="25"/>
      <c r="H929" s="25"/>
    </row>
    <row r="930" spans="4:8" x14ac:dyDescent="0.3">
      <c r="D930" s="25"/>
      <c r="E930" s="25"/>
      <c r="F930" s="25"/>
      <c r="G930" s="25"/>
      <c r="H930" s="25"/>
    </row>
    <row r="931" spans="4:8" x14ac:dyDescent="0.3">
      <c r="D931" s="25"/>
      <c r="E931" s="25"/>
      <c r="F931" s="25"/>
      <c r="G931" s="25"/>
      <c r="H931" s="25"/>
    </row>
    <row r="932" spans="4:8" x14ac:dyDescent="0.3">
      <c r="D932" s="25"/>
      <c r="E932" s="25"/>
      <c r="F932" s="25"/>
      <c r="G932" s="25"/>
      <c r="H932" s="25"/>
    </row>
    <row r="933" spans="4:8" x14ac:dyDescent="0.3">
      <c r="D933" s="25"/>
      <c r="E933" s="25"/>
      <c r="F933" s="25"/>
      <c r="G933" s="25"/>
      <c r="H933" s="25"/>
    </row>
    <row r="934" spans="4:8" x14ac:dyDescent="0.3">
      <c r="D934" s="25"/>
      <c r="E934" s="25"/>
      <c r="F934" s="25"/>
      <c r="G934" s="25"/>
      <c r="H934" s="25"/>
    </row>
    <row r="935" spans="4:8" x14ac:dyDescent="0.3">
      <c r="D935" s="25"/>
      <c r="E935" s="25"/>
      <c r="F935" s="25"/>
      <c r="G935" s="25"/>
      <c r="H935" s="25"/>
    </row>
    <row r="936" spans="4:8" x14ac:dyDescent="0.3">
      <c r="D936" s="25"/>
      <c r="E936" s="25"/>
      <c r="F936" s="25"/>
      <c r="G936" s="25"/>
      <c r="H936" s="25"/>
    </row>
    <row r="937" spans="4:8" x14ac:dyDescent="0.3">
      <c r="D937" s="25"/>
      <c r="E937" s="25"/>
      <c r="F937" s="25"/>
      <c r="G937" s="25"/>
      <c r="H937" s="25"/>
    </row>
    <row r="938" spans="4:8" x14ac:dyDescent="0.3">
      <c r="D938" s="25"/>
      <c r="E938" s="25"/>
      <c r="F938" s="25"/>
      <c r="G938" s="25"/>
      <c r="H938" s="25"/>
    </row>
    <row r="939" spans="4:8" x14ac:dyDescent="0.3">
      <c r="D939" s="25"/>
      <c r="E939" s="25"/>
      <c r="F939" s="25"/>
      <c r="G939" s="25"/>
      <c r="H939" s="25"/>
    </row>
    <row r="940" spans="4:8" x14ac:dyDescent="0.3">
      <c r="D940" s="25"/>
      <c r="E940" s="25"/>
      <c r="F940" s="25"/>
      <c r="G940" s="25"/>
      <c r="H940" s="25"/>
    </row>
    <row r="941" spans="4:8" x14ac:dyDescent="0.3">
      <c r="D941" s="25"/>
      <c r="E941" s="25"/>
      <c r="F941" s="25"/>
      <c r="G941" s="25"/>
      <c r="H941" s="25"/>
    </row>
    <row r="942" spans="4:8" x14ac:dyDescent="0.3">
      <c r="D942" s="25"/>
      <c r="E942" s="25"/>
      <c r="F942" s="25"/>
      <c r="G942" s="25"/>
      <c r="H942" s="25"/>
    </row>
    <row r="943" spans="4:8" x14ac:dyDescent="0.3">
      <c r="D943" s="25"/>
      <c r="E943" s="25"/>
      <c r="F943" s="25"/>
      <c r="G943" s="25"/>
      <c r="H943" s="25"/>
    </row>
    <row r="944" spans="4:8" x14ac:dyDescent="0.3">
      <c r="D944" s="25"/>
      <c r="E944" s="25"/>
      <c r="F944" s="25"/>
      <c r="G944" s="25"/>
      <c r="H944" s="25"/>
    </row>
    <row r="945" spans="4:8" x14ac:dyDescent="0.3">
      <c r="D945" s="25"/>
      <c r="E945" s="25"/>
      <c r="F945" s="25"/>
      <c r="G945" s="25"/>
      <c r="H945" s="25"/>
    </row>
    <row r="946" spans="4:8" x14ac:dyDescent="0.3">
      <c r="D946" s="25"/>
      <c r="E946" s="25"/>
      <c r="F946" s="25"/>
      <c r="G946" s="25"/>
      <c r="H946" s="25"/>
    </row>
    <row r="947" spans="4:8" x14ac:dyDescent="0.3">
      <c r="D947" s="25"/>
      <c r="E947" s="25"/>
      <c r="F947" s="25"/>
      <c r="G947" s="25"/>
      <c r="H947" s="25"/>
    </row>
    <row r="948" spans="4:8" x14ac:dyDescent="0.3">
      <c r="D948" s="25"/>
      <c r="E948" s="25"/>
      <c r="F948" s="25"/>
      <c r="G948" s="25"/>
      <c r="H948" s="25"/>
    </row>
    <row r="949" spans="4:8" x14ac:dyDescent="0.3">
      <c r="D949" s="25"/>
      <c r="E949" s="25"/>
      <c r="F949" s="25"/>
      <c r="G949" s="25"/>
      <c r="H949" s="25"/>
    </row>
    <row r="950" spans="4:8" x14ac:dyDescent="0.3">
      <c r="D950" s="25"/>
      <c r="E950" s="25"/>
      <c r="F950" s="25"/>
      <c r="G950" s="25"/>
      <c r="H950" s="25"/>
    </row>
    <row r="951" spans="4:8" x14ac:dyDescent="0.3">
      <c r="D951" s="25"/>
      <c r="E951" s="25"/>
      <c r="F951" s="25"/>
      <c r="G951" s="25"/>
      <c r="H951" s="25"/>
    </row>
    <row r="952" spans="4:8" x14ac:dyDescent="0.3">
      <c r="D952" s="25"/>
      <c r="E952" s="25"/>
      <c r="F952" s="25"/>
      <c r="G952" s="25"/>
      <c r="H952" s="25"/>
    </row>
    <row r="953" spans="4:8" x14ac:dyDescent="0.3">
      <c r="D953" s="25"/>
      <c r="E953" s="25"/>
      <c r="F953" s="25"/>
      <c r="G953" s="25"/>
      <c r="H953" s="25"/>
    </row>
    <row r="954" spans="4:8" x14ac:dyDescent="0.3">
      <c r="D954" s="25"/>
      <c r="E954" s="25"/>
      <c r="F954" s="25"/>
      <c r="G954" s="25"/>
      <c r="H954" s="25"/>
    </row>
    <row r="955" spans="4:8" x14ac:dyDescent="0.3">
      <c r="D955" s="25"/>
      <c r="E955" s="25"/>
      <c r="F955" s="25"/>
      <c r="G955" s="25"/>
      <c r="H955" s="25"/>
    </row>
    <row r="956" spans="4:8" x14ac:dyDescent="0.3">
      <c r="D956" s="25"/>
      <c r="E956" s="25"/>
      <c r="F956" s="25"/>
      <c r="G956" s="25"/>
      <c r="H956" s="25"/>
    </row>
    <row r="957" spans="4:8" x14ac:dyDescent="0.3">
      <c r="D957" s="25"/>
      <c r="E957" s="25"/>
      <c r="F957" s="25"/>
      <c r="G957" s="25"/>
      <c r="H957" s="25"/>
    </row>
    <row r="958" spans="4:8" x14ac:dyDescent="0.3">
      <c r="D958" s="25"/>
      <c r="E958" s="25"/>
      <c r="F958" s="25"/>
      <c r="G958" s="25"/>
      <c r="H958" s="25"/>
    </row>
    <row r="959" spans="4:8" x14ac:dyDescent="0.3">
      <c r="D959" s="25"/>
      <c r="E959" s="25"/>
      <c r="F959" s="25"/>
      <c r="G959" s="25"/>
      <c r="H959" s="25"/>
    </row>
    <row r="960" spans="4:8" x14ac:dyDescent="0.3">
      <c r="D960" s="25"/>
      <c r="E960" s="25"/>
      <c r="F960" s="25"/>
      <c r="G960" s="25"/>
      <c r="H960" s="25"/>
    </row>
    <row r="961" spans="4:8" x14ac:dyDescent="0.3">
      <c r="D961" s="25"/>
      <c r="E961" s="25"/>
      <c r="F961" s="25"/>
      <c r="G961" s="25"/>
      <c r="H961" s="25"/>
    </row>
    <row r="962" spans="4:8" x14ac:dyDescent="0.3">
      <c r="D962" s="25"/>
      <c r="E962" s="25"/>
      <c r="F962" s="25"/>
      <c r="G962" s="25"/>
      <c r="H962" s="25"/>
    </row>
    <row r="963" spans="4:8" x14ac:dyDescent="0.3">
      <c r="D963" s="25"/>
      <c r="E963" s="25"/>
      <c r="F963" s="25"/>
      <c r="G963" s="25"/>
      <c r="H963" s="25"/>
    </row>
    <row r="964" spans="4:8" x14ac:dyDescent="0.3">
      <c r="D964" s="25"/>
      <c r="E964" s="25"/>
      <c r="F964" s="25"/>
      <c r="G964" s="25"/>
      <c r="H964" s="25"/>
    </row>
    <row r="965" spans="4:8" x14ac:dyDescent="0.3">
      <c r="D965" s="25"/>
      <c r="E965" s="25"/>
      <c r="F965" s="25"/>
      <c r="G965" s="25"/>
      <c r="H965" s="25"/>
    </row>
    <row r="966" spans="4:8" x14ac:dyDescent="0.3">
      <c r="D966" s="25"/>
      <c r="E966" s="25"/>
      <c r="F966" s="25"/>
      <c r="G966" s="25"/>
      <c r="H966" s="25"/>
    </row>
    <row r="967" spans="4:8" x14ac:dyDescent="0.3">
      <c r="D967" s="25"/>
      <c r="E967" s="25"/>
      <c r="F967" s="25"/>
      <c r="G967" s="25"/>
      <c r="H967" s="25"/>
    </row>
    <row r="968" spans="4:8" x14ac:dyDescent="0.3">
      <c r="D968" s="25"/>
      <c r="E968" s="25"/>
      <c r="F968" s="25"/>
      <c r="G968" s="25"/>
      <c r="H968" s="25"/>
    </row>
    <row r="969" spans="4:8" x14ac:dyDescent="0.3">
      <c r="D969" s="25"/>
      <c r="E969" s="25"/>
      <c r="F969" s="25"/>
      <c r="G969" s="25"/>
      <c r="H969" s="25"/>
    </row>
    <row r="970" spans="4:8" x14ac:dyDescent="0.3">
      <c r="D970" s="25"/>
      <c r="E970" s="25"/>
      <c r="F970" s="25"/>
      <c r="G970" s="25"/>
      <c r="H970" s="25"/>
    </row>
    <row r="971" spans="4:8" x14ac:dyDescent="0.3">
      <c r="D971" s="25"/>
      <c r="E971" s="25"/>
      <c r="F971" s="25"/>
      <c r="G971" s="25"/>
      <c r="H971" s="25"/>
    </row>
    <row r="972" spans="4:8" x14ac:dyDescent="0.3">
      <c r="D972" s="25"/>
      <c r="E972" s="25"/>
      <c r="F972" s="25"/>
      <c r="G972" s="25"/>
      <c r="H972" s="25"/>
    </row>
    <row r="973" spans="4:8" x14ac:dyDescent="0.3">
      <c r="D973" s="25"/>
      <c r="E973" s="25"/>
      <c r="F973" s="25"/>
      <c r="G973" s="25"/>
      <c r="H973" s="25"/>
    </row>
    <row r="974" spans="4:8" x14ac:dyDescent="0.3">
      <c r="D974" s="25"/>
      <c r="E974" s="25"/>
      <c r="F974" s="25"/>
      <c r="G974" s="25"/>
      <c r="H974" s="25"/>
    </row>
    <row r="975" spans="4:8" x14ac:dyDescent="0.3">
      <c r="D975" s="25"/>
      <c r="E975" s="25"/>
      <c r="F975" s="25"/>
      <c r="G975" s="25"/>
      <c r="H975" s="25"/>
    </row>
    <row r="976" spans="4:8" x14ac:dyDescent="0.3">
      <c r="D976" s="25"/>
      <c r="E976" s="25"/>
      <c r="F976" s="25"/>
      <c r="G976" s="25"/>
      <c r="H976" s="25"/>
    </row>
    <row r="977" spans="4:8" x14ac:dyDescent="0.3">
      <c r="D977" s="25"/>
      <c r="E977" s="25"/>
      <c r="F977" s="25"/>
      <c r="G977" s="25"/>
      <c r="H977" s="25"/>
    </row>
    <row r="978" spans="4:8" x14ac:dyDescent="0.3">
      <c r="D978" s="25"/>
      <c r="E978" s="25"/>
      <c r="F978" s="25"/>
      <c r="G978" s="25"/>
      <c r="H978" s="25"/>
    </row>
    <row r="979" spans="4:8" x14ac:dyDescent="0.3">
      <c r="D979" s="25"/>
      <c r="E979" s="25"/>
      <c r="F979" s="25"/>
      <c r="G979" s="25"/>
      <c r="H979" s="25"/>
    </row>
    <row r="980" spans="4:8" x14ac:dyDescent="0.3">
      <c r="D980" s="25"/>
      <c r="E980" s="25"/>
      <c r="F980" s="25"/>
      <c r="G980" s="25"/>
      <c r="H980" s="25"/>
    </row>
    <row r="981" spans="4:8" x14ac:dyDescent="0.3">
      <c r="D981" s="25"/>
      <c r="E981" s="25"/>
      <c r="F981" s="25"/>
      <c r="G981" s="25"/>
      <c r="H981" s="25"/>
    </row>
    <row r="982" spans="4:8" x14ac:dyDescent="0.3">
      <c r="D982" s="25"/>
      <c r="E982" s="25"/>
      <c r="F982" s="25"/>
      <c r="G982" s="25"/>
      <c r="H982" s="25"/>
    </row>
    <row r="983" spans="4:8" x14ac:dyDescent="0.3">
      <c r="D983" s="25"/>
      <c r="E983" s="25"/>
      <c r="F983" s="25"/>
      <c r="G983" s="25"/>
      <c r="H983" s="25"/>
    </row>
    <row r="984" spans="4:8" x14ac:dyDescent="0.3">
      <c r="D984" s="25"/>
      <c r="E984" s="25"/>
      <c r="F984" s="25"/>
      <c r="G984" s="25"/>
      <c r="H984" s="25"/>
    </row>
    <row r="985" spans="4:8" x14ac:dyDescent="0.3">
      <c r="D985" s="25"/>
      <c r="E985" s="25"/>
      <c r="F985" s="25"/>
      <c r="G985" s="25"/>
      <c r="H985" s="25"/>
    </row>
    <row r="986" spans="4:8" x14ac:dyDescent="0.3">
      <c r="D986" s="25"/>
      <c r="E986" s="25"/>
      <c r="F986" s="25"/>
      <c r="G986" s="25"/>
      <c r="H986" s="25"/>
    </row>
    <row r="987" spans="4:8" x14ac:dyDescent="0.3">
      <c r="D987" s="25"/>
      <c r="E987" s="25"/>
      <c r="F987" s="25"/>
      <c r="G987" s="25"/>
      <c r="H987" s="25"/>
    </row>
    <row r="988" spans="4:8" x14ac:dyDescent="0.3">
      <c r="D988" s="25"/>
      <c r="E988" s="25"/>
      <c r="F988" s="25"/>
      <c r="G988" s="25"/>
      <c r="H988" s="25"/>
    </row>
    <row r="989" spans="4:8" x14ac:dyDescent="0.3">
      <c r="D989" s="25"/>
      <c r="E989" s="25"/>
      <c r="F989" s="25"/>
      <c r="G989" s="25"/>
      <c r="H989" s="25"/>
    </row>
    <row r="990" spans="4:8" x14ac:dyDescent="0.3">
      <c r="D990" s="25"/>
      <c r="E990" s="25"/>
      <c r="F990" s="25"/>
      <c r="G990" s="25"/>
      <c r="H990" s="25"/>
    </row>
    <row r="991" spans="4:8" x14ac:dyDescent="0.3">
      <c r="D991" s="25"/>
      <c r="E991" s="25"/>
      <c r="F991" s="25"/>
      <c r="G991" s="25"/>
      <c r="H991" s="25"/>
    </row>
    <row r="992" spans="4:8" x14ac:dyDescent="0.3">
      <c r="D992" s="25"/>
      <c r="E992" s="25"/>
      <c r="F992" s="25"/>
      <c r="G992" s="25"/>
      <c r="H992" s="25"/>
    </row>
    <row r="993" spans="4:8" x14ac:dyDescent="0.3">
      <c r="D993" s="25"/>
      <c r="E993" s="25"/>
      <c r="F993" s="25"/>
      <c r="G993" s="25"/>
      <c r="H993" s="25"/>
    </row>
    <row r="994" spans="4:8" x14ac:dyDescent="0.3">
      <c r="D994" s="25"/>
      <c r="E994" s="25"/>
      <c r="F994" s="25"/>
      <c r="G994" s="25"/>
      <c r="H994" s="25"/>
    </row>
    <row r="995" spans="4:8" x14ac:dyDescent="0.3">
      <c r="D995" s="25"/>
      <c r="E995" s="25"/>
      <c r="F995" s="25"/>
      <c r="G995" s="25"/>
      <c r="H995" s="25"/>
    </row>
    <row r="996" spans="4:8" x14ac:dyDescent="0.3">
      <c r="D996" s="25"/>
      <c r="E996" s="25"/>
      <c r="F996" s="25"/>
      <c r="G996" s="25"/>
      <c r="H996" s="25"/>
    </row>
    <row r="997" spans="4:8" x14ac:dyDescent="0.3">
      <c r="D997" s="25"/>
      <c r="E997" s="25"/>
      <c r="F997" s="25"/>
      <c r="G997" s="25"/>
      <c r="H997" s="25"/>
    </row>
    <row r="998" spans="4:8" x14ac:dyDescent="0.3">
      <c r="D998" s="25"/>
      <c r="E998" s="25"/>
      <c r="F998" s="25"/>
      <c r="G998" s="25"/>
      <c r="H998" s="25"/>
    </row>
    <row r="999" spans="4:8" x14ac:dyDescent="0.3">
      <c r="D999" s="25"/>
      <c r="E999" s="25"/>
      <c r="F999" s="25"/>
      <c r="G999" s="25"/>
      <c r="H999" s="25"/>
    </row>
    <row r="1000" spans="4:8" x14ac:dyDescent="0.3">
      <c r="D1000" s="25"/>
      <c r="E1000" s="25"/>
      <c r="F1000" s="25"/>
      <c r="G1000" s="25"/>
      <c r="H1000" s="25"/>
    </row>
    <row r="1001" spans="4:8" x14ac:dyDescent="0.3">
      <c r="D1001" s="25"/>
      <c r="E1001" s="25"/>
      <c r="F1001" s="25"/>
      <c r="G1001" s="25"/>
      <c r="H1001" s="25"/>
    </row>
    <row r="1002" spans="4:8" x14ac:dyDescent="0.3">
      <c r="D1002" s="25"/>
      <c r="E1002" s="25"/>
      <c r="F1002" s="25"/>
      <c r="G1002" s="25"/>
      <c r="H1002" s="25"/>
    </row>
    <row r="1003" spans="4:8" x14ac:dyDescent="0.3">
      <c r="D1003" s="25"/>
      <c r="E1003" s="25"/>
      <c r="F1003" s="25"/>
      <c r="G1003" s="25"/>
      <c r="H1003" s="25"/>
    </row>
    <row r="1004" spans="4:8" x14ac:dyDescent="0.3">
      <c r="D1004" s="25"/>
      <c r="E1004" s="25"/>
      <c r="F1004" s="25"/>
      <c r="G1004" s="25"/>
      <c r="H1004" s="25"/>
    </row>
    <row r="1005" spans="4:8" x14ac:dyDescent="0.3">
      <c r="D1005" s="25"/>
      <c r="E1005" s="25"/>
      <c r="F1005" s="25"/>
      <c r="G1005" s="25"/>
      <c r="H1005" s="25"/>
    </row>
    <row r="1006" spans="4:8" x14ac:dyDescent="0.3">
      <c r="D1006" s="25"/>
      <c r="E1006" s="25"/>
      <c r="F1006" s="25"/>
      <c r="G1006" s="25"/>
      <c r="H1006" s="25"/>
    </row>
    <row r="1007" spans="4:8" x14ac:dyDescent="0.3">
      <c r="D1007" s="25"/>
      <c r="E1007" s="25"/>
      <c r="F1007" s="25"/>
      <c r="G1007" s="25"/>
      <c r="H1007" s="25"/>
    </row>
    <row r="1008" spans="4:8" x14ac:dyDescent="0.3">
      <c r="D1008" s="25"/>
      <c r="E1008" s="25"/>
      <c r="F1008" s="25"/>
      <c r="G1008" s="25"/>
      <c r="H1008" s="25"/>
    </row>
    <row r="1009" spans="4:8" x14ac:dyDescent="0.3">
      <c r="D1009" s="25"/>
      <c r="E1009" s="25"/>
      <c r="F1009" s="25"/>
      <c r="G1009" s="25"/>
      <c r="H1009" s="25"/>
    </row>
    <row r="1010" spans="4:8" x14ac:dyDescent="0.3">
      <c r="D1010" s="25"/>
      <c r="E1010" s="25"/>
      <c r="F1010" s="25"/>
      <c r="G1010" s="25"/>
      <c r="H1010" s="25"/>
    </row>
    <row r="1011" spans="4:8" x14ac:dyDescent="0.3">
      <c r="D1011" s="25"/>
      <c r="E1011" s="25"/>
      <c r="F1011" s="25"/>
      <c r="G1011" s="25"/>
      <c r="H1011" s="25"/>
    </row>
    <row r="1012" spans="4:8" x14ac:dyDescent="0.3">
      <c r="D1012" s="25"/>
      <c r="E1012" s="25"/>
      <c r="F1012" s="25"/>
      <c r="G1012" s="25"/>
      <c r="H1012" s="25"/>
    </row>
    <row r="1013" spans="4:8" x14ac:dyDescent="0.3">
      <c r="D1013" s="25"/>
      <c r="E1013" s="25"/>
      <c r="F1013" s="25"/>
      <c r="G1013" s="25"/>
      <c r="H1013" s="25"/>
    </row>
    <row r="1014" spans="4:8" x14ac:dyDescent="0.3">
      <c r="D1014" s="25"/>
      <c r="E1014" s="25"/>
      <c r="F1014" s="25"/>
      <c r="G1014" s="25"/>
      <c r="H1014" s="25"/>
    </row>
    <row r="1015" spans="4:8" x14ac:dyDescent="0.3">
      <c r="D1015" s="25"/>
      <c r="E1015" s="25"/>
      <c r="F1015" s="25"/>
      <c r="G1015" s="25"/>
      <c r="H1015" s="25"/>
    </row>
    <row r="1016" spans="4:8" x14ac:dyDescent="0.3">
      <c r="D1016" s="25"/>
      <c r="E1016" s="25"/>
      <c r="F1016" s="25"/>
      <c r="G1016" s="25"/>
      <c r="H1016" s="25"/>
    </row>
    <row r="1017" spans="4:8" x14ac:dyDescent="0.3">
      <c r="D1017" s="25"/>
      <c r="E1017" s="25"/>
      <c r="F1017" s="25"/>
      <c r="G1017" s="25"/>
      <c r="H1017" s="25"/>
    </row>
    <row r="1018" spans="4:8" x14ac:dyDescent="0.3">
      <c r="D1018" s="25"/>
      <c r="E1018" s="25"/>
      <c r="F1018" s="25"/>
      <c r="G1018" s="25"/>
      <c r="H1018" s="25"/>
    </row>
    <row r="1019" spans="4:8" x14ac:dyDescent="0.3">
      <c r="D1019" s="25"/>
      <c r="E1019" s="25"/>
      <c r="F1019" s="25"/>
      <c r="G1019" s="25"/>
      <c r="H1019" s="25"/>
    </row>
    <row r="1020" spans="4:8" x14ac:dyDescent="0.3">
      <c r="D1020" s="25"/>
      <c r="E1020" s="25"/>
      <c r="F1020" s="25"/>
      <c r="G1020" s="25"/>
      <c r="H1020" s="25"/>
    </row>
    <row r="1021" spans="4:8" x14ac:dyDescent="0.3">
      <c r="D1021" s="25"/>
      <c r="E1021" s="25"/>
      <c r="F1021" s="25"/>
      <c r="G1021" s="25"/>
      <c r="H1021" s="25"/>
    </row>
    <row r="1022" spans="4:8" x14ac:dyDescent="0.3">
      <c r="D1022" s="25"/>
      <c r="E1022" s="25"/>
      <c r="F1022" s="25"/>
      <c r="G1022" s="25"/>
      <c r="H1022" s="25"/>
    </row>
    <row r="1023" spans="4:8" x14ac:dyDescent="0.3">
      <c r="D1023" s="25"/>
      <c r="E1023" s="25"/>
      <c r="F1023" s="25"/>
      <c r="G1023" s="25"/>
      <c r="H1023" s="25"/>
    </row>
    <row r="1024" spans="4:8" x14ac:dyDescent="0.3">
      <c r="D1024" s="25"/>
      <c r="E1024" s="25"/>
      <c r="F1024" s="25"/>
      <c r="G1024" s="25"/>
      <c r="H1024" s="25"/>
    </row>
    <row r="1025" spans="4:8" x14ac:dyDescent="0.3">
      <c r="D1025" s="25"/>
      <c r="E1025" s="25"/>
      <c r="F1025" s="25"/>
      <c r="G1025" s="25"/>
      <c r="H1025" s="25"/>
    </row>
    <row r="1026" spans="4:8" x14ac:dyDescent="0.3">
      <c r="D1026" s="25"/>
      <c r="E1026" s="25"/>
      <c r="F1026" s="25"/>
      <c r="G1026" s="25"/>
      <c r="H1026" s="25"/>
    </row>
    <row r="1027" spans="4:8" x14ac:dyDescent="0.3">
      <c r="D1027" s="25"/>
      <c r="E1027" s="25"/>
      <c r="F1027" s="25"/>
      <c r="G1027" s="25"/>
      <c r="H1027" s="25"/>
    </row>
    <row r="1028" spans="4:8" x14ac:dyDescent="0.3">
      <c r="D1028" s="25"/>
      <c r="E1028" s="25"/>
      <c r="F1028" s="25"/>
      <c r="G1028" s="25"/>
      <c r="H1028" s="25"/>
    </row>
    <row r="1029" spans="4:8" x14ac:dyDescent="0.3">
      <c r="D1029" s="25"/>
      <c r="E1029" s="25"/>
      <c r="F1029" s="25"/>
      <c r="G1029" s="25"/>
      <c r="H1029" s="25"/>
    </row>
    <row r="1030" spans="4:8" x14ac:dyDescent="0.3">
      <c r="D1030" s="25"/>
      <c r="E1030" s="25"/>
      <c r="F1030" s="25"/>
      <c r="G1030" s="25"/>
      <c r="H1030" s="25"/>
    </row>
    <row r="1031" spans="4:8" x14ac:dyDescent="0.3">
      <c r="D1031" s="25"/>
      <c r="E1031" s="25"/>
      <c r="F1031" s="25"/>
      <c r="G1031" s="25"/>
      <c r="H1031" s="25"/>
    </row>
    <row r="1032" spans="4:8" x14ac:dyDescent="0.3">
      <c r="D1032" s="25"/>
      <c r="E1032" s="25"/>
      <c r="F1032" s="25"/>
      <c r="G1032" s="25"/>
      <c r="H1032" s="25"/>
    </row>
    <row r="1033" spans="4:8" x14ac:dyDescent="0.3">
      <c r="D1033" s="25"/>
      <c r="E1033" s="25"/>
      <c r="F1033" s="25"/>
      <c r="G1033" s="25"/>
      <c r="H1033" s="25"/>
    </row>
    <row r="1034" spans="4:8" x14ac:dyDescent="0.3">
      <c r="D1034" s="25"/>
      <c r="E1034" s="25"/>
      <c r="F1034" s="25"/>
      <c r="G1034" s="25"/>
      <c r="H1034" s="25"/>
    </row>
    <row r="1035" spans="4:8" x14ac:dyDescent="0.3">
      <c r="D1035" s="25"/>
      <c r="E1035" s="25"/>
      <c r="F1035" s="25"/>
      <c r="G1035" s="25"/>
      <c r="H1035" s="25"/>
    </row>
    <row r="1036" spans="4:8" x14ac:dyDescent="0.3">
      <c r="D1036" s="25"/>
      <c r="E1036" s="25"/>
      <c r="F1036" s="25"/>
      <c r="G1036" s="25"/>
      <c r="H1036" s="25"/>
    </row>
    <row r="1037" spans="4:8" x14ac:dyDescent="0.3">
      <c r="D1037" s="25"/>
      <c r="E1037" s="25"/>
      <c r="F1037" s="25"/>
      <c r="G1037" s="25"/>
      <c r="H1037" s="25"/>
    </row>
    <row r="1038" spans="4:8" x14ac:dyDescent="0.3">
      <c r="D1038" s="25"/>
      <c r="E1038" s="25"/>
      <c r="F1038" s="25"/>
      <c r="G1038" s="25"/>
      <c r="H1038" s="25"/>
    </row>
    <row r="1039" spans="4:8" x14ac:dyDescent="0.3">
      <c r="D1039" s="25"/>
      <c r="E1039" s="25"/>
      <c r="F1039" s="25"/>
      <c r="G1039" s="25"/>
      <c r="H1039" s="25"/>
    </row>
    <row r="1040" spans="4:8" x14ac:dyDescent="0.3">
      <c r="D1040" s="25"/>
      <c r="E1040" s="25"/>
      <c r="F1040" s="25"/>
      <c r="G1040" s="25"/>
      <c r="H1040" s="25"/>
    </row>
    <row r="1041" spans="4:8" x14ac:dyDescent="0.3">
      <c r="D1041" s="25"/>
      <c r="E1041" s="25"/>
      <c r="F1041" s="25"/>
      <c r="G1041" s="25"/>
      <c r="H1041" s="25"/>
    </row>
    <row r="1042" spans="4:8" x14ac:dyDescent="0.3">
      <c r="D1042" s="25"/>
      <c r="E1042" s="25"/>
      <c r="F1042" s="25"/>
      <c r="G1042" s="25"/>
      <c r="H1042" s="25"/>
    </row>
    <row r="1043" spans="4:8" x14ac:dyDescent="0.3">
      <c r="D1043" s="25"/>
      <c r="E1043" s="25"/>
      <c r="F1043" s="25"/>
      <c r="G1043" s="25"/>
      <c r="H1043" s="25"/>
    </row>
    <row r="1044" spans="4:8" x14ac:dyDescent="0.3">
      <c r="D1044" s="25"/>
      <c r="E1044" s="25"/>
      <c r="F1044" s="25"/>
      <c r="G1044" s="25"/>
      <c r="H1044" s="25"/>
    </row>
    <row r="1045" spans="4:8" x14ac:dyDescent="0.3">
      <c r="D1045" s="25"/>
      <c r="E1045" s="25"/>
      <c r="F1045" s="25"/>
      <c r="G1045" s="25"/>
      <c r="H1045" s="25"/>
    </row>
    <row r="1046" spans="4:8" x14ac:dyDescent="0.3">
      <c r="D1046" s="25"/>
      <c r="E1046" s="25"/>
      <c r="F1046" s="25"/>
      <c r="G1046" s="25"/>
      <c r="H1046" s="25"/>
    </row>
    <row r="1047" spans="4:8" x14ac:dyDescent="0.3">
      <c r="D1047" s="25"/>
      <c r="E1047" s="25"/>
      <c r="F1047" s="25"/>
      <c r="G1047" s="25"/>
      <c r="H1047" s="25"/>
    </row>
    <row r="1048" spans="4:8" x14ac:dyDescent="0.3">
      <c r="D1048" s="25"/>
      <c r="E1048" s="25"/>
      <c r="F1048" s="25"/>
      <c r="G1048" s="25"/>
      <c r="H1048" s="25"/>
    </row>
    <row r="1049" spans="4:8" x14ac:dyDescent="0.3">
      <c r="D1049" s="25"/>
      <c r="E1049" s="25"/>
      <c r="F1049" s="25"/>
      <c r="G1049" s="25"/>
      <c r="H1049" s="25"/>
    </row>
    <row r="1050" spans="4:8" x14ac:dyDescent="0.3">
      <c r="D1050" s="25"/>
      <c r="E1050" s="25"/>
      <c r="F1050" s="25"/>
      <c r="G1050" s="25"/>
      <c r="H1050" s="25"/>
    </row>
    <row r="1051" spans="4:8" x14ac:dyDescent="0.3">
      <c r="D1051" s="25"/>
      <c r="E1051" s="25"/>
      <c r="F1051" s="25"/>
      <c r="G1051" s="25"/>
      <c r="H1051" s="25"/>
    </row>
    <row r="1052" spans="4:8" x14ac:dyDescent="0.3">
      <c r="D1052" s="25"/>
      <c r="E1052" s="25"/>
      <c r="F1052" s="25"/>
      <c r="G1052" s="25"/>
      <c r="H1052" s="25"/>
    </row>
    <row r="1053" spans="4:8" x14ac:dyDescent="0.3">
      <c r="D1053" s="25"/>
      <c r="E1053" s="25"/>
      <c r="F1053" s="25"/>
      <c r="G1053" s="25"/>
      <c r="H1053" s="25"/>
    </row>
    <row r="1054" spans="4:8" x14ac:dyDescent="0.3">
      <c r="D1054" s="25"/>
      <c r="E1054" s="25"/>
      <c r="F1054" s="25"/>
      <c r="G1054" s="25"/>
      <c r="H1054" s="25"/>
    </row>
    <row r="1055" spans="4:8" x14ac:dyDescent="0.3">
      <c r="D1055" s="25"/>
      <c r="E1055" s="25"/>
      <c r="F1055" s="25"/>
      <c r="G1055" s="25"/>
      <c r="H1055" s="25"/>
    </row>
    <row r="1056" spans="4:8" x14ac:dyDescent="0.3">
      <c r="D1056" s="25"/>
      <c r="E1056" s="25"/>
      <c r="F1056" s="25"/>
      <c r="G1056" s="25"/>
      <c r="H1056" s="25"/>
    </row>
    <row r="1057" spans="4:8" x14ac:dyDescent="0.3">
      <c r="D1057" s="25"/>
      <c r="E1057" s="25"/>
      <c r="F1057" s="25"/>
      <c r="G1057" s="25"/>
      <c r="H1057" s="25"/>
    </row>
    <row r="1058" spans="4:8" x14ac:dyDescent="0.3">
      <c r="D1058" s="25"/>
      <c r="E1058" s="25"/>
      <c r="F1058" s="25"/>
      <c r="G1058" s="25"/>
      <c r="H1058" s="25"/>
    </row>
    <row r="1059" spans="4:8" x14ac:dyDescent="0.3">
      <c r="D1059" s="25"/>
      <c r="E1059" s="25"/>
      <c r="F1059" s="25"/>
      <c r="G1059" s="25"/>
      <c r="H1059" s="25"/>
    </row>
    <row r="1060" spans="4:8" x14ac:dyDescent="0.3">
      <c r="D1060" s="25"/>
      <c r="E1060" s="25"/>
      <c r="F1060" s="25"/>
      <c r="G1060" s="25"/>
      <c r="H1060" s="25"/>
    </row>
    <row r="1061" spans="4:8" x14ac:dyDescent="0.3">
      <c r="D1061" s="25"/>
      <c r="E1061" s="25"/>
      <c r="F1061" s="25"/>
      <c r="G1061" s="25"/>
      <c r="H1061" s="25"/>
    </row>
    <row r="1062" spans="4:8" x14ac:dyDescent="0.3">
      <c r="D1062" s="25"/>
      <c r="E1062" s="25"/>
      <c r="F1062" s="25"/>
      <c r="G1062" s="25"/>
      <c r="H1062" s="25"/>
    </row>
    <row r="1063" spans="4:8" x14ac:dyDescent="0.3">
      <c r="D1063" s="25"/>
      <c r="E1063" s="25"/>
      <c r="F1063" s="25"/>
      <c r="G1063" s="25"/>
      <c r="H1063" s="25"/>
    </row>
    <row r="1064" spans="4:8" x14ac:dyDescent="0.3">
      <c r="D1064" s="25"/>
      <c r="E1064" s="25"/>
      <c r="F1064" s="25"/>
      <c r="G1064" s="25"/>
      <c r="H1064" s="25"/>
    </row>
    <row r="1065" spans="4:8" x14ac:dyDescent="0.3">
      <c r="D1065" s="25"/>
      <c r="E1065" s="25"/>
      <c r="F1065" s="25"/>
      <c r="G1065" s="25"/>
      <c r="H1065" s="25"/>
    </row>
    <row r="1066" spans="4:8" x14ac:dyDescent="0.3">
      <c r="D1066" s="25"/>
      <c r="E1066" s="25"/>
      <c r="F1066" s="25"/>
      <c r="G1066" s="25"/>
      <c r="H1066" s="25"/>
    </row>
    <row r="1067" spans="4:8" x14ac:dyDescent="0.3">
      <c r="D1067" s="25"/>
      <c r="E1067" s="25"/>
      <c r="F1067" s="25"/>
      <c r="G1067" s="25"/>
      <c r="H1067" s="25"/>
    </row>
    <row r="1068" spans="4:8" x14ac:dyDescent="0.3">
      <c r="D1068" s="25"/>
      <c r="E1068" s="25"/>
      <c r="F1068" s="25"/>
      <c r="G1068" s="25"/>
      <c r="H1068" s="25"/>
    </row>
    <row r="1069" spans="4:8" x14ac:dyDescent="0.3">
      <c r="D1069" s="25"/>
      <c r="E1069" s="25"/>
      <c r="F1069" s="25"/>
      <c r="G1069" s="25"/>
      <c r="H1069" s="25"/>
    </row>
    <row r="1070" spans="4:8" x14ac:dyDescent="0.3">
      <c r="D1070" s="25"/>
      <c r="E1070" s="25"/>
      <c r="F1070" s="25"/>
      <c r="G1070" s="25"/>
      <c r="H1070" s="25"/>
    </row>
    <row r="1071" spans="4:8" x14ac:dyDescent="0.3">
      <c r="D1071" s="25"/>
      <c r="E1071" s="25"/>
      <c r="F1071" s="25"/>
      <c r="G1071" s="25"/>
      <c r="H1071" s="25"/>
    </row>
    <row r="1072" spans="4:8" x14ac:dyDescent="0.3">
      <c r="D1072" s="25"/>
      <c r="E1072" s="25"/>
      <c r="F1072" s="25"/>
      <c r="G1072" s="25"/>
      <c r="H1072" s="25"/>
    </row>
    <row r="1073" spans="4:8" x14ac:dyDescent="0.3">
      <c r="D1073" s="25"/>
      <c r="E1073" s="25"/>
      <c r="F1073" s="25"/>
      <c r="G1073" s="25"/>
      <c r="H1073" s="25"/>
    </row>
    <row r="1074" spans="4:8" x14ac:dyDescent="0.3">
      <c r="D1074" s="25"/>
      <c r="E1074" s="25"/>
      <c r="F1074" s="25"/>
      <c r="G1074" s="25"/>
      <c r="H1074" s="25"/>
    </row>
    <row r="1075" spans="4:8" x14ac:dyDescent="0.3">
      <c r="D1075" s="25"/>
      <c r="E1075" s="25"/>
      <c r="F1075" s="25"/>
      <c r="G1075" s="25"/>
      <c r="H1075" s="25"/>
    </row>
    <row r="1076" spans="4:8" x14ac:dyDescent="0.3">
      <c r="D1076" s="25"/>
      <c r="E1076" s="25"/>
      <c r="F1076" s="25"/>
      <c r="G1076" s="25"/>
      <c r="H1076" s="25"/>
    </row>
    <row r="1077" spans="4:8" x14ac:dyDescent="0.3">
      <c r="D1077" s="25"/>
      <c r="E1077" s="25"/>
      <c r="F1077" s="25"/>
      <c r="G1077" s="25"/>
      <c r="H1077" s="25"/>
    </row>
    <row r="1078" spans="4:8" x14ac:dyDescent="0.3">
      <c r="D1078" s="25"/>
      <c r="E1078" s="25"/>
      <c r="F1078" s="25"/>
      <c r="G1078" s="25"/>
      <c r="H1078" s="25"/>
    </row>
    <row r="1079" spans="4:8" x14ac:dyDescent="0.3">
      <c r="D1079" s="25"/>
      <c r="E1079" s="25"/>
      <c r="F1079" s="25"/>
      <c r="G1079" s="25"/>
      <c r="H1079" s="25"/>
    </row>
    <row r="1080" spans="4:8" x14ac:dyDescent="0.3">
      <c r="D1080" s="25"/>
      <c r="E1080" s="25"/>
      <c r="F1080" s="25"/>
      <c r="G1080" s="25"/>
      <c r="H1080" s="25"/>
    </row>
    <row r="1081" spans="4:8" x14ac:dyDescent="0.3">
      <c r="D1081" s="25"/>
      <c r="E1081" s="25"/>
      <c r="F1081" s="25"/>
      <c r="G1081" s="25"/>
      <c r="H1081" s="25"/>
    </row>
    <row r="1082" spans="4:8" x14ac:dyDescent="0.3">
      <c r="D1082" s="25"/>
      <c r="E1082" s="25"/>
      <c r="F1082" s="25"/>
      <c r="G1082" s="25"/>
      <c r="H1082" s="25"/>
    </row>
    <row r="1083" spans="4:8" x14ac:dyDescent="0.3">
      <c r="D1083" s="25"/>
      <c r="E1083" s="25"/>
      <c r="F1083" s="25"/>
      <c r="G1083" s="25"/>
      <c r="H1083" s="25"/>
    </row>
    <row r="1084" spans="4:8" x14ac:dyDescent="0.3">
      <c r="D1084" s="25"/>
      <c r="E1084" s="25"/>
      <c r="F1084" s="25"/>
      <c r="G1084" s="25"/>
      <c r="H1084" s="25"/>
    </row>
    <row r="1085" spans="4:8" x14ac:dyDescent="0.3">
      <c r="D1085" s="25"/>
      <c r="E1085" s="25"/>
      <c r="F1085" s="25"/>
      <c r="G1085" s="25"/>
      <c r="H1085" s="25"/>
    </row>
    <row r="1086" spans="4:8" x14ac:dyDescent="0.3">
      <c r="D1086" s="25"/>
      <c r="E1086" s="25"/>
      <c r="F1086" s="25"/>
      <c r="G1086" s="25"/>
      <c r="H1086" s="25"/>
    </row>
    <row r="1087" spans="4:8" x14ac:dyDescent="0.3">
      <c r="D1087" s="25"/>
      <c r="E1087" s="25"/>
      <c r="F1087" s="25"/>
      <c r="G1087" s="25"/>
      <c r="H1087" s="25"/>
    </row>
    <row r="1088" spans="4:8" x14ac:dyDescent="0.3">
      <c r="D1088" s="25"/>
      <c r="E1088" s="25"/>
      <c r="F1088" s="25"/>
      <c r="G1088" s="25"/>
      <c r="H1088" s="25"/>
    </row>
    <row r="1089" spans="4:8" x14ac:dyDescent="0.3">
      <c r="D1089" s="25"/>
      <c r="E1089" s="25"/>
      <c r="F1089" s="25"/>
      <c r="G1089" s="25"/>
      <c r="H1089" s="25"/>
    </row>
    <row r="1090" spans="4:8" x14ac:dyDescent="0.3">
      <c r="D1090" s="25"/>
      <c r="E1090" s="25"/>
      <c r="F1090" s="25"/>
      <c r="G1090" s="25"/>
      <c r="H1090" s="25"/>
    </row>
    <row r="1091" spans="4:8" x14ac:dyDescent="0.3">
      <c r="D1091" s="25"/>
      <c r="E1091" s="25"/>
      <c r="F1091" s="25"/>
      <c r="G1091" s="25"/>
      <c r="H1091" s="25"/>
    </row>
    <row r="1092" spans="4:8" x14ac:dyDescent="0.3">
      <c r="D1092" s="25"/>
      <c r="E1092" s="25"/>
      <c r="F1092" s="25"/>
      <c r="G1092" s="25"/>
      <c r="H1092" s="25"/>
    </row>
    <row r="1093" spans="4:8" x14ac:dyDescent="0.3">
      <c r="D1093" s="25"/>
      <c r="E1093" s="25"/>
      <c r="F1093" s="25"/>
      <c r="G1093" s="25"/>
      <c r="H1093" s="25"/>
    </row>
    <row r="1094" spans="4:8" x14ac:dyDescent="0.3">
      <c r="D1094" s="25"/>
      <c r="E1094" s="25"/>
      <c r="F1094" s="25"/>
      <c r="G1094" s="25"/>
      <c r="H1094" s="25"/>
    </row>
    <row r="1095" spans="4:8" x14ac:dyDescent="0.3">
      <c r="D1095" s="25"/>
      <c r="E1095" s="25"/>
      <c r="F1095" s="25"/>
      <c r="G1095" s="25"/>
      <c r="H1095" s="25"/>
    </row>
    <row r="1096" spans="4:8" x14ac:dyDescent="0.3">
      <c r="D1096" s="25"/>
      <c r="E1096" s="25"/>
      <c r="F1096" s="25"/>
      <c r="G1096" s="25"/>
      <c r="H1096" s="25"/>
    </row>
    <row r="1097" spans="4:8" x14ac:dyDescent="0.3">
      <c r="D1097" s="25"/>
      <c r="E1097" s="25"/>
      <c r="F1097" s="25"/>
      <c r="G1097" s="25"/>
      <c r="H1097" s="25"/>
    </row>
    <row r="1098" spans="4:8" x14ac:dyDescent="0.3">
      <c r="D1098" s="25"/>
      <c r="E1098" s="25"/>
      <c r="F1098" s="25"/>
      <c r="G1098" s="25"/>
      <c r="H1098" s="25"/>
    </row>
    <row r="1099" spans="4:8" x14ac:dyDescent="0.3">
      <c r="D1099" s="25"/>
      <c r="E1099" s="25"/>
      <c r="F1099" s="25"/>
      <c r="G1099" s="25"/>
      <c r="H1099" s="25"/>
    </row>
    <row r="1100" spans="4:8" x14ac:dyDescent="0.3">
      <c r="D1100" s="25"/>
      <c r="E1100" s="25"/>
      <c r="F1100" s="25"/>
      <c r="G1100" s="25"/>
      <c r="H1100" s="25"/>
    </row>
    <row r="1101" spans="4:8" x14ac:dyDescent="0.3">
      <c r="D1101" s="25"/>
      <c r="E1101" s="25"/>
      <c r="F1101" s="25"/>
      <c r="G1101" s="25"/>
      <c r="H1101" s="25"/>
    </row>
    <row r="1102" spans="4:8" x14ac:dyDescent="0.3">
      <c r="D1102" s="25"/>
      <c r="E1102" s="25"/>
      <c r="F1102" s="25"/>
      <c r="G1102" s="25"/>
      <c r="H1102" s="25"/>
    </row>
    <row r="1103" spans="4:8" x14ac:dyDescent="0.3">
      <c r="D1103" s="25"/>
      <c r="E1103" s="25"/>
      <c r="F1103" s="25"/>
      <c r="G1103" s="25"/>
      <c r="H1103" s="25"/>
    </row>
    <row r="1104" spans="4:8" x14ac:dyDescent="0.3">
      <c r="D1104" s="25"/>
      <c r="E1104" s="25"/>
      <c r="F1104" s="25"/>
      <c r="G1104" s="25"/>
      <c r="H1104" s="25"/>
    </row>
    <row r="1105" spans="4:8" x14ac:dyDescent="0.3">
      <c r="D1105" s="25"/>
      <c r="E1105" s="25"/>
      <c r="F1105" s="25"/>
      <c r="G1105" s="25"/>
      <c r="H1105" s="25"/>
    </row>
    <row r="1106" spans="4:8" x14ac:dyDescent="0.3">
      <c r="D1106" s="25"/>
      <c r="E1106" s="25"/>
      <c r="F1106" s="25"/>
      <c r="G1106" s="25"/>
      <c r="H1106" s="25"/>
    </row>
    <row r="1107" spans="4:8" x14ac:dyDescent="0.3">
      <c r="D1107" s="25"/>
      <c r="E1107" s="25"/>
      <c r="F1107" s="25"/>
      <c r="G1107" s="25"/>
      <c r="H1107" s="25"/>
    </row>
    <row r="1108" spans="4:8" x14ac:dyDescent="0.3">
      <c r="D1108" s="25"/>
      <c r="E1108" s="25"/>
      <c r="F1108" s="25"/>
      <c r="G1108" s="25"/>
      <c r="H1108" s="25"/>
    </row>
    <row r="1109" spans="4:8" x14ac:dyDescent="0.3">
      <c r="D1109" s="25"/>
      <c r="E1109" s="25"/>
      <c r="F1109" s="25"/>
      <c r="G1109" s="25"/>
      <c r="H1109" s="25"/>
    </row>
    <row r="1110" spans="4:8" x14ac:dyDescent="0.3">
      <c r="D1110" s="25"/>
      <c r="E1110" s="25"/>
      <c r="F1110" s="25"/>
      <c r="G1110" s="25"/>
      <c r="H1110" s="25"/>
    </row>
    <row r="1111" spans="4:8" x14ac:dyDescent="0.3">
      <c r="D1111" s="25"/>
      <c r="E1111" s="25"/>
      <c r="F1111" s="25"/>
      <c r="G1111" s="25"/>
      <c r="H1111" s="25"/>
    </row>
    <row r="1112" spans="4:8" x14ac:dyDescent="0.3">
      <c r="D1112" s="25"/>
      <c r="E1112" s="25"/>
      <c r="F1112" s="25"/>
      <c r="G1112" s="25"/>
      <c r="H1112" s="25"/>
    </row>
    <row r="1113" spans="4:8" x14ac:dyDescent="0.3">
      <c r="D1113" s="25"/>
      <c r="E1113" s="25"/>
      <c r="F1113" s="25"/>
      <c r="G1113" s="25"/>
      <c r="H1113" s="25"/>
    </row>
    <row r="1114" spans="4:8" x14ac:dyDescent="0.3">
      <c r="D1114" s="25"/>
      <c r="E1114" s="25"/>
      <c r="F1114" s="25"/>
      <c r="G1114" s="25"/>
      <c r="H1114" s="25"/>
    </row>
    <row r="1115" spans="4:8" x14ac:dyDescent="0.3">
      <c r="D1115" s="25"/>
      <c r="E1115" s="25"/>
      <c r="F1115" s="25"/>
      <c r="G1115" s="25"/>
      <c r="H1115" s="25"/>
    </row>
    <row r="1116" spans="4:8" x14ac:dyDescent="0.3">
      <c r="D1116" s="25"/>
      <c r="E1116" s="25"/>
      <c r="F1116" s="25"/>
      <c r="G1116" s="25"/>
      <c r="H1116" s="25"/>
    </row>
    <row r="1117" spans="4:8" x14ac:dyDescent="0.3">
      <c r="D1117" s="25"/>
      <c r="E1117" s="25"/>
      <c r="F1117" s="25"/>
      <c r="G1117" s="25"/>
      <c r="H1117" s="25"/>
    </row>
    <row r="1118" spans="4:8" x14ac:dyDescent="0.3">
      <c r="D1118" s="25"/>
      <c r="E1118" s="25"/>
      <c r="F1118" s="25"/>
      <c r="G1118" s="25"/>
      <c r="H1118" s="25"/>
    </row>
    <row r="1119" spans="4:8" x14ac:dyDescent="0.3">
      <c r="D1119" s="25"/>
      <c r="E1119" s="25"/>
      <c r="F1119" s="25"/>
      <c r="G1119" s="25"/>
      <c r="H1119" s="25"/>
    </row>
    <row r="1120" spans="4:8" x14ac:dyDescent="0.3">
      <c r="D1120" s="25"/>
      <c r="E1120" s="25"/>
      <c r="F1120" s="25"/>
      <c r="G1120" s="25"/>
      <c r="H1120" s="25"/>
    </row>
    <row r="1121" spans="4:8" x14ac:dyDescent="0.3">
      <c r="D1121" s="25"/>
      <c r="E1121" s="25"/>
      <c r="F1121" s="25"/>
      <c r="G1121" s="25"/>
      <c r="H1121" s="25"/>
    </row>
    <row r="1122" spans="4:8" x14ac:dyDescent="0.3">
      <c r="D1122" s="25"/>
      <c r="E1122" s="25"/>
      <c r="F1122" s="25"/>
      <c r="G1122" s="25"/>
      <c r="H1122" s="25"/>
    </row>
    <row r="1123" spans="4:8" x14ac:dyDescent="0.3">
      <c r="D1123" s="25"/>
      <c r="E1123" s="25"/>
      <c r="F1123" s="25"/>
      <c r="G1123" s="25"/>
      <c r="H1123" s="25"/>
    </row>
    <row r="1124" spans="4:8" x14ac:dyDescent="0.3">
      <c r="D1124" s="25"/>
      <c r="E1124" s="25"/>
      <c r="F1124" s="25"/>
      <c r="G1124" s="25"/>
      <c r="H1124" s="25"/>
    </row>
    <row r="1125" spans="4:8" x14ac:dyDescent="0.3">
      <c r="D1125" s="25"/>
      <c r="E1125" s="25"/>
      <c r="F1125" s="25"/>
      <c r="G1125" s="25"/>
      <c r="H1125" s="25"/>
    </row>
    <row r="1126" spans="4:8" x14ac:dyDescent="0.3">
      <c r="D1126" s="25"/>
      <c r="E1126" s="25"/>
      <c r="F1126" s="25"/>
      <c r="G1126" s="25"/>
      <c r="H1126" s="25"/>
    </row>
    <row r="1127" spans="4:8" x14ac:dyDescent="0.3">
      <c r="D1127" s="25"/>
      <c r="E1127" s="25"/>
      <c r="F1127" s="25"/>
      <c r="G1127" s="25"/>
      <c r="H1127" s="25"/>
    </row>
    <row r="1128" spans="4:8" x14ac:dyDescent="0.3">
      <c r="D1128" s="25"/>
      <c r="E1128" s="25"/>
      <c r="F1128" s="25"/>
      <c r="G1128" s="25"/>
      <c r="H1128" s="25"/>
    </row>
    <row r="1129" spans="4:8" x14ac:dyDescent="0.3">
      <c r="D1129" s="25"/>
      <c r="E1129" s="25"/>
      <c r="F1129" s="25"/>
      <c r="G1129" s="25"/>
      <c r="H1129" s="25"/>
    </row>
    <row r="1130" spans="4:8" x14ac:dyDescent="0.3">
      <c r="D1130" s="25"/>
      <c r="E1130" s="25"/>
      <c r="F1130" s="25"/>
      <c r="G1130" s="25"/>
      <c r="H1130" s="25"/>
    </row>
    <row r="1131" spans="4:8" x14ac:dyDescent="0.3">
      <c r="D1131" s="25"/>
      <c r="E1131" s="25"/>
      <c r="F1131" s="25"/>
      <c r="G1131" s="25"/>
      <c r="H1131" s="25"/>
    </row>
    <row r="1132" spans="4:8" x14ac:dyDescent="0.3">
      <c r="D1132" s="25"/>
      <c r="E1132" s="25"/>
      <c r="F1132" s="25"/>
      <c r="G1132" s="25"/>
      <c r="H1132" s="25"/>
    </row>
    <row r="1133" spans="4:8" x14ac:dyDescent="0.3">
      <c r="D1133" s="25"/>
      <c r="E1133" s="25"/>
      <c r="F1133" s="25"/>
      <c r="G1133" s="25"/>
      <c r="H1133" s="25"/>
    </row>
    <row r="1134" spans="4:8" x14ac:dyDescent="0.3">
      <c r="D1134" s="25"/>
      <c r="E1134" s="25"/>
      <c r="F1134" s="25"/>
      <c r="G1134" s="25"/>
      <c r="H1134" s="25"/>
    </row>
    <row r="1135" spans="4:8" x14ac:dyDescent="0.3">
      <c r="D1135" s="25"/>
      <c r="E1135" s="25"/>
      <c r="F1135" s="25"/>
      <c r="G1135" s="25"/>
      <c r="H1135" s="25"/>
    </row>
    <row r="1136" spans="4:8" x14ac:dyDescent="0.3">
      <c r="D1136" s="25"/>
      <c r="E1136" s="25"/>
      <c r="F1136" s="25"/>
      <c r="G1136" s="25"/>
      <c r="H1136" s="25"/>
    </row>
    <row r="1137" spans="4:8" x14ac:dyDescent="0.3">
      <c r="D1137" s="25"/>
      <c r="E1137" s="25"/>
      <c r="F1137" s="25"/>
      <c r="G1137" s="25"/>
      <c r="H1137" s="25"/>
    </row>
    <row r="1138" spans="4:8" x14ac:dyDescent="0.3">
      <c r="D1138" s="25"/>
      <c r="E1138" s="25"/>
      <c r="F1138" s="25"/>
      <c r="G1138" s="25"/>
      <c r="H1138" s="25"/>
    </row>
    <row r="1139" spans="4:8" x14ac:dyDescent="0.3">
      <c r="D1139" s="25"/>
      <c r="E1139" s="25"/>
      <c r="F1139" s="25"/>
      <c r="G1139" s="25"/>
      <c r="H1139" s="25"/>
    </row>
    <row r="1140" spans="4:8" x14ac:dyDescent="0.3">
      <c r="D1140" s="25"/>
      <c r="E1140" s="25"/>
      <c r="F1140" s="25"/>
      <c r="G1140" s="25"/>
      <c r="H1140" s="25"/>
    </row>
    <row r="1141" spans="4:8" x14ac:dyDescent="0.3">
      <c r="D1141" s="25"/>
      <c r="E1141" s="25"/>
      <c r="F1141" s="25"/>
      <c r="G1141" s="25"/>
      <c r="H1141" s="25"/>
    </row>
    <row r="1142" spans="4:8" x14ac:dyDescent="0.3">
      <c r="D1142" s="25"/>
      <c r="E1142" s="25"/>
      <c r="F1142" s="25"/>
      <c r="G1142" s="25"/>
      <c r="H1142" s="25"/>
    </row>
    <row r="1143" spans="4:8" x14ac:dyDescent="0.3">
      <c r="D1143" s="25"/>
      <c r="E1143" s="25"/>
      <c r="F1143" s="25"/>
      <c r="G1143" s="25"/>
      <c r="H1143" s="25"/>
    </row>
    <row r="1144" spans="4:8" x14ac:dyDescent="0.3">
      <c r="D1144" s="25"/>
      <c r="E1144" s="25"/>
      <c r="F1144" s="25"/>
      <c r="G1144" s="25"/>
      <c r="H1144" s="25"/>
    </row>
    <row r="1145" spans="4:8" x14ac:dyDescent="0.3">
      <c r="D1145" s="25"/>
      <c r="E1145" s="25"/>
      <c r="F1145" s="25"/>
      <c r="G1145" s="25"/>
      <c r="H1145" s="25"/>
    </row>
    <row r="1146" spans="4:8" x14ac:dyDescent="0.3">
      <c r="D1146" s="25"/>
      <c r="E1146" s="25"/>
      <c r="F1146" s="25"/>
      <c r="G1146" s="25"/>
      <c r="H1146" s="25"/>
    </row>
    <row r="1147" spans="4:8" x14ac:dyDescent="0.3">
      <c r="D1147" s="25"/>
      <c r="E1147" s="25"/>
      <c r="F1147" s="25"/>
      <c r="G1147" s="25"/>
      <c r="H1147" s="25"/>
    </row>
    <row r="1148" spans="4:8" x14ac:dyDescent="0.3">
      <c r="D1148" s="25"/>
      <c r="E1148" s="25"/>
      <c r="F1148" s="25"/>
      <c r="G1148" s="25"/>
      <c r="H1148" s="25"/>
    </row>
    <row r="1149" spans="4:8" x14ac:dyDescent="0.3">
      <c r="D1149" s="25"/>
      <c r="E1149" s="25"/>
      <c r="F1149" s="25"/>
      <c r="G1149" s="25"/>
      <c r="H1149" s="25"/>
    </row>
    <row r="1150" spans="4:8" x14ac:dyDescent="0.3">
      <c r="D1150" s="25"/>
      <c r="E1150" s="25"/>
      <c r="F1150" s="25"/>
      <c r="G1150" s="25"/>
      <c r="H1150" s="25"/>
    </row>
    <row r="1151" spans="4:8" x14ac:dyDescent="0.3">
      <c r="D1151" s="25"/>
      <c r="E1151" s="25"/>
      <c r="F1151" s="25"/>
      <c r="G1151" s="25"/>
      <c r="H1151" s="25"/>
    </row>
    <row r="1152" spans="4:8" x14ac:dyDescent="0.3">
      <c r="D1152" s="25"/>
      <c r="E1152" s="25"/>
      <c r="F1152" s="25"/>
      <c r="G1152" s="25"/>
      <c r="H1152" s="25"/>
    </row>
    <row r="1153" spans="4:8" x14ac:dyDescent="0.3">
      <c r="D1153" s="25"/>
      <c r="E1153" s="25"/>
      <c r="F1153" s="25"/>
      <c r="G1153" s="25"/>
      <c r="H1153" s="25"/>
    </row>
    <row r="1154" spans="4:8" x14ac:dyDescent="0.3">
      <c r="D1154" s="25"/>
      <c r="E1154" s="25"/>
      <c r="F1154" s="25"/>
      <c r="G1154" s="25"/>
      <c r="H1154" s="25"/>
    </row>
    <row r="1155" spans="4:8" x14ac:dyDescent="0.3">
      <c r="D1155" s="25"/>
      <c r="E1155" s="25"/>
      <c r="F1155" s="25"/>
      <c r="G1155" s="25"/>
      <c r="H1155" s="25"/>
    </row>
    <row r="1156" spans="4:8" x14ac:dyDescent="0.3">
      <c r="D1156" s="25"/>
      <c r="E1156" s="25"/>
      <c r="F1156" s="25"/>
      <c r="G1156" s="25"/>
      <c r="H1156" s="25"/>
    </row>
    <row r="1157" spans="4:8" x14ac:dyDescent="0.3">
      <c r="D1157" s="25"/>
      <c r="E1157" s="25"/>
      <c r="F1157" s="25"/>
      <c r="G1157" s="25"/>
      <c r="H1157" s="25"/>
    </row>
    <row r="1158" spans="4:8" x14ac:dyDescent="0.3">
      <c r="D1158" s="25"/>
      <c r="E1158" s="25"/>
      <c r="F1158" s="25"/>
      <c r="G1158" s="25"/>
      <c r="H1158" s="25"/>
    </row>
    <row r="1159" spans="4:8" x14ac:dyDescent="0.3">
      <c r="D1159" s="25"/>
      <c r="E1159" s="25"/>
      <c r="F1159" s="25"/>
      <c r="G1159" s="25"/>
      <c r="H1159" s="25"/>
    </row>
    <row r="1160" spans="4:8" x14ac:dyDescent="0.3">
      <c r="D1160" s="25"/>
      <c r="E1160" s="25"/>
      <c r="F1160" s="25"/>
      <c r="G1160" s="25"/>
      <c r="H1160" s="25"/>
    </row>
    <row r="1161" spans="4:8" x14ac:dyDescent="0.3">
      <c r="D1161" s="25"/>
      <c r="E1161" s="25"/>
      <c r="F1161" s="25"/>
      <c r="G1161" s="25"/>
      <c r="H1161" s="25"/>
    </row>
    <row r="1162" spans="4:8" x14ac:dyDescent="0.3">
      <c r="D1162" s="25"/>
      <c r="E1162" s="25"/>
      <c r="F1162" s="25"/>
      <c r="G1162" s="25"/>
      <c r="H1162" s="25"/>
    </row>
    <row r="1163" spans="4:8" x14ac:dyDescent="0.3">
      <c r="D1163" s="25"/>
      <c r="E1163" s="25"/>
      <c r="F1163" s="25"/>
      <c r="G1163" s="25"/>
      <c r="H1163" s="25"/>
    </row>
    <row r="1164" spans="4:8" x14ac:dyDescent="0.3">
      <c r="D1164" s="25"/>
      <c r="E1164" s="25"/>
      <c r="F1164" s="25"/>
      <c r="G1164" s="25"/>
      <c r="H1164" s="25"/>
    </row>
    <row r="1165" spans="4:8" x14ac:dyDescent="0.3">
      <c r="D1165" s="25"/>
      <c r="E1165" s="25"/>
      <c r="F1165" s="25"/>
      <c r="G1165" s="25"/>
      <c r="H1165" s="25"/>
    </row>
    <row r="1166" spans="4:8" x14ac:dyDescent="0.3">
      <c r="D1166" s="25"/>
      <c r="E1166" s="25"/>
      <c r="F1166" s="25"/>
      <c r="G1166" s="25"/>
      <c r="H1166" s="25"/>
    </row>
    <row r="1167" spans="4:8" x14ac:dyDescent="0.3">
      <c r="D1167" s="25"/>
      <c r="E1167" s="25"/>
      <c r="F1167" s="25"/>
      <c r="G1167" s="25"/>
      <c r="H1167" s="25"/>
    </row>
    <row r="1168" spans="4:8" x14ac:dyDescent="0.3">
      <c r="D1168" s="25"/>
      <c r="E1168" s="25"/>
      <c r="F1168" s="25"/>
      <c r="G1168" s="25"/>
      <c r="H1168" s="25"/>
    </row>
    <row r="1169" spans="4:8" x14ac:dyDescent="0.3">
      <c r="D1169" s="25"/>
      <c r="E1169" s="25"/>
      <c r="F1169" s="25"/>
      <c r="G1169" s="25"/>
      <c r="H1169" s="25"/>
    </row>
    <row r="1170" spans="4:8" x14ac:dyDescent="0.3">
      <c r="D1170" s="25"/>
      <c r="E1170" s="25"/>
      <c r="F1170" s="25"/>
      <c r="G1170" s="25"/>
      <c r="H1170" s="25"/>
    </row>
    <row r="1171" spans="4:8" x14ac:dyDescent="0.3">
      <c r="D1171" s="25"/>
      <c r="E1171" s="25"/>
      <c r="F1171" s="25"/>
      <c r="G1171" s="25"/>
      <c r="H1171" s="25"/>
    </row>
    <row r="1172" spans="4:8" x14ac:dyDescent="0.3">
      <c r="D1172" s="25"/>
      <c r="E1172" s="25"/>
      <c r="F1172" s="25"/>
      <c r="G1172" s="25"/>
      <c r="H1172" s="25"/>
    </row>
    <row r="1173" spans="4:8" x14ac:dyDescent="0.3">
      <c r="D1173" s="25"/>
      <c r="E1173" s="25"/>
      <c r="F1173" s="25"/>
      <c r="G1173" s="25"/>
      <c r="H1173" s="25"/>
    </row>
    <row r="1174" spans="4:8" x14ac:dyDescent="0.3">
      <c r="D1174" s="25"/>
      <c r="E1174" s="25"/>
      <c r="F1174" s="25"/>
      <c r="G1174" s="25"/>
      <c r="H1174" s="25"/>
    </row>
    <row r="1175" spans="4:8" x14ac:dyDescent="0.3">
      <c r="D1175" s="25"/>
      <c r="E1175" s="25"/>
      <c r="F1175" s="25"/>
      <c r="G1175" s="25"/>
      <c r="H1175" s="25"/>
    </row>
    <row r="1176" spans="4:8" x14ac:dyDescent="0.3">
      <c r="D1176" s="25"/>
      <c r="E1176" s="25"/>
      <c r="F1176" s="25"/>
      <c r="G1176" s="25"/>
      <c r="H1176" s="25"/>
    </row>
    <row r="1177" spans="4:8" x14ac:dyDescent="0.3">
      <c r="D1177" s="25"/>
      <c r="E1177" s="25"/>
      <c r="F1177" s="25"/>
      <c r="G1177" s="25"/>
      <c r="H1177" s="25"/>
    </row>
    <row r="1178" spans="4:8" x14ac:dyDescent="0.3">
      <c r="D1178" s="25"/>
      <c r="E1178" s="25"/>
      <c r="F1178" s="25"/>
      <c r="G1178" s="25"/>
      <c r="H1178" s="25"/>
    </row>
    <row r="1179" spans="4:8" x14ac:dyDescent="0.3">
      <c r="D1179" s="25"/>
      <c r="E1179" s="25"/>
      <c r="F1179" s="25"/>
      <c r="G1179" s="25"/>
      <c r="H1179" s="25"/>
    </row>
    <row r="1180" spans="4:8" x14ac:dyDescent="0.3">
      <c r="D1180" s="25"/>
      <c r="E1180" s="25"/>
      <c r="F1180" s="25"/>
      <c r="G1180" s="25"/>
      <c r="H1180" s="25"/>
    </row>
    <row r="1181" spans="4:8" x14ac:dyDescent="0.3">
      <c r="D1181" s="25"/>
      <c r="E1181" s="25"/>
      <c r="F1181" s="25"/>
      <c r="G1181" s="25"/>
      <c r="H1181" s="25"/>
    </row>
    <row r="1182" spans="4:8" x14ac:dyDescent="0.3">
      <c r="D1182" s="25"/>
      <c r="E1182" s="25"/>
      <c r="F1182" s="25"/>
      <c r="G1182" s="25"/>
      <c r="H1182" s="25"/>
    </row>
    <row r="1183" spans="4:8" x14ac:dyDescent="0.3">
      <c r="D1183" s="25"/>
      <c r="E1183" s="25"/>
      <c r="F1183" s="25"/>
      <c r="G1183" s="25"/>
      <c r="H1183" s="25"/>
    </row>
    <row r="1184" spans="4:8" x14ac:dyDescent="0.3">
      <c r="D1184" s="25"/>
      <c r="E1184" s="25"/>
      <c r="F1184" s="25"/>
      <c r="G1184" s="25"/>
      <c r="H1184" s="25"/>
    </row>
    <row r="1185" spans="4:8" x14ac:dyDescent="0.3">
      <c r="D1185" s="25"/>
      <c r="E1185" s="25"/>
      <c r="F1185" s="25"/>
      <c r="G1185" s="25"/>
      <c r="H1185" s="25"/>
    </row>
    <row r="1186" spans="4:8" x14ac:dyDescent="0.3">
      <c r="D1186" s="25"/>
      <c r="E1186" s="25"/>
      <c r="F1186" s="25"/>
      <c r="G1186" s="25"/>
      <c r="H1186" s="25"/>
    </row>
    <row r="1187" spans="4:8" x14ac:dyDescent="0.3">
      <c r="D1187" s="25"/>
      <c r="E1187" s="25"/>
      <c r="F1187" s="25"/>
      <c r="G1187" s="25"/>
      <c r="H1187" s="25"/>
    </row>
    <row r="1188" spans="4:8" x14ac:dyDescent="0.3">
      <c r="D1188" s="25"/>
      <c r="E1188" s="25"/>
      <c r="F1188" s="25"/>
      <c r="G1188" s="25"/>
      <c r="H1188" s="25"/>
    </row>
    <row r="1189" spans="4:8" x14ac:dyDescent="0.3">
      <c r="D1189" s="25"/>
      <c r="E1189" s="25"/>
      <c r="F1189" s="25"/>
      <c r="G1189" s="25"/>
      <c r="H1189" s="25"/>
    </row>
    <row r="1190" spans="4:8" x14ac:dyDescent="0.3">
      <c r="D1190" s="25"/>
      <c r="E1190" s="25"/>
      <c r="F1190" s="25"/>
      <c r="G1190" s="25"/>
      <c r="H1190" s="25"/>
    </row>
    <row r="1191" spans="4:8" x14ac:dyDescent="0.3">
      <c r="D1191" s="25"/>
      <c r="E1191" s="25"/>
      <c r="F1191" s="25"/>
      <c r="G1191" s="25"/>
      <c r="H1191" s="25"/>
    </row>
    <row r="1192" spans="4:8" x14ac:dyDescent="0.3">
      <c r="D1192" s="25"/>
      <c r="E1192" s="25"/>
      <c r="F1192" s="25"/>
      <c r="G1192" s="25"/>
      <c r="H1192" s="25"/>
    </row>
    <row r="1193" spans="4:8" x14ac:dyDescent="0.3">
      <c r="D1193" s="25"/>
      <c r="E1193" s="25"/>
      <c r="F1193" s="25"/>
      <c r="G1193" s="25"/>
      <c r="H1193" s="25"/>
    </row>
    <row r="1194" spans="4:8" x14ac:dyDescent="0.3">
      <c r="D1194" s="25"/>
      <c r="E1194" s="25"/>
      <c r="F1194" s="25"/>
      <c r="G1194" s="25"/>
      <c r="H1194" s="25"/>
    </row>
    <row r="1195" spans="4:8" x14ac:dyDescent="0.3">
      <c r="D1195" s="25"/>
      <c r="E1195" s="25"/>
      <c r="F1195" s="25"/>
      <c r="G1195" s="25"/>
      <c r="H1195" s="25"/>
    </row>
    <row r="1196" spans="4:8" x14ac:dyDescent="0.3">
      <c r="D1196" s="25"/>
      <c r="E1196" s="25"/>
      <c r="F1196" s="25"/>
      <c r="G1196" s="25"/>
      <c r="H1196" s="25"/>
    </row>
    <row r="1197" spans="4:8" x14ac:dyDescent="0.3">
      <c r="D1197" s="25"/>
      <c r="E1197" s="25"/>
      <c r="F1197" s="25"/>
      <c r="G1197" s="25"/>
      <c r="H1197" s="25"/>
    </row>
    <row r="1198" spans="4:8" x14ac:dyDescent="0.3">
      <c r="D1198" s="25"/>
      <c r="E1198" s="25"/>
      <c r="F1198" s="25"/>
      <c r="G1198" s="25"/>
      <c r="H1198" s="25"/>
    </row>
    <row r="1199" spans="4:8" x14ac:dyDescent="0.3">
      <c r="D1199" s="25"/>
      <c r="E1199" s="25"/>
      <c r="F1199" s="25"/>
      <c r="G1199" s="25"/>
      <c r="H1199" s="25"/>
    </row>
    <row r="1200" spans="4:8" x14ac:dyDescent="0.3">
      <c r="D1200" s="25"/>
      <c r="E1200" s="25"/>
      <c r="F1200" s="25"/>
      <c r="G1200" s="25"/>
      <c r="H1200" s="25"/>
    </row>
    <row r="1201" spans="4:8" x14ac:dyDescent="0.3">
      <c r="D1201" s="25"/>
      <c r="E1201" s="25"/>
      <c r="F1201" s="25"/>
      <c r="G1201" s="25"/>
      <c r="H1201" s="25"/>
    </row>
    <row r="1202" spans="4:8" x14ac:dyDescent="0.3">
      <c r="D1202" s="25"/>
      <c r="E1202" s="25"/>
      <c r="F1202" s="25"/>
      <c r="G1202" s="25"/>
      <c r="H1202" s="25"/>
    </row>
    <row r="1203" spans="4:8" x14ac:dyDescent="0.3">
      <c r="D1203" s="25"/>
      <c r="E1203" s="25"/>
      <c r="F1203" s="25"/>
      <c r="G1203" s="25"/>
      <c r="H1203" s="25"/>
    </row>
    <row r="1204" spans="4:8" x14ac:dyDescent="0.3">
      <c r="D1204" s="25"/>
      <c r="E1204" s="25"/>
      <c r="F1204" s="25"/>
      <c r="G1204" s="25"/>
      <c r="H1204" s="25"/>
    </row>
    <row r="1205" spans="4:8" x14ac:dyDescent="0.3">
      <c r="D1205" s="25"/>
      <c r="E1205" s="25"/>
      <c r="F1205" s="25"/>
      <c r="G1205" s="25"/>
      <c r="H1205" s="25"/>
    </row>
    <row r="1206" spans="4:8" x14ac:dyDescent="0.3">
      <c r="D1206" s="25"/>
      <c r="E1206" s="25"/>
      <c r="F1206" s="25"/>
      <c r="G1206" s="25"/>
      <c r="H1206" s="25"/>
    </row>
    <row r="1207" spans="4:8" x14ac:dyDescent="0.3">
      <c r="D1207" s="25"/>
      <c r="E1207" s="25"/>
      <c r="F1207" s="25"/>
      <c r="G1207" s="25"/>
      <c r="H1207" s="25"/>
    </row>
    <row r="1208" spans="4:8" x14ac:dyDescent="0.3">
      <c r="D1208" s="25"/>
      <c r="E1208" s="25"/>
      <c r="F1208" s="25"/>
      <c r="G1208" s="25"/>
      <c r="H1208" s="25"/>
    </row>
    <row r="1209" spans="4:8" x14ac:dyDescent="0.3">
      <c r="D1209" s="25"/>
      <c r="E1209" s="25"/>
      <c r="F1209" s="25"/>
      <c r="G1209" s="25"/>
      <c r="H1209" s="25"/>
    </row>
    <row r="1210" spans="4:8" x14ac:dyDescent="0.3">
      <c r="D1210" s="25"/>
      <c r="E1210" s="25"/>
      <c r="F1210" s="25"/>
      <c r="G1210" s="25"/>
      <c r="H1210" s="25"/>
    </row>
    <row r="1211" spans="4:8" x14ac:dyDescent="0.3">
      <c r="D1211" s="25"/>
      <c r="E1211" s="25"/>
      <c r="F1211" s="25"/>
      <c r="G1211" s="25"/>
      <c r="H1211" s="25"/>
    </row>
    <row r="1212" spans="4:8" x14ac:dyDescent="0.3">
      <c r="D1212" s="25"/>
      <c r="E1212" s="25"/>
      <c r="F1212" s="25"/>
      <c r="G1212" s="25"/>
      <c r="H1212" s="25"/>
    </row>
    <row r="1213" spans="4:8" x14ac:dyDescent="0.3">
      <c r="D1213" s="25"/>
      <c r="E1213" s="25"/>
      <c r="F1213" s="25"/>
      <c r="G1213" s="25"/>
      <c r="H1213" s="25"/>
    </row>
    <row r="1214" spans="4:8" x14ac:dyDescent="0.3">
      <c r="D1214" s="25"/>
      <c r="E1214" s="25"/>
      <c r="F1214" s="25"/>
      <c r="G1214" s="25"/>
      <c r="H1214" s="25"/>
    </row>
    <row r="1215" spans="4:8" x14ac:dyDescent="0.3">
      <c r="D1215" s="25"/>
      <c r="E1215" s="25"/>
      <c r="F1215" s="25"/>
      <c r="G1215" s="25"/>
      <c r="H1215" s="25"/>
    </row>
    <row r="1216" spans="4:8" x14ac:dyDescent="0.3">
      <c r="D1216" s="25"/>
      <c r="E1216" s="25"/>
      <c r="F1216" s="25"/>
      <c r="G1216" s="25"/>
      <c r="H1216" s="25"/>
    </row>
    <row r="1217" spans="4:8" x14ac:dyDescent="0.3">
      <c r="D1217" s="25"/>
      <c r="E1217" s="25"/>
      <c r="F1217" s="25"/>
      <c r="G1217" s="25"/>
      <c r="H1217" s="25"/>
    </row>
    <row r="1218" spans="4:8" x14ac:dyDescent="0.3">
      <c r="D1218" s="25"/>
      <c r="E1218" s="25"/>
      <c r="F1218" s="25"/>
      <c r="G1218" s="25"/>
      <c r="H1218" s="25"/>
    </row>
    <row r="1219" spans="4:8" x14ac:dyDescent="0.3">
      <c r="D1219" s="25"/>
      <c r="E1219" s="25"/>
      <c r="F1219" s="25"/>
      <c r="G1219" s="25"/>
      <c r="H1219" s="25"/>
    </row>
    <row r="1220" spans="4:8" x14ac:dyDescent="0.3">
      <c r="D1220" s="25"/>
      <c r="E1220" s="25"/>
      <c r="F1220" s="25"/>
      <c r="G1220" s="25"/>
      <c r="H1220" s="25"/>
    </row>
    <row r="1221" spans="4:8" x14ac:dyDescent="0.3">
      <c r="D1221" s="25"/>
      <c r="E1221" s="25"/>
      <c r="F1221" s="25"/>
      <c r="G1221" s="25"/>
      <c r="H1221" s="25"/>
    </row>
    <row r="1222" spans="4:8" x14ac:dyDescent="0.3">
      <c r="D1222" s="25"/>
      <c r="E1222" s="25"/>
      <c r="F1222" s="25"/>
      <c r="G1222" s="25"/>
      <c r="H1222" s="25"/>
    </row>
    <row r="1223" spans="4:8" x14ac:dyDescent="0.3">
      <c r="D1223" s="25"/>
      <c r="E1223" s="25"/>
      <c r="F1223" s="25"/>
      <c r="G1223" s="25"/>
      <c r="H1223" s="25"/>
    </row>
    <row r="1224" spans="4:8" x14ac:dyDescent="0.3">
      <c r="D1224" s="25"/>
      <c r="E1224" s="25"/>
      <c r="F1224" s="25"/>
      <c r="G1224" s="25"/>
      <c r="H1224" s="25"/>
    </row>
    <row r="1225" spans="4:8" x14ac:dyDescent="0.3">
      <c r="D1225" s="25"/>
      <c r="E1225" s="25"/>
      <c r="F1225" s="25"/>
      <c r="G1225" s="25"/>
      <c r="H1225" s="25"/>
    </row>
    <row r="1226" spans="4:8" x14ac:dyDescent="0.3">
      <c r="D1226" s="25"/>
      <c r="E1226" s="25"/>
      <c r="F1226" s="25"/>
      <c r="G1226" s="25"/>
      <c r="H1226" s="25"/>
    </row>
    <row r="1227" spans="4:8" x14ac:dyDescent="0.3">
      <c r="D1227" s="25"/>
      <c r="E1227" s="25"/>
      <c r="F1227" s="25"/>
      <c r="G1227" s="25"/>
      <c r="H1227" s="25"/>
    </row>
    <row r="1228" spans="4:8" x14ac:dyDescent="0.3">
      <c r="D1228" s="25"/>
      <c r="E1228" s="25"/>
      <c r="F1228" s="25"/>
      <c r="G1228" s="25"/>
      <c r="H1228" s="25"/>
    </row>
    <row r="1229" spans="4:8" x14ac:dyDescent="0.3">
      <c r="D1229" s="25"/>
      <c r="E1229" s="25"/>
      <c r="F1229" s="25"/>
      <c r="G1229" s="25"/>
      <c r="H1229" s="25"/>
    </row>
    <row r="1230" spans="4:8" x14ac:dyDescent="0.3">
      <c r="D1230" s="25"/>
      <c r="E1230" s="25"/>
      <c r="F1230" s="25"/>
      <c r="G1230" s="25"/>
      <c r="H1230" s="25"/>
    </row>
    <row r="1231" spans="4:8" x14ac:dyDescent="0.3">
      <c r="D1231" s="25"/>
      <c r="E1231" s="25"/>
      <c r="F1231" s="25"/>
      <c r="G1231" s="25"/>
      <c r="H1231" s="25"/>
    </row>
    <row r="1232" spans="4:8" x14ac:dyDescent="0.3">
      <c r="D1232" s="25"/>
      <c r="E1232" s="25"/>
      <c r="F1232" s="25"/>
      <c r="G1232" s="25"/>
      <c r="H1232" s="25"/>
    </row>
    <row r="1233" spans="4:8" x14ac:dyDescent="0.3">
      <c r="D1233" s="25"/>
      <c r="E1233" s="25"/>
      <c r="F1233" s="25"/>
      <c r="G1233" s="25"/>
      <c r="H1233" s="25"/>
    </row>
    <row r="1234" spans="4:8" x14ac:dyDescent="0.3">
      <c r="D1234" s="25"/>
      <c r="E1234" s="25"/>
      <c r="F1234" s="25"/>
      <c r="G1234" s="25"/>
      <c r="H1234" s="25"/>
    </row>
    <row r="1235" spans="4:8" x14ac:dyDescent="0.3">
      <c r="D1235" s="25"/>
      <c r="E1235" s="25"/>
      <c r="F1235" s="25"/>
      <c r="G1235" s="25"/>
      <c r="H1235" s="25"/>
    </row>
    <row r="1236" spans="4:8" x14ac:dyDescent="0.3">
      <c r="D1236" s="25"/>
      <c r="E1236" s="25"/>
      <c r="F1236" s="25"/>
      <c r="G1236" s="25"/>
      <c r="H1236" s="25"/>
    </row>
    <row r="1237" spans="4:8" x14ac:dyDescent="0.3">
      <c r="D1237" s="25"/>
      <c r="E1237" s="25"/>
      <c r="F1237" s="25"/>
      <c r="G1237" s="25"/>
      <c r="H1237" s="25"/>
    </row>
    <row r="1238" spans="4:8" x14ac:dyDescent="0.3">
      <c r="D1238" s="25"/>
      <c r="E1238" s="25"/>
      <c r="F1238" s="25"/>
      <c r="G1238" s="25"/>
      <c r="H1238" s="25"/>
    </row>
    <row r="1239" spans="4:8" x14ac:dyDescent="0.3">
      <c r="D1239" s="25"/>
      <c r="E1239" s="25"/>
      <c r="F1239" s="25"/>
      <c r="G1239" s="25"/>
      <c r="H1239" s="25"/>
    </row>
    <row r="1240" spans="4:8" x14ac:dyDescent="0.3">
      <c r="D1240" s="25"/>
      <c r="E1240" s="25"/>
      <c r="F1240" s="25"/>
      <c r="G1240" s="25"/>
      <c r="H1240" s="25"/>
    </row>
    <row r="1241" spans="4:8" x14ac:dyDescent="0.3">
      <c r="D1241" s="25"/>
      <c r="E1241" s="25"/>
      <c r="F1241" s="25"/>
      <c r="G1241" s="25"/>
      <c r="H1241" s="25"/>
    </row>
    <row r="1242" spans="4:8" x14ac:dyDescent="0.3">
      <c r="D1242" s="25"/>
      <c r="E1242" s="25"/>
      <c r="F1242" s="25"/>
      <c r="G1242" s="25"/>
      <c r="H1242" s="25"/>
    </row>
    <row r="1243" spans="4:8" x14ac:dyDescent="0.3">
      <c r="D1243" s="25"/>
      <c r="E1243" s="25"/>
      <c r="F1243" s="25"/>
      <c r="G1243" s="25"/>
      <c r="H1243" s="25"/>
    </row>
    <row r="1244" spans="4:8" x14ac:dyDescent="0.3">
      <c r="D1244" s="25"/>
      <c r="E1244" s="25"/>
      <c r="F1244" s="25"/>
      <c r="G1244" s="25"/>
      <c r="H1244" s="25"/>
    </row>
    <row r="1245" spans="4:8" x14ac:dyDescent="0.3">
      <c r="D1245" s="25"/>
      <c r="E1245" s="25"/>
      <c r="F1245" s="25"/>
      <c r="G1245" s="25"/>
      <c r="H1245" s="25"/>
    </row>
    <row r="1246" spans="4:8" x14ac:dyDescent="0.3">
      <c r="D1246" s="25"/>
      <c r="E1246" s="25"/>
      <c r="F1246" s="25"/>
      <c r="G1246" s="25"/>
      <c r="H1246" s="25"/>
    </row>
    <row r="1247" spans="4:8" x14ac:dyDescent="0.3">
      <c r="D1247" s="25"/>
      <c r="E1247" s="25"/>
      <c r="F1247" s="25"/>
      <c r="G1247" s="25"/>
      <c r="H1247" s="25"/>
    </row>
    <row r="1248" spans="4:8" x14ac:dyDescent="0.3">
      <c r="D1248" s="25"/>
      <c r="E1248" s="25"/>
      <c r="F1248" s="25"/>
      <c r="G1248" s="25"/>
      <c r="H1248" s="25"/>
    </row>
    <row r="1249" spans="4:8" x14ac:dyDescent="0.3">
      <c r="D1249" s="25"/>
      <c r="E1249" s="25"/>
      <c r="F1249" s="25"/>
      <c r="G1249" s="25"/>
      <c r="H1249" s="25"/>
    </row>
    <row r="1250" spans="4:8" x14ac:dyDescent="0.3">
      <c r="D1250" s="25"/>
      <c r="E1250" s="25"/>
      <c r="F1250" s="25"/>
      <c r="G1250" s="25"/>
      <c r="H1250" s="25"/>
    </row>
    <row r="1251" spans="4:8" x14ac:dyDescent="0.3">
      <c r="D1251" s="25"/>
      <c r="E1251" s="25"/>
      <c r="F1251" s="25"/>
      <c r="G1251" s="25"/>
      <c r="H1251" s="25"/>
    </row>
    <row r="1252" spans="4:8" x14ac:dyDescent="0.3">
      <c r="D1252" s="25"/>
      <c r="E1252" s="25"/>
      <c r="F1252" s="25"/>
      <c r="G1252" s="25"/>
      <c r="H1252" s="25"/>
    </row>
    <row r="1253" spans="4:8" x14ac:dyDescent="0.3">
      <c r="D1253" s="25"/>
      <c r="E1253" s="25"/>
      <c r="F1253" s="25"/>
      <c r="G1253" s="25"/>
      <c r="H1253" s="25"/>
    </row>
    <row r="1254" spans="4:8" x14ac:dyDescent="0.3">
      <c r="D1254" s="25"/>
      <c r="E1254" s="25"/>
      <c r="F1254" s="25"/>
      <c r="G1254" s="25"/>
      <c r="H1254" s="25"/>
    </row>
    <row r="1255" spans="4:8" x14ac:dyDescent="0.3">
      <c r="D1255" s="25"/>
      <c r="E1255" s="25"/>
      <c r="F1255" s="25"/>
      <c r="G1255" s="25"/>
      <c r="H1255" s="25"/>
    </row>
    <row r="1256" spans="4:8" x14ac:dyDescent="0.3">
      <c r="D1256" s="25"/>
      <c r="E1256" s="25"/>
      <c r="F1256" s="25"/>
      <c r="G1256" s="25"/>
      <c r="H1256" s="25"/>
    </row>
    <row r="1257" spans="4:8" x14ac:dyDescent="0.3">
      <c r="D1257" s="25"/>
      <c r="E1257" s="25"/>
      <c r="F1257" s="25"/>
      <c r="G1257" s="25"/>
      <c r="H1257" s="25"/>
    </row>
    <row r="1258" spans="4:8" x14ac:dyDescent="0.3">
      <c r="D1258" s="25"/>
      <c r="E1258" s="25"/>
      <c r="F1258" s="25"/>
      <c r="G1258" s="25"/>
      <c r="H1258" s="25"/>
    </row>
    <row r="1259" spans="4:8" x14ac:dyDescent="0.3">
      <c r="D1259" s="25"/>
      <c r="E1259" s="25"/>
      <c r="F1259" s="25"/>
      <c r="G1259" s="25"/>
      <c r="H1259" s="25"/>
    </row>
    <row r="1260" spans="4:8" x14ac:dyDescent="0.3">
      <c r="D1260" s="25"/>
      <c r="E1260" s="25"/>
      <c r="F1260" s="25"/>
      <c r="G1260" s="25"/>
      <c r="H1260" s="25"/>
    </row>
    <row r="1261" spans="4:8" x14ac:dyDescent="0.3">
      <c r="D1261" s="25"/>
      <c r="E1261" s="25"/>
      <c r="F1261" s="25"/>
      <c r="G1261" s="25"/>
      <c r="H1261" s="25"/>
    </row>
    <row r="1262" spans="4:8" x14ac:dyDescent="0.3">
      <c r="D1262" s="25"/>
      <c r="E1262" s="25"/>
      <c r="F1262" s="25"/>
      <c r="G1262" s="25"/>
      <c r="H1262" s="25"/>
    </row>
    <row r="1263" spans="4:8" x14ac:dyDescent="0.3">
      <c r="D1263" s="25"/>
      <c r="E1263" s="25"/>
      <c r="F1263" s="25"/>
      <c r="G1263" s="25"/>
      <c r="H1263" s="25"/>
    </row>
    <row r="1264" spans="4:8" x14ac:dyDescent="0.3">
      <c r="D1264" s="25"/>
      <c r="E1264" s="25"/>
      <c r="F1264" s="25"/>
      <c r="G1264" s="25"/>
      <c r="H1264" s="25"/>
    </row>
    <row r="1265" spans="4:8" x14ac:dyDescent="0.3">
      <c r="D1265" s="25"/>
      <c r="E1265" s="25"/>
      <c r="F1265" s="25"/>
      <c r="G1265" s="25"/>
      <c r="H1265" s="25"/>
    </row>
    <row r="1266" spans="4:8" x14ac:dyDescent="0.3">
      <c r="D1266" s="25"/>
      <c r="E1266" s="25"/>
      <c r="F1266" s="25"/>
      <c r="G1266" s="25"/>
      <c r="H1266" s="25"/>
    </row>
    <row r="1267" spans="4:8" x14ac:dyDescent="0.3">
      <c r="D1267" s="25"/>
      <c r="E1267" s="25"/>
      <c r="F1267" s="25"/>
      <c r="G1267" s="25"/>
      <c r="H1267" s="25"/>
    </row>
    <row r="1268" spans="4:8" x14ac:dyDescent="0.3">
      <c r="D1268" s="25"/>
      <c r="E1268" s="25"/>
      <c r="F1268" s="25"/>
      <c r="G1268" s="25"/>
      <c r="H1268" s="25"/>
    </row>
    <row r="1269" spans="4:8" x14ac:dyDescent="0.3">
      <c r="D1269" s="25"/>
      <c r="E1269" s="25"/>
      <c r="F1269" s="25"/>
      <c r="G1269" s="25"/>
      <c r="H1269" s="25"/>
    </row>
    <row r="1270" spans="4:8" x14ac:dyDescent="0.3">
      <c r="D1270" s="25"/>
      <c r="E1270" s="25"/>
      <c r="F1270" s="25"/>
      <c r="G1270" s="25"/>
      <c r="H1270" s="25"/>
    </row>
    <row r="1271" spans="4:8" x14ac:dyDescent="0.3">
      <c r="D1271" s="25"/>
      <c r="E1271" s="25"/>
      <c r="F1271" s="25"/>
      <c r="G1271" s="25"/>
      <c r="H1271" s="25"/>
    </row>
    <row r="1272" spans="4:8" x14ac:dyDescent="0.3">
      <c r="D1272" s="25"/>
      <c r="E1272" s="25"/>
      <c r="F1272" s="25"/>
      <c r="G1272" s="25"/>
      <c r="H1272" s="25"/>
    </row>
    <row r="1273" spans="4:8" x14ac:dyDescent="0.3">
      <c r="D1273" s="25"/>
      <c r="E1273" s="25"/>
      <c r="F1273" s="25"/>
      <c r="G1273" s="25"/>
      <c r="H1273" s="25"/>
    </row>
    <row r="1274" spans="4:8" x14ac:dyDescent="0.3">
      <c r="D1274" s="25"/>
      <c r="E1274" s="25"/>
      <c r="F1274" s="25"/>
      <c r="G1274" s="25"/>
      <c r="H1274" s="25"/>
    </row>
    <row r="1275" spans="4:8" x14ac:dyDescent="0.3">
      <c r="D1275" s="25"/>
      <c r="E1275" s="25"/>
      <c r="F1275" s="25"/>
      <c r="G1275" s="25"/>
      <c r="H1275" s="25"/>
    </row>
    <row r="1276" spans="4:8" x14ac:dyDescent="0.3">
      <c r="D1276" s="25"/>
      <c r="E1276" s="25"/>
      <c r="F1276" s="25"/>
      <c r="G1276" s="25"/>
      <c r="H1276" s="25"/>
    </row>
    <row r="1277" spans="4:8" x14ac:dyDescent="0.3">
      <c r="D1277" s="25"/>
      <c r="E1277" s="25"/>
      <c r="F1277" s="25"/>
      <c r="G1277" s="25"/>
      <c r="H1277" s="25"/>
    </row>
    <row r="1278" spans="4:8" x14ac:dyDescent="0.3">
      <c r="D1278" s="25"/>
      <c r="E1278" s="25"/>
      <c r="F1278" s="25"/>
      <c r="G1278" s="25"/>
      <c r="H1278" s="25"/>
    </row>
    <row r="1279" spans="4:8" x14ac:dyDescent="0.3">
      <c r="D1279" s="25"/>
      <c r="E1279" s="25"/>
      <c r="F1279" s="25"/>
      <c r="G1279" s="25"/>
      <c r="H1279" s="25"/>
    </row>
    <row r="1280" spans="4:8" x14ac:dyDescent="0.3">
      <c r="D1280" s="25"/>
      <c r="E1280" s="25"/>
      <c r="F1280" s="25"/>
      <c r="G1280" s="25"/>
      <c r="H1280" s="25"/>
    </row>
    <row r="1281" spans="4:8" x14ac:dyDescent="0.3">
      <c r="D1281" s="25"/>
      <c r="E1281" s="25"/>
      <c r="F1281" s="25"/>
      <c r="G1281" s="25"/>
      <c r="H1281" s="25"/>
    </row>
    <row r="1282" spans="4:8" x14ac:dyDescent="0.3">
      <c r="D1282" s="25"/>
      <c r="E1282" s="25"/>
      <c r="F1282" s="25"/>
      <c r="G1282" s="25"/>
      <c r="H1282" s="25"/>
    </row>
    <row r="1283" spans="4:8" x14ac:dyDescent="0.3">
      <c r="D1283" s="25"/>
      <c r="E1283" s="25"/>
      <c r="F1283" s="25"/>
      <c r="G1283" s="25"/>
      <c r="H1283" s="25"/>
    </row>
    <row r="1284" spans="4:8" x14ac:dyDescent="0.3">
      <c r="D1284" s="25"/>
      <c r="E1284" s="25"/>
      <c r="F1284" s="25"/>
      <c r="G1284" s="25"/>
      <c r="H1284" s="25"/>
    </row>
    <row r="1285" spans="4:8" x14ac:dyDescent="0.3">
      <c r="D1285" s="25"/>
      <c r="E1285" s="25"/>
      <c r="F1285" s="25"/>
      <c r="G1285" s="25"/>
      <c r="H1285" s="25"/>
    </row>
    <row r="1286" spans="4:8" x14ac:dyDescent="0.3">
      <c r="D1286" s="25"/>
      <c r="E1286" s="25"/>
      <c r="F1286" s="25"/>
      <c r="G1286" s="25"/>
      <c r="H1286" s="25"/>
    </row>
    <row r="1287" spans="4:8" x14ac:dyDescent="0.3">
      <c r="D1287" s="25"/>
      <c r="E1287" s="25"/>
      <c r="F1287" s="25"/>
      <c r="G1287" s="25"/>
      <c r="H1287" s="25"/>
    </row>
    <row r="1288" spans="4:8" x14ac:dyDescent="0.3">
      <c r="D1288" s="25"/>
      <c r="E1288" s="25"/>
      <c r="F1288" s="25"/>
      <c r="G1288" s="25"/>
      <c r="H1288" s="25"/>
    </row>
    <row r="1289" spans="4:8" x14ac:dyDescent="0.3">
      <c r="D1289" s="25"/>
      <c r="E1289" s="25"/>
      <c r="F1289" s="25"/>
      <c r="G1289" s="25"/>
      <c r="H1289" s="25"/>
    </row>
    <row r="1290" spans="4:8" x14ac:dyDescent="0.3">
      <c r="D1290" s="25"/>
      <c r="E1290" s="25"/>
      <c r="F1290" s="25"/>
      <c r="G1290" s="25"/>
      <c r="H1290" s="25"/>
    </row>
    <row r="1291" spans="4:8" x14ac:dyDescent="0.3">
      <c r="D1291" s="25"/>
      <c r="E1291" s="25"/>
      <c r="F1291" s="25"/>
      <c r="G1291" s="25"/>
      <c r="H1291" s="25"/>
    </row>
    <row r="1292" spans="4:8" x14ac:dyDescent="0.3">
      <c r="D1292" s="25"/>
      <c r="E1292" s="25"/>
      <c r="F1292" s="25"/>
      <c r="G1292" s="25"/>
      <c r="H1292" s="25"/>
    </row>
    <row r="1293" spans="4:8" x14ac:dyDescent="0.3">
      <c r="D1293" s="25"/>
      <c r="E1293" s="25"/>
      <c r="F1293" s="25"/>
      <c r="G1293" s="25"/>
      <c r="H1293" s="25"/>
    </row>
    <row r="1294" spans="4:8" x14ac:dyDescent="0.3">
      <c r="D1294" s="25"/>
      <c r="E1294" s="25"/>
      <c r="F1294" s="25"/>
      <c r="G1294" s="25"/>
      <c r="H1294" s="25"/>
    </row>
    <row r="1295" spans="4:8" x14ac:dyDescent="0.3">
      <c r="D1295" s="25"/>
      <c r="E1295" s="25"/>
      <c r="F1295" s="25"/>
      <c r="G1295" s="25"/>
      <c r="H1295" s="25"/>
    </row>
    <row r="1296" spans="4:8" x14ac:dyDescent="0.3">
      <c r="D1296" s="25"/>
      <c r="E1296" s="25"/>
      <c r="F1296" s="25"/>
      <c r="G1296" s="25"/>
      <c r="H1296" s="25"/>
    </row>
    <row r="1297" spans="4:8" x14ac:dyDescent="0.3">
      <c r="D1297" s="25"/>
      <c r="E1297" s="25"/>
      <c r="F1297" s="25"/>
      <c r="G1297" s="25"/>
      <c r="H1297" s="25"/>
    </row>
    <row r="1298" spans="4:8" x14ac:dyDescent="0.3">
      <c r="D1298" s="25"/>
      <c r="E1298" s="25"/>
      <c r="F1298" s="25"/>
      <c r="G1298" s="25"/>
      <c r="H1298" s="25"/>
    </row>
    <row r="1299" spans="4:8" x14ac:dyDescent="0.3">
      <c r="D1299" s="25"/>
      <c r="E1299" s="25"/>
      <c r="F1299" s="25"/>
      <c r="G1299" s="25"/>
      <c r="H1299" s="25"/>
    </row>
    <row r="1300" spans="4:8" x14ac:dyDescent="0.3">
      <c r="D1300" s="25"/>
      <c r="E1300" s="25"/>
      <c r="F1300" s="25"/>
      <c r="G1300" s="25"/>
      <c r="H1300" s="25"/>
    </row>
    <row r="1301" spans="4:8" x14ac:dyDescent="0.3">
      <c r="D1301" s="25"/>
      <c r="E1301" s="25"/>
      <c r="F1301" s="25"/>
      <c r="G1301" s="25"/>
      <c r="H1301" s="25"/>
    </row>
    <row r="1302" spans="4:8" x14ac:dyDescent="0.3">
      <c r="D1302" s="25"/>
      <c r="E1302" s="25"/>
      <c r="F1302" s="25"/>
      <c r="G1302" s="25"/>
      <c r="H1302" s="25"/>
    </row>
    <row r="1303" spans="4:8" x14ac:dyDescent="0.3">
      <c r="D1303" s="25"/>
      <c r="E1303" s="25"/>
      <c r="F1303" s="25"/>
      <c r="G1303" s="25"/>
      <c r="H1303" s="25"/>
    </row>
    <row r="1304" spans="4:8" x14ac:dyDescent="0.3">
      <c r="D1304" s="25"/>
      <c r="E1304" s="25"/>
      <c r="F1304" s="25"/>
      <c r="G1304" s="25"/>
      <c r="H1304" s="25"/>
    </row>
    <row r="1305" spans="4:8" x14ac:dyDescent="0.3">
      <c r="D1305" s="25"/>
      <c r="E1305" s="25"/>
      <c r="F1305" s="25"/>
      <c r="G1305" s="25"/>
      <c r="H1305" s="25"/>
    </row>
    <row r="1306" spans="4:8" x14ac:dyDescent="0.3">
      <c r="D1306" s="25"/>
      <c r="E1306" s="25"/>
      <c r="F1306" s="25"/>
      <c r="G1306" s="25"/>
      <c r="H1306" s="25"/>
    </row>
    <row r="1307" spans="4:8" x14ac:dyDescent="0.3">
      <c r="D1307" s="25"/>
      <c r="E1307" s="25"/>
      <c r="F1307" s="25"/>
      <c r="G1307" s="25"/>
      <c r="H1307" s="25"/>
    </row>
    <row r="1308" spans="4:8" x14ac:dyDescent="0.3">
      <c r="D1308" s="25"/>
      <c r="E1308" s="25"/>
      <c r="F1308" s="25"/>
      <c r="G1308" s="25"/>
      <c r="H1308" s="25"/>
    </row>
    <row r="1309" spans="4:8" x14ac:dyDescent="0.3">
      <c r="D1309" s="25"/>
      <c r="E1309" s="25"/>
      <c r="F1309" s="25"/>
      <c r="G1309" s="25"/>
      <c r="H1309" s="25"/>
    </row>
    <row r="1310" spans="4:8" x14ac:dyDescent="0.3">
      <c r="D1310" s="25"/>
      <c r="E1310" s="25"/>
      <c r="F1310" s="25"/>
      <c r="G1310" s="25"/>
      <c r="H1310" s="25"/>
    </row>
    <row r="1311" spans="4:8" x14ac:dyDescent="0.3">
      <c r="D1311" s="25"/>
      <c r="E1311" s="25"/>
      <c r="F1311" s="25"/>
      <c r="G1311" s="25"/>
      <c r="H1311" s="25"/>
    </row>
    <row r="1312" spans="4:8" x14ac:dyDescent="0.3">
      <c r="D1312" s="25"/>
      <c r="E1312" s="25"/>
      <c r="F1312" s="25"/>
      <c r="G1312" s="25"/>
      <c r="H1312" s="25"/>
    </row>
    <row r="1313" spans="4:8" x14ac:dyDescent="0.3">
      <c r="D1313" s="25"/>
      <c r="E1313" s="25"/>
      <c r="F1313" s="25"/>
      <c r="G1313" s="25"/>
      <c r="H1313" s="25"/>
    </row>
    <row r="1314" spans="4:8" x14ac:dyDescent="0.3">
      <c r="D1314" s="25"/>
      <c r="E1314" s="25"/>
      <c r="F1314" s="25"/>
      <c r="G1314" s="25"/>
      <c r="H1314" s="25"/>
    </row>
    <row r="1315" spans="4:8" x14ac:dyDescent="0.3">
      <c r="D1315" s="25"/>
      <c r="E1315" s="25"/>
      <c r="F1315" s="25"/>
      <c r="G1315" s="25"/>
      <c r="H1315" s="25"/>
    </row>
    <row r="1316" spans="4:8" x14ac:dyDescent="0.3">
      <c r="D1316" s="25"/>
      <c r="E1316" s="25"/>
      <c r="F1316" s="25"/>
      <c r="G1316" s="25"/>
      <c r="H1316" s="25"/>
    </row>
    <row r="1317" spans="4:8" x14ac:dyDescent="0.3">
      <c r="D1317" s="25"/>
      <c r="E1317" s="25"/>
      <c r="F1317" s="25"/>
      <c r="G1317" s="25"/>
      <c r="H1317" s="25"/>
    </row>
    <row r="1318" spans="4:8" x14ac:dyDescent="0.3">
      <c r="D1318" s="25"/>
      <c r="E1318" s="25"/>
      <c r="F1318" s="25"/>
      <c r="G1318" s="25"/>
      <c r="H1318" s="25"/>
    </row>
    <row r="1319" spans="4:8" x14ac:dyDescent="0.3">
      <c r="D1319" s="25"/>
      <c r="E1319" s="25"/>
      <c r="F1319" s="25"/>
      <c r="G1319" s="25"/>
      <c r="H1319" s="25"/>
    </row>
    <row r="1320" spans="4:8" x14ac:dyDescent="0.3">
      <c r="D1320" s="25"/>
      <c r="E1320" s="25"/>
      <c r="F1320" s="25"/>
      <c r="G1320" s="25"/>
      <c r="H1320" s="25"/>
    </row>
    <row r="1321" spans="4:8" x14ac:dyDescent="0.3">
      <c r="D1321" s="25"/>
      <c r="E1321" s="25"/>
      <c r="F1321" s="25"/>
      <c r="G1321" s="25"/>
      <c r="H1321" s="25"/>
    </row>
    <row r="1322" spans="4:8" x14ac:dyDescent="0.3">
      <c r="D1322" s="25"/>
      <c r="E1322" s="25"/>
      <c r="F1322" s="25"/>
      <c r="G1322" s="25"/>
      <c r="H1322" s="25"/>
    </row>
    <row r="1323" spans="4:8" x14ac:dyDescent="0.3">
      <c r="D1323" s="25"/>
      <c r="E1323" s="25"/>
      <c r="F1323" s="25"/>
      <c r="G1323" s="25"/>
      <c r="H1323" s="25"/>
    </row>
    <row r="1324" spans="4:8" x14ac:dyDescent="0.3">
      <c r="D1324" s="25"/>
      <c r="E1324" s="25"/>
      <c r="F1324" s="25"/>
      <c r="G1324" s="25"/>
      <c r="H1324" s="25"/>
    </row>
    <row r="1325" spans="4:8" x14ac:dyDescent="0.3">
      <c r="D1325" s="25"/>
      <c r="E1325" s="25"/>
      <c r="F1325" s="25"/>
      <c r="G1325" s="25"/>
      <c r="H1325" s="25"/>
    </row>
    <row r="1326" spans="4:8" x14ac:dyDescent="0.3">
      <c r="D1326" s="25"/>
      <c r="E1326" s="25"/>
      <c r="F1326" s="25"/>
      <c r="G1326" s="25"/>
      <c r="H1326" s="25"/>
    </row>
    <row r="1327" spans="4:8" x14ac:dyDescent="0.3">
      <c r="D1327" s="25"/>
      <c r="E1327" s="25"/>
      <c r="F1327" s="25"/>
      <c r="G1327" s="25"/>
      <c r="H1327" s="25"/>
    </row>
    <row r="1328" spans="4:8" x14ac:dyDescent="0.3">
      <c r="D1328" s="25"/>
      <c r="E1328" s="25"/>
      <c r="F1328" s="25"/>
      <c r="G1328" s="25"/>
      <c r="H1328" s="25"/>
    </row>
    <row r="1329" spans="4:8" x14ac:dyDescent="0.3">
      <c r="D1329" s="25"/>
      <c r="E1329" s="25"/>
      <c r="F1329" s="25"/>
      <c r="G1329" s="25"/>
      <c r="H1329" s="25"/>
    </row>
    <row r="1330" spans="4:8" x14ac:dyDescent="0.3">
      <c r="D1330" s="25"/>
      <c r="E1330" s="25"/>
      <c r="F1330" s="25"/>
      <c r="G1330" s="25"/>
      <c r="H1330" s="25"/>
    </row>
    <row r="1331" spans="4:8" x14ac:dyDescent="0.3">
      <c r="D1331" s="25"/>
      <c r="E1331" s="25"/>
      <c r="F1331" s="25"/>
      <c r="G1331" s="25"/>
      <c r="H1331" s="25"/>
    </row>
    <row r="1332" spans="4:8" x14ac:dyDescent="0.3">
      <c r="D1332" s="25"/>
      <c r="E1332" s="25"/>
      <c r="F1332" s="25"/>
      <c r="G1332" s="25"/>
      <c r="H1332" s="25"/>
    </row>
    <row r="1333" spans="4:8" x14ac:dyDescent="0.3">
      <c r="D1333" s="25"/>
      <c r="E1333" s="25"/>
      <c r="F1333" s="25"/>
      <c r="G1333" s="25"/>
      <c r="H1333" s="25"/>
    </row>
    <row r="1334" spans="4:8" x14ac:dyDescent="0.3">
      <c r="D1334" s="25"/>
      <c r="E1334" s="25"/>
      <c r="F1334" s="25"/>
      <c r="G1334" s="25"/>
      <c r="H1334" s="25"/>
    </row>
    <row r="1335" spans="4:8" x14ac:dyDescent="0.3">
      <c r="D1335" s="25"/>
      <c r="E1335" s="25"/>
      <c r="F1335" s="25"/>
      <c r="G1335" s="25"/>
      <c r="H1335" s="25"/>
    </row>
    <row r="1336" spans="4:8" x14ac:dyDescent="0.3">
      <c r="D1336" s="25"/>
      <c r="E1336" s="25"/>
      <c r="F1336" s="25"/>
      <c r="G1336" s="25"/>
      <c r="H1336" s="25"/>
    </row>
    <row r="1337" spans="4:8" x14ac:dyDescent="0.3">
      <c r="D1337" s="25"/>
      <c r="E1337" s="25"/>
      <c r="F1337" s="25"/>
      <c r="G1337" s="25"/>
      <c r="H1337" s="25"/>
    </row>
    <row r="1338" spans="4:8" x14ac:dyDescent="0.3">
      <c r="D1338" s="25"/>
      <c r="E1338" s="25"/>
      <c r="F1338" s="25"/>
      <c r="G1338" s="25"/>
      <c r="H1338" s="25"/>
    </row>
    <row r="1339" spans="4:8" x14ac:dyDescent="0.3">
      <c r="D1339" s="25"/>
      <c r="E1339" s="25"/>
      <c r="F1339" s="25"/>
      <c r="G1339" s="25"/>
      <c r="H1339" s="25"/>
    </row>
    <row r="1340" spans="4:8" x14ac:dyDescent="0.3">
      <c r="D1340" s="25"/>
      <c r="E1340" s="25"/>
      <c r="F1340" s="25"/>
      <c r="G1340" s="25"/>
      <c r="H1340" s="25"/>
    </row>
    <row r="1341" spans="4:8" x14ac:dyDescent="0.3">
      <c r="D1341" s="25"/>
      <c r="E1341" s="25"/>
      <c r="F1341" s="25"/>
      <c r="G1341" s="25"/>
      <c r="H1341" s="25"/>
    </row>
    <row r="1342" spans="4:8" x14ac:dyDescent="0.3">
      <c r="D1342" s="25"/>
      <c r="E1342" s="25"/>
      <c r="F1342" s="25"/>
      <c r="G1342" s="25"/>
      <c r="H1342" s="25"/>
    </row>
    <row r="1343" spans="4:8" x14ac:dyDescent="0.3">
      <c r="D1343" s="25"/>
      <c r="E1343" s="25"/>
      <c r="F1343" s="25"/>
      <c r="G1343" s="25"/>
      <c r="H1343" s="25"/>
    </row>
    <row r="1344" spans="4:8" x14ac:dyDescent="0.3">
      <c r="D1344" s="25"/>
      <c r="E1344" s="25"/>
      <c r="F1344" s="25"/>
      <c r="G1344" s="25"/>
      <c r="H1344" s="25"/>
    </row>
    <row r="1345" spans="4:8" x14ac:dyDescent="0.3">
      <c r="D1345" s="25"/>
      <c r="E1345" s="25"/>
      <c r="F1345" s="25"/>
      <c r="G1345" s="25"/>
      <c r="H1345" s="25"/>
    </row>
    <row r="1346" spans="4:8" x14ac:dyDescent="0.3">
      <c r="D1346" s="25"/>
      <c r="E1346" s="25"/>
      <c r="F1346" s="25"/>
      <c r="G1346" s="25"/>
      <c r="H1346" s="25"/>
    </row>
    <row r="1347" spans="4:8" x14ac:dyDescent="0.3">
      <c r="D1347" s="25"/>
      <c r="E1347" s="25"/>
      <c r="F1347" s="25"/>
      <c r="G1347" s="25"/>
      <c r="H1347" s="25"/>
    </row>
    <row r="1348" spans="4:8" x14ac:dyDescent="0.3">
      <c r="D1348" s="25"/>
      <c r="E1348" s="25"/>
      <c r="F1348" s="25"/>
      <c r="G1348" s="25"/>
      <c r="H1348" s="25"/>
    </row>
    <row r="1349" spans="4:8" x14ac:dyDescent="0.3">
      <c r="D1349" s="25"/>
      <c r="E1349" s="25"/>
      <c r="F1349" s="25"/>
      <c r="G1349" s="25"/>
      <c r="H1349" s="25"/>
    </row>
    <row r="1350" spans="4:8" x14ac:dyDescent="0.3">
      <c r="D1350" s="25"/>
      <c r="E1350" s="25"/>
      <c r="F1350" s="25"/>
      <c r="G1350" s="25"/>
      <c r="H1350" s="25"/>
    </row>
    <row r="1351" spans="4:8" x14ac:dyDescent="0.3">
      <c r="D1351" s="25"/>
      <c r="E1351" s="25"/>
      <c r="F1351" s="25"/>
      <c r="G1351" s="25"/>
      <c r="H1351" s="25"/>
    </row>
    <row r="1352" spans="4:8" x14ac:dyDescent="0.3">
      <c r="D1352" s="25"/>
      <c r="E1352" s="25"/>
      <c r="F1352" s="25"/>
      <c r="G1352" s="25"/>
      <c r="H1352" s="25"/>
    </row>
    <row r="1353" spans="4:8" x14ac:dyDescent="0.3">
      <c r="D1353" s="25"/>
      <c r="E1353" s="25"/>
      <c r="F1353" s="25"/>
      <c r="G1353" s="25"/>
      <c r="H1353" s="25"/>
    </row>
    <row r="1354" spans="4:8" x14ac:dyDescent="0.3">
      <c r="D1354" s="25"/>
      <c r="E1354" s="25"/>
      <c r="F1354" s="25"/>
      <c r="G1354" s="25"/>
      <c r="H1354" s="25"/>
    </row>
    <row r="1355" spans="4:8" x14ac:dyDescent="0.3">
      <c r="D1355" s="25"/>
      <c r="E1355" s="25"/>
      <c r="F1355" s="25"/>
      <c r="G1355" s="25"/>
      <c r="H1355" s="25"/>
    </row>
    <row r="1356" spans="4:8" x14ac:dyDescent="0.3">
      <c r="D1356" s="25"/>
      <c r="E1356" s="25"/>
      <c r="F1356" s="25"/>
      <c r="G1356" s="25"/>
      <c r="H1356" s="25"/>
    </row>
    <row r="1357" spans="4:8" x14ac:dyDescent="0.3">
      <c r="D1357" s="25"/>
      <c r="E1357" s="25"/>
      <c r="F1357" s="25"/>
      <c r="G1357" s="25"/>
      <c r="H1357" s="25"/>
    </row>
    <row r="1358" spans="4:8" x14ac:dyDescent="0.3">
      <c r="D1358" s="25"/>
      <c r="E1358" s="25"/>
      <c r="F1358" s="25"/>
      <c r="G1358" s="25"/>
      <c r="H1358" s="25"/>
    </row>
    <row r="1359" spans="4:8" x14ac:dyDescent="0.3">
      <c r="D1359" s="25"/>
      <c r="E1359" s="25"/>
      <c r="F1359" s="25"/>
      <c r="G1359" s="25"/>
      <c r="H1359" s="25"/>
    </row>
    <row r="1360" spans="4:8" x14ac:dyDescent="0.3">
      <c r="D1360" s="25"/>
      <c r="E1360" s="25"/>
      <c r="F1360" s="25"/>
      <c r="G1360" s="25"/>
      <c r="H1360" s="25"/>
    </row>
    <row r="1361" spans="4:8" x14ac:dyDescent="0.3">
      <c r="D1361" s="25"/>
      <c r="E1361" s="25"/>
      <c r="F1361" s="25"/>
      <c r="G1361" s="25"/>
      <c r="H1361" s="25"/>
    </row>
    <row r="1362" spans="4:8" x14ac:dyDescent="0.3">
      <c r="D1362" s="25"/>
      <c r="E1362" s="25"/>
      <c r="F1362" s="25"/>
      <c r="G1362" s="25"/>
      <c r="H1362" s="25"/>
    </row>
    <row r="1363" spans="4:8" x14ac:dyDescent="0.3">
      <c r="D1363" s="25"/>
      <c r="E1363" s="25"/>
      <c r="F1363" s="25"/>
      <c r="G1363" s="25"/>
      <c r="H1363" s="25"/>
    </row>
    <row r="1364" spans="4:8" x14ac:dyDescent="0.3">
      <c r="D1364" s="25"/>
      <c r="E1364" s="25"/>
      <c r="F1364" s="25"/>
      <c r="G1364" s="25"/>
      <c r="H1364" s="25"/>
    </row>
    <row r="1365" spans="4:8" x14ac:dyDescent="0.3">
      <c r="D1365" s="25"/>
      <c r="E1365" s="25"/>
      <c r="F1365" s="25"/>
      <c r="G1365" s="25"/>
      <c r="H1365" s="25"/>
    </row>
    <row r="1366" spans="4:8" x14ac:dyDescent="0.3">
      <c r="D1366" s="25"/>
      <c r="E1366" s="25"/>
      <c r="F1366" s="25"/>
      <c r="G1366" s="25"/>
      <c r="H1366" s="25"/>
    </row>
    <row r="1367" spans="4:8" x14ac:dyDescent="0.3">
      <c r="D1367" s="25"/>
      <c r="E1367" s="25"/>
      <c r="F1367" s="25"/>
      <c r="G1367" s="25"/>
      <c r="H1367" s="25"/>
    </row>
    <row r="1368" spans="4:8" x14ac:dyDescent="0.3">
      <c r="D1368" s="25"/>
      <c r="E1368" s="25"/>
      <c r="F1368" s="25"/>
      <c r="G1368" s="25"/>
      <c r="H1368" s="25"/>
    </row>
    <row r="1369" spans="4:8" x14ac:dyDescent="0.3">
      <c r="D1369" s="25"/>
      <c r="E1369" s="25"/>
      <c r="F1369" s="25"/>
      <c r="G1369" s="25"/>
      <c r="H1369" s="25"/>
    </row>
    <row r="1370" spans="4:8" x14ac:dyDescent="0.3">
      <c r="D1370" s="25"/>
      <c r="E1370" s="25"/>
      <c r="F1370" s="25"/>
      <c r="G1370" s="25"/>
      <c r="H1370" s="25"/>
    </row>
    <row r="1371" spans="4:8" x14ac:dyDescent="0.3">
      <c r="D1371" s="25"/>
      <c r="E1371" s="25"/>
      <c r="F1371" s="25"/>
      <c r="G1371" s="25"/>
      <c r="H1371" s="25"/>
    </row>
    <row r="1372" spans="4:8" x14ac:dyDescent="0.3">
      <c r="D1372" s="25"/>
      <c r="E1372" s="25"/>
      <c r="F1372" s="25"/>
      <c r="G1372" s="25"/>
      <c r="H1372" s="25"/>
    </row>
    <row r="1373" spans="4:8" x14ac:dyDescent="0.3">
      <c r="D1373" s="25"/>
      <c r="E1373" s="25"/>
      <c r="F1373" s="25"/>
      <c r="G1373" s="25"/>
      <c r="H1373" s="25"/>
    </row>
    <row r="1374" spans="4:8" x14ac:dyDescent="0.3">
      <c r="D1374" s="25"/>
      <c r="E1374" s="25"/>
      <c r="F1374" s="25"/>
      <c r="G1374" s="25"/>
      <c r="H1374" s="25"/>
    </row>
    <row r="1375" spans="4:8" x14ac:dyDescent="0.3">
      <c r="D1375" s="25"/>
      <c r="E1375" s="25"/>
      <c r="F1375" s="25"/>
      <c r="G1375" s="25"/>
      <c r="H1375" s="25"/>
    </row>
    <row r="1376" spans="4:8" x14ac:dyDescent="0.3">
      <c r="D1376" s="25"/>
      <c r="E1376" s="25"/>
      <c r="F1376" s="25"/>
      <c r="G1376" s="25"/>
      <c r="H1376" s="25"/>
    </row>
    <row r="1377" spans="4:8" x14ac:dyDescent="0.3">
      <c r="D1377" s="25"/>
      <c r="E1377" s="25"/>
      <c r="F1377" s="25"/>
      <c r="G1377" s="25"/>
      <c r="H1377" s="25"/>
    </row>
    <row r="1378" spans="4:8" x14ac:dyDescent="0.3">
      <c r="D1378" s="25"/>
      <c r="E1378" s="25"/>
      <c r="F1378" s="25"/>
      <c r="G1378" s="25"/>
      <c r="H1378" s="25"/>
    </row>
    <row r="1379" spans="4:8" x14ac:dyDescent="0.3">
      <c r="D1379" s="25"/>
      <c r="E1379" s="25"/>
      <c r="F1379" s="25"/>
      <c r="G1379" s="25"/>
      <c r="H1379" s="25"/>
    </row>
    <row r="1380" spans="4:8" x14ac:dyDescent="0.3">
      <c r="D1380" s="25"/>
      <c r="E1380" s="25"/>
      <c r="F1380" s="25"/>
      <c r="G1380" s="25"/>
      <c r="H1380" s="25"/>
    </row>
    <row r="1381" spans="4:8" x14ac:dyDescent="0.3">
      <c r="D1381" s="25"/>
      <c r="E1381" s="25"/>
      <c r="F1381" s="25"/>
      <c r="G1381" s="25"/>
      <c r="H1381" s="25"/>
    </row>
    <row r="1382" spans="4:8" x14ac:dyDescent="0.3">
      <c r="D1382" s="25"/>
      <c r="E1382" s="25"/>
      <c r="F1382" s="25"/>
      <c r="G1382" s="25"/>
      <c r="H1382" s="25"/>
    </row>
    <row r="1383" spans="4:8" x14ac:dyDescent="0.3">
      <c r="D1383" s="25"/>
      <c r="E1383" s="25"/>
      <c r="F1383" s="25"/>
      <c r="G1383" s="25"/>
      <c r="H1383" s="25"/>
    </row>
    <row r="1384" spans="4:8" x14ac:dyDescent="0.3">
      <c r="D1384" s="25"/>
      <c r="E1384" s="25"/>
      <c r="F1384" s="25"/>
      <c r="G1384" s="25"/>
      <c r="H1384" s="25"/>
    </row>
    <row r="1385" spans="4:8" x14ac:dyDescent="0.3">
      <c r="D1385" s="25"/>
      <c r="E1385" s="25"/>
      <c r="F1385" s="25"/>
      <c r="G1385" s="25"/>
      <c r="H1385" s="25"/>
    </row>
    <row r="1386" spans="4:8" x14ac:dyDescent="0.3">
      <c r="D1386" s="25"/>
      <c r="E1386" s="25"/>
      <c r="F1386" s="25"/>
      <c r="G1386" s="25"/>
      <c r="H1386" s="25"/>
    </row>
    <row r="1387" spans="4:8" x14ac:dyDescent="0.3">
      <c r="D1387" s="25"/>
      <c r="E1387" s="25"/>
      <c r="F1387" s="25"/>
      <c r="G1387" s="25"/>
      <c r="H1387" s="25"/>
    </row>
    <row r="1388" spans="4:8" x14ac:dyDescent="0.3">
      <c r="D1388" s="25"/>
      <c r="E1388" s="25"/>
      <c r="F1388" s="25"/>
      <c r="G1388" s="25"/>
      <c r="H1388" s="25"/>
    </row>
    <row r="1389" spans="4:8" x14ac:dyDescent="0.3">
      <c r="D1389" s="25"/>
      <c r="E1389" s="25"/>
      <c r="F1389" s="25"/>
      <c r="G1389" s="25"/>
      <c r="H1389" s="25"/>
    </row>
    <row r="1390" spans="4:8" x14ac:dyDescent="0.3">
      <c r="D1390" s="25"/>
      <c r="E1390" s="25"/>
      <c r="F1390" s="25"/>
      <c r="G1390" s="25"/>
      <c r="H1390" s="25"/>
    </row>
    <row r="1391" spans="4:8" x14ac:dyDescent="0.3">
      <c r="D1391" s="25"/>
      <c r="E1391" s="25"/>
      <c r="F1391" s="25"/>
      <c r="G1391" s="25"/>
      <c r="H1391" s="25"/>
    </row>
    <row r="1392" spans="4:8" x14ac:dyDescent="0.3">
      <c r="D1392" s="25"/>
      <c r="E1392" s="25"/>
      <c r="F1392" s="25"/>
      <c r="G1392" s="25"/>
      <c r="H1392" s="25"/>
    </row>
    <row r="1393" spans="4:8" x14ac:dyDescent="0.3">
      <c r="D1393" s="25"/>
      <c r="E1393" s="25"/>
      <c r="F1393" s="25"/>
      <c r="G1393" s="25"/>
      <c r="H1393" s="25"/>
    </row>
    <row r="1394" spans="4:8" x14ac:dyDescent="0.3">
      <c r="D1394" s="25"/>
      <c r="E1394" s="25"/>
      <c r="F1394" s="25"/>
      <c r="G1394" s="25"/>
      <c r="H1394" s="25"/>
    </row>
    <row r="1395" spans="4:8" x14ac:dyDescent="0.3">
      <c r="D1395" s="25"/>
      <c r="E1395" s="25"/>
      <c r="F1395" s="25"/>
      <c r="G1395" s="25"/>
      <c r="H1395" s="25"/>
    </row>
    <row r="1396" spans="4:8" x14ac:dyDescent="0.3">
      <c r="D1396" s="25"/>
      <c r="E1396" s="25"/>
      <c r="F1396" s="25"/>
      <c r="G1396" s="25"/>
      <c r="H1396" s="25"/>
    </row>
    <row r="1397" spans="4:8" x14ac:dyDescent="0.3">
      <c r="D1397" s="25"/>
      <c r="E1397" s="25"/>
      <c r="F1397" s="25"/>
      <c r="G1397" s="25"/>
      <c r="H1397" s="25"/>
    </row>
    <row r="1398" spans="4:8" x14ac:dyDescent="0.3">
      <c r="D1398" s="25"/>
      <c r="E1398" s="25"/>
      <c r="F1398" s="25"/>
      <c r="G1398" s="25"/>
      <c r="H1398" s="25"/>
    </row>
    <row r="1399" spans="4:8" x14ac:dyDescent="0.3">
      <c r="D1399" s="25"/>
      <c r="E1399" s="25"/>
      <c r="F1399" s="25"/>
      <c r="G1399" s="25"/>
      <c r="H1399" s="25"/>
    </row>
    <row r="1400" spans="4:8" x14ac:dyDescent="0.3">
      <c r="D1400" s="25"/>
      <c r="E1400" s="25"/>
      <c r="F1400" s="25"/>
      <c r="G1400" s="25"/>
      <c r="H1400" s="25"/>
    </row>
    <row r="1401" spans="4:8" x14ac:dyDescent="0.3">
      <c r="D1401" s="25"/>
      <c r="E1401" s="25"/>
      <c r="F1401" s="25"/>
      <c r="G1401" s="25"/>
      <c r="H1401" s="25"/>
    </row>
    <row r="1402" spans="4:8" x14ac:dyDescent="0.3">
      <c r="D1402" s="25"/>
      <c r="E1402" s="25"/>
      <c r="F1402" s="25"/>
      <c r="G1402" s="25"/>
      <c r="H1402" s="25"/>
    </row>
    <row r="1403" spans="4:8" x14ac:dyDescent="0.3">
      <c r="D1403" s="25"/>
      <c r="E1403" s="25"/>
      <c r="F1403" s="25"/>
      <c r="G1403" s="25"/>
      <c r="H1403" s="25"/>
    </row>
    <row r="1404" spans="4:8" x14ac:dyDescent="0.3">
      <c r="D1404" s="25"/>
      <c r="E1404" s="25"/>
      <c r="F1404" s="25"/>
      <c r="G1404" s="25"/>
      <c r="H1404" s="25"/>
    </row>
    <row r="1405" spans="4:8" x14ac:dyDescent="0.3">
      <c r="D1405" s="25"/>
      <c r="E1405" s="25"/>
      <c r="F1405" s="25"/>
      <c r="G1405" s="25"/>
      <c r="H1405" s="25"/>
    </row>
    <row r="1406" spans="4:8" x14ac:dyDescent="0.3">
      <c r="D1406" s="25"/>
      <c r="E1406" s="25"/>
      <c r="F1406" s="25"/>
      <c r="G1406" s="25"/>
      <c r="H1406" s="25"/>
    </row>
    <row r="1407" spans="4:8" x14ac:dyDescent="0.3">
      <c r="D1407" s="25"/>
      <c r="E1407" s="25"/>
      <c r="F1407" s="25"/>
      <c r="G1407" s="25"/>
      <c r="H1407" s="25"/>
    </row>
    <row r="1408" spans="4:8" x14ac:dyDescent="0.3">
      <c r="D1408" s="25"/>
      <c r="E1408" s="25"/>
      <c r="F1408" s="25"/>
      <c r="G1408" s="25"/>
      <c r="H1408" s="25"/>
    </row>
    <row r="1409" spans="4:8" x14ac:dyDescent="0.3">
      <c r="D1409" s="25"/>
      <c r="E1409" s="25"/>
      <c r="F1409" s="25"/>
      <c r="G1409" s="25"/>
      <c r="H1409" s="25"/>
    </row>
    <row r="1410" spans="4:8" x14ac:dyDescent="0.3">
      <c r="D1410" s="25"/>
      <c r="E1410" s="25"/>
      <c r="F1410" s="25"/>
      <c r="G1410" s="25"/>
      <c r="H1410" s="25"/>
    </row>
    <row r="1411" spans="4:8" x14ac:dyDescent="0.3">
      <c r="D1411" s="25"/>
      <c r="E1411" s="25"/>
      <c r="F1411" s="25"/>
      <c r="G1411" s="25"/>
      <c r="H1411" s="25"/>
    </row>
    <row r="1412" spans="4:8" x14ac:dyDescent="0.3">
      <c r="D1412" s="25"/>
      <c r="E1412" s="25"/>
      <c r="F1412" s="25"/>
      <c r="G1412" s="25"/>
      <c r="H1412" s="25"/>
    </row>
    <row r="1413" spans="4:8" x14ac:dyDescent="0.3">
      <c r="D1413" s="25"/>
      <c r="E1413" s="25"/>
      <c r="F1413" s="25"/>
      <c r="G1413" s="25"/>
      <c r="H1413" s="25"/>
    </row>
    <row r="1414" spans="4:8" x14ac:dyDescent="0.3">
      <c r="D1414" s="25"/>
      <c r="E1414" s="25"/>
      <c r="F1414" s="25"/>
      <c r="G1414" s="25"/>
      <c r="H1414" s="25"/>
    </row>
    <row r="1415" spans="4:8" x14ac:dyDescent="0.3">
      <c r="D1415" s="25"/>
      <c r="E1415" s="25"/>
      <c r="F1415" s="25"/>
      <c r="G1415" s="25"/>
      <c r="H1415" s="25"/>
    </row>
    <row r="1416" spans="4:8" x14ac:dyDescent="0.3">
      <c r="D1416" s="25"/>
      <c r="E1416" s="25"/>
      <c r="F1416" s="25"/>
      <c r="G1416" s="25"/>
      <c r="H1416" s="25"/>
    </row>
    <row r="1417" spans="4:8" x14ac:dyDescent="0.3">
      <c r="D1417" s="25"/>
      <c r="E1417" s="25"/>
      <c r="F1417" s="25"/>
      <c r="G1417" s="25"/>
      <c r="H1417" s="25"/>
    </row>
    <row r="1418" spans="4:8" x14ac:dyDescent="0.3">
      <c r="D1418" s="25"/>
      <c r="E1418" s="25"/>
      <c r="F1418" s="25"/>
      <c r="G1418" s="25"/>
      <c r="H1418" s="25"/>
    </row>
    <row r="1419" spans="4:8" x14ac:dyDescent="0.3">
      <c r="D1419" s="25"/>
      <c r="E1419" s="25"/>
      <c r="F1419" s="25"/>
      <c r="G1419" s="25"/>
      <c r="H1419" s="25"/>
    </row>
    <row r="1420" spans="4:8" x14ac:dyDescent="0.3">
      <c r="D1420" s="25"/>
      <c r="E1420" s="25"/>
      <c r="F1420" s="25"/>
      <c r="G1420" s="25"/>
      <c r="H1420" s="25"/>
    </row>
    <row r="1421" spans="4:8" x14ac:dyDescent="0.3">
      <c r="D1421" s="25"/>
      <c r="E1421" s="25"/>
      <c r="F1421" s="25"/>
      <c r="G1421" s="25"/>
      <c r="H1421" s="25"/>
    </row>
    <row r="1422" spans="4:8" x14ac:dyDescent="0.3">
      <c r="D1422" s="25"/>
      <c r="E1422" s="25"/>
      <c r="F1422" s="25"/>
      <c r="G1422" s="25"/>
      <c r="H1422" s="25"/>
    </row>
    <row r="1423" spans="4:8" x14ac:dyDescent="0.3">
      <c r="D1423" s="25"/>
      <c r="E1423" s="25"/>
      <c r="F1423" s="25"/>
      <c r="G1423" s="25"/>
      <c r="H1423" s="25"/>
    </row>
    <row r="1424" spans="4:8" x14ac:dyDescent="0.3">
      <c r="D1424" s="25"/>
      <c r="E1424" s="25"/>
      <c r="F1424" s="25"/>
      <c r="G1424" s="25"/>
      <c r="H1424" s="25"/>
    </row>
    <row r="1425" spans="4:8" x14ac:dyDescent="0.3">
      <c r="D1425" s="25"/>
      <c r="E1425" s="25"/>
      <c r="F1425" s="25"/>
      <c r="G1425" s="25"/>
      <c r="H1425" s="25"/>
    </row>
    <row r="1426" spans="4:8" x14ac:dyDescent="0.3">
      <c r="D1426" s="25"/>
      <c r="E1426" s="25"/>
      <c r="F1426" s="25"/>
      <c r="G1426" s="25"/>
      <c r="H1426" s="25"/>
    </row>
    <row r="1427" spans="4:8" x14ac:dyDescent="0.3">
      <c r="D1427" s="25"/>
      <c r="E1427" s="25"/>
      <c r="F1427" s="25"/>
      <c r="G1427" s="25"/>
      <c r="H1427" s="25"/>
    </row>
    <row r="1428" spans="4:8" x14ac:dyDescent="0.3">
      <c r="D1428" s="25"/>
      <c r="E1428" s="25"/>
      <c r="F1428" s="25"/>
      <c r="G1428" s="25"/>
      <c r="H1428" s="25"/>
    </row>
    <row r="1429" spans="4:8" x14ac:dyDescent="0.3">
      <c r="D1429" s="25"/>
      <c r="E1429" s="25"/>
      <c r="F1429" s="25"/>
      <c r="G1429" s="25"/>
      <c r="H1429" s="25"/>
    </row>
    <row r="1430" spans="4:8" x14ac:dyDescent="0.3">
      <c r="D1430" s="25"/>
      <c r="E1430" s="25"/>
      <c r="F1430" s="25"/>
      <c r="G1430" s="25"/>
      <c r="H1430" s="25"/>
    </row>
    <row r="1431" spans="4:8" x14ac:dyDescent="0.3">
      <c r="D1431" s="25"/>
      <c r="E1431" s="25"/>
      <c r="F1431" s="25"/>
      <c r="G1431" s="25"/>
      <c r="H1431" s="25"/>
    </row>
    <row r="1432" spans="4:8" x14ac:dyDescent="0.3">
      <c r="D1432" s="25"/>
      <c r="E1432" s="25"/>
      <c r="F1432" s="25"/>
      <c r="G1432" s="25"/>
      <c r="H1432" s="25"/>
    </row>
    <row r="1433" spans="4:8" x14ac:dyDescent="0.3">
      <c r="D1433" s="25"/>
      <c r="E1433" s="25"/>
      <c r="F1433" s="25"/>
      <c r="G1433" s="25"/>
      <c r="H1433" s="25"/>
    </row>
    <row r="1434" spans="4:8" x14ac:dyDescent="0.3">
      <c r="D1434" s="25"/>
      <c r="E1434" s="25"/>
      <c r="F1434" s="25"/>
      <c r="G1434" s="25"/>
      <c r="H1434" s="25"/>
    </row>
    <row r="1435" spans="4:8" x14ac:dyDescent="0.3">
      <c r="D1435" s="25"/>
      <c r="E1435" s="25"/>
      <c r="F1435" s="25"/>
      <c r="G1435" s="25"/>
      <c r="H1435" s="25"/>
    </row>
    <row r="1436" spans="4:8" x14ac:dyDescent="0.3">
      <c r="D1436" s="25"/>
      <c r="E1436" s="25"/>
      <c r="F1436" s="25"/>
      <c r="G1436" s="25"/>
      <c r="H1436" s="25"/>
    </row>
    <row r="1437" spans="4:8" x14ac:dyDescent="0.3">
      <c r="D1437" s="25"/>
      <c r="E1437" s="25"/>
      <c r="F1437" s="25"/>
      <c r="G1437" s="25"/>
      <c r="H1437" s="25"/>
    </row>
    <row r="1438" spans="4:8" x14ac:dyDescent="0.3">
      <c r="D1438" s="25"/>
      <c r="E1438" s="25"/>
      <c r="F1438" s="25"/>
      <c r="G1438" s="25"/>
      <c r="H1438" s="25"/>
    </row>
    <row r="1439" spans="4:8" x14ac:dyDescent="0.3">
      <c r="D1439" s="25"/>
      <c r="E1439" s="25"/>
      <c r="F1439" s="25"/>
      <c r="G1439" s="25"/>
      <c r="H1439" s="25"/>
    </row>
    <row r="1440" spans="4:8" x14ac:dyDescent="0.3">
      <c r="D1440" s="25"/>
      <c r="E1440" s="25"/>
      <c r="F1440" s="25"/>
      <c r="G1440" s="25"/>
      <c r="H1440" s="25"/>
    </row>
    <row r="1441" spans="4:8" x14ac:dyDescent="0.3">
      <c r="D1441" s="25"/>
      <c r="E1441" s="25"/>
      <c r="F1441" s="25"/>
      <c r="G1441" s="25"/>
      <c r="H1441" s="25"/>
    </row>
    <row r="1442" spans="4:8" x14ac:dyDescent="0.3">
      <c r="D1442" s="25"/>
      <c r="E1442" s="25"/>
      <c r="F1442" s="25"/>
      <c r="G1442" s="25"/>
      <c r="H1442" s="25"/>
    </row>
    <row r="1443" spans="4:8" x14ac:dyDescent="0.3">
      <c r="D1443" s="25"/>
      <c r="E1443" s="25"/>
      <c r="F1443" s="25"/>
      <c r="G1443" s="25"/>
      <c r="H1443" s="25"/>
    </row>
    <row r="1444" spans="4:8" x14ac:dyDescent="0.3">
      <c r="D1444" s="25"/>
      <c r="E1444" s="25"/>
      <c r="F1444" s="25"/>
      <c r="G1444" s="25"/>
      <c r="H1444" s="25"/>
    </row>
    <row r="1445" spans="4:8" x14ac:dyDescent="0.3">
      <c r="D1445" s="25"/>
      <c r="E1445" s="25"/>
      <c r="F1445" s="25"/>
      <c r="G1445" s="25"/>
      <c r="H1445" s="25"/>
    </row>
    <row r="1446" spans="4:8" x14ac:dyDescent="0.3">
      <c r="D1446" s="25"/>
      <c r="E1446" s="25"/>
      <c r="F1446" s="25"/>
      <c r="G1446" s="25"/>
      <c r="H1446" s="25"/>
    </row>
    <row r="1447" spans="4:8" x14ac:dyDescent="0.3">
      <c r="D1447" s="25"/>
      <c r="E1447" s="25"/>
      <c r="F1447" s="25"/>
      <c r="G1447" s="25"/>
      <c r="H1447" s="25"/>
    </row>
    <row r="1448" spans="4:8" x14ac:dyDescent="0.3">
      <c r="D1448" s="25"/>
      <c r="E1448" s="25"/>
      <c r="F1448" s="25"/>
      <c r="G1448" s="25"/>
      <c r="H1448" s="25"/>
    </row>
    <row r="1449" spans="4:8" x14ac:dyDescent="0.3">
      <c r="D1449" s="25"/>
      <c r="E1449" s="25"/>
      <c r="F1449" s="25"/>
      <c r="G1449" s="25"/>
      <c r="H1449" s="25"/>
    </row>
    <row r="1450" spans="4:8" x14ac:dyDescent="0.3">
      <c r="D1450" s="25"/>
      <c r="E1450" s="25"/>
      <c r="F1450" s="25"/>
      <c r="G1450" s="25"/>
      <c r="H1450" s="25"/>
    </row>
    <row r="1451" spans="4:8" x14ac:dyDescent="0.3">
      <c r="D1451" s="25"/>
      <c r="E1451" s="25"/>
      <c r="F1451" s="25"/>
      <c r="G1451" s="25"/>
      <c r="H1451" s="25"/>
    </row>
    <row r="1452" spans="4:8" x14ac:dyDescent="0.3">
      <c r="D1452" s="25"/>
      <c r="E1452" s="25"/>
      <c r="F1452" s="25"/>
      <c r="G1452" s="25"/>
      <c r="H1452" s="25"/>
    </row>
    <row r="1453" spans="4:8" x14ac:dyDescent="0.3">
      <c r="D1453" s="25"/>
      <c r="E1453" s="25"/>
      <c r="F1453" s="25"/>
      <c r="G1453" s="25"/>
      <c r="H1453" s="25"/>
    </row>
    <row r="1454" spans="4:8" x14ac:dyDescent="0.3">
      <c r="D1454" s="25"/>
      <c r="E1454" s="25"/>
      <c r="F1454" s="25"/>
      <c r="G1454" s="25"/>
      <c r="H1454" s="25"/>
    </row>
    <row r="1455" spans="4:8" x14ac:dyDescent="0.3">
      <c r="D1455" s="25"/>
      <c r="E1455" s="25"/>
      <c r="F1455" s="25"/>
      <c r="G1455" s="25"/>
      <c r="H1455" s="25"/>
    </row>
    <row r="1456" spans="4:8" x14ac:dyDescent="0.3">
      <c r="D1456" s="25"/>
      <c r="E1456" s="25"/>
      <c r="F1456" s="25"/>
      <c r="G1456" s="25"/>
      <c r="H1456" s="25"/>
    </row>
    <row r="1457" spans="4:8" x14ac:dyDescent="0.3">
      <c r="D1457" s="25"/>
      <c r="E1457" s="25"/>
      <c r="F1457" s="25"/>
      <c r="G1457" s="25"/>
      <c r="H1457" s="25"/>
    </row>
    <row r="1458" spans="4:8" x14ac:dyDescent="0.3">
      <c r="D1458" s="25"/>
      <c r="E1458" s="25"/>
      <c r="F1458" s="25"/>
      <c r="G1458" s="25"/>
      <c r="H1458" s="25"/>
    </row>
    <row r="1459" spans="4:8" x14ac:dyDescent="0.3">
      <c r="D1459" s="25"/>
      <c r="E1459" s="25"/>
      <c r="F1459" s="25"/>
      <c r="G1459" s="25"/>
      <c r="H1459" s="25"/>
    </row>
    <row r="1460" spans="4:8" x14ac:dyDescent="0.3">
      <c r="D1460" s="25"/>
      <c r="E1460" s="25"/>
      <c r="F1460" s="25"/>
      <c r="G1460" s="25"/>
      <c r="H1460" s="25"/>
    </row>
    <row r="1461" spans="4:8" x14ac:dyDescent="0.3">
      <c r="D1461" s="25"/>
      <c r="E1461" s="25"/>
      <c r="F1461" s="25"/>
      <c r="G1461" s="25"/>
      <c r="H1461" s="25"/>
    </row>
    <row r="1462" spans="4:8" x14ac:dyDescent="0.3">
      <c r="D1462" s="25"/>
      <c r="E1462" s="25"/>
      <c r="F1462" s="25"/>
      <c r="G1462" s="25"/>
      <c r="H1462" s="25"/>
    </row>
    <row r="1463" spans="4:8" x14ac:dyDescent="0.3">
      <c r="D1463" s="25"/>
      <c r="E1463" s="25"/>
      <c r="F1463" s="25"/>
      <c r="G1463" s="25"/>
      <c r="H1463" s="25"/>
    </row>
    <row r="1464" spans="4:8" x14ac:dyDescent="0.3">
      <c r="D1464" s="25"/>
      <c r="E1464" s="25"/>
      <c r="F1464" s="25"/>
      <c r="G1464" s="25"/>
      <c r="H1464" s="25"/>
    </row>
    <row r="1465" spans="4:8" x14ac:dyDescent="0.3">
      <c r="D1465" s="25"/>
      <c r="E1465" s="25"/>
      <c r="F1465" s="25"/>
      <c r="G1465" s="25"/>
      <c r="H1465" s="25"/>
    </row>
    <row r="1466" spans="4:8" x14ac:dyDescent="0.3">
      <c r="D1466" s="25"/>
      <c r="E1466" s="25"/>
      <c r="F1466" s="25"/>
      <c r="G1466" s="25"/>
      <c r="H1466" s="25"/>
    </row>
    <row r="1467" spans="4:8" x14ac:dyDescent="0.3">
      <c r="D1467" s="25"/>
      <c r="E1467" s="25"/>
      <c r="F1467" s="25"/>
      <c r="G1467" s="25"/>
      <c r="H1467" s="25"/>
    </row>
    <row r="1468" spans="4:8" x14ac:dyDescent="0.3">
      <c r="D1468" s="25"/>
      <c r="E1468" s="25"/>
      <c r="F1468" s="25"/>
      <c r="G1468" s="25"/>
      <c r="H1468" s="25"/>
    </row>
    <row r="1469" spans="4:8" x14ac:dyDescent="0.3">
      <c r="D1469" s="25"/>
      <c r="E1469" s="25"/>
      <c r="F1469" s="25"/>
      <c r="G1469" s="25"/>
      <c r="H1469" s="25"/>
    </row>
    <row r="1470" spans="4:8" x14ac:dyDescent="0.3">
      <c r="D1470" s="25"/>
      <c r="E1470" s="25"/>
      <c r="F1470" s="25"/>
      <c r="G1470" s="25"/>
      <c r="H1470" s="25"/>
    </row>
    <row r="1471" spans="4:8" x14ac:dyDescent="0.3">
      <c r="D1471" s="25"/>
      <c r="E1471" s="25"/>
      <c r="F1471" s="25"/>
      <c r="G1471" s="25"/>
      <c r="H1471" s="25"/>
    </row>
    <row r="1472" spans="4:8" x14ac:dyDescent="0.3">
      <c r="D1472" s="25"/>
      <c r="E1472" s="25"/>
      <c r="F1472" s="25"/>
      <c r="G1472" s="25"/>
      <c r="H1472" s="25"/>
    </row>
    <row r="1473" spans="4:8" x14ac:dyDescent="0.3">
      <c r="D1473" s="25"/>
      <c r="E1473" s="25"/>
      <c r="F1473" s="25"/>
      <c r="G1473" s="25"/>
      <c r="H1473" s="25"/>
    </row>
    <row r="1474" spans="4:8" x14ac:dyDescent="0.3">
      <c r="D1474" s="25"/>
      <c r="E1474" s="25"/>
      <c r="F1474" s="25"/>
      <c r="G1474" s="25"/>
      <c r="H1474" s="25"/>
    </row>
    <row r="1475" spans="4:8" x14ac:dyDescent="0.3">
      <c r="D1475" s="25"/>
      <c r="E1475" s="25"/>
      <c r="F1475" s="25"/>
      <c r="G1475" s="25"/>
      <c r="H1475" s="25"/>
    </row>
    <row r="1476" spans="4:8" x14ac:dyDescent="0.3">
      <c r="D1476" s="25"/>
      <c r="E1476" s="25"/>
      <c r="F1476" s="25"/>
      <c r="G1476" s="25"/>
      <c r="H1476" s="25"/>
    </row>
    <row r="1477" spans="4:8" x14ac:dyDescent="0.3">
      <c r="D1477" s="25"/>
      <c r="E1477" s="25"/>
      <c r="F1477" s="25"/>
      <c r="G1477" s="25"/>
      <c r="H1477" s="25"/>
    </row>
    <row r="1478" spans="4:8" x14ac:dyDescent="0.3">
      <c r="D1478" s="25"/>
      <c r="E1478" s="25"/>
      <c r="F1478" s="25"/>
      <c r="G1478" s="25"/>
      <c r="H1478" s="25"/>
    </row>
    <row r="1479" spans="4:8" x14ac:dyDescent="0.3">
      <c r="D1479" s="25"/>
      <c r="E1479" s="25"/>
      <c r="F1479" s="25"/>
      <c r="G1479" s="25"/>
      <c r="H1479" s="25"/>
    </row>
    <row r="1480" spans="4:8" x14ac:dyDescent="0.3">
      <c r="D1480" s="25"/>
      <c r="E1480" s="25"/>
      <c r="F1480" s="25"/>
      <c r="G1480" s="25"/>
      <c r="H1480" s="25"/>
    </row>
    <row r="1481" spans="4:8" x14ac:dyDescent="0.3">
      <c r="D1481" s="25"/>
      <c r="E1481" s="25"/>
      <c r="F1481" s="25"/>
      <c r="G1481" s="25"/>
      <c r="H1481" s="25"/>
    </row>
    <row r="1482" spans="4:8" x14ac:dyDescent="0.3">
      <c r="D1482" s="25"/>
      <c r="E1482" s="25"/>
      <c r="F1482" s="25"/>
      <c r="G1482" s="25"/>
      <c r="H1482" s="25"/>
    </row>
    <row r="1483" spans="4:8" x14ac:dyDescent="0.3">
      <c r="D1483" s="25"/>
      <c r="E1483" s="25"/>
      <c r="F1483" s="25"/>
      <c r="G1483" s="25"/>
      <c r="H1483" s="25"/>
    </row>
    <row r="1484" spans="4:8" x14ac:dyDescent="0.3">
      <c r="D1484" s="25"/>
      <c r="E1484" s="25"/>
      <c r="F1484" s="25"/>
      <c r="G1484" s="25"/>
      <c r="H1484" s="25"/>
    </row>
    <row r="1485" spans="4:8" x14ac:dyDescent="0.3">
      <c r="D1485" s="25"/>
      <c r="E1485" s="25"/>
      <c r="F1485" s="25"/>
      <c r="G1485" s="25"/>
      <c r="H1485" s="25"/>
    </row>
    <row r="1486" spans="4:8" x14ac:dyDescent="0.3">
      <c r="D1486" s="25"/>
      <c r="E1486" s="25"/>
      <c r="F1486" s="25"/>
      <c r="G1486" s="25"/>
      <c r="H1486" s="25"/>
    </row>
    <row r="1487" spans="4:8" x14ac:dyDescent="0.3">
      <c r="D1487" s="25"/>
      <c r="E1487" s="25"/>
      <c r="F1487" s="25"/>
      <c r="G1487" s="25"/>
      <c r="H1487" s="25"/>
    </row>
    <row r="1488" spans="4:8" x14ac:dyDescent="0.3">
      <c r="D1488" s="25"/>
      <c r="E1488" s="25"/>
      <c r="F1488" s="25"/>
      <c r="G1488" s="25"/>
      <c r="H1488" s="25"/>
    </row>
    <row r="1489" spans="4:8" x14ac:dyDescent="0.3">
      <c r="D1489" s="25"/>
      <c r="E1489" s="25"/>
      <c r="F1489" s="25"/>
      <c r="G1489" s="25"/>
      <c r="H1489" s="25"/>
    </row>
    <row r="1490" spans="4:8" x14ac:dyDescent="0.3">
      <c r="D1490" s="25"/>
      <c r="E1490" s="25"/>
      <c r="F1490" s="25"/>
      <c r="G1490" s="25"/>
      <c r="H1490" s="25"/>
    </row>
    <row r="1491" spans="4:8" x14ac:dyDescent="0.3">
      <c r="D1491" s="25"/>
      <c r="E1491" s="25"/>
      <c r="F1491" s="25"/>
      <c r="G1491" s="25"/>
      <c r="H1491" s="25"/>
    </row>
    <row r="1492" spans="4:8" x14ac:dyDescent="0.3">
      <c r="D1492" s="25"/>
      <c r="E1492" s="25"/>
      <c r="F1492" s="25"/>
      <c r="G1492" s="25"/>
      <c r="H1492" s="25"/>
    </row>
    <row r="1493" spans="4:8" x14ac:dyDescent="0.3">
      <c r="D1493" s="25"/>
      <c r="E1493" s="25"/>
      <c r="F1493" s="25"/>
      <c r="G1493" s="25"/>
      <c r="H1493" s="25"/>
    </row>
    <row r="1494" spans="4:8" x14ac:dyDescent="0.3">
      <c r="D1494" s="25"/>
      <c r="E1494" s="25"/>
      <c r="F1494" s="25"/>
      <c r="G1494" s="25"/>
      <c r="H1494" s="25"/>
    </row>
    <row r="1495" spans="4:8" x14ac:dyDescent="0.3">
      <c r="D1495" s="25"/>
      <c r="E1495" s="25"/>
      <c r="F1495" s="25"/>
      <c r="G1495" s="25"/>
      <c r="H1495" s="25"/>
    </row>
    <row r="1496" spans="4:8" x14ac:dyDescent="0.3">
      <c r="D1496" s="25"/>
      <c r="E1496" s="25"/>
      <c r="F1496" s="25"/>
      <c r="G1496" s="25"/>
      <c r="H1496" s="25"/>
    </row>
    <row r="1497" spans="4:8" x14ac:dyDescent="0.3">
      <c r="D1497" s="25"/>
      <c r="E1497" s="25"/>
      <c r="F1497" s="25"/>
      <c r="G1497" s="25"/>
      <c r="H1497" s="25"/>
    </row>
    <row r="1498" spans="4:8" x14ac:dyDescent="0.3">
      <c r="D1498" s="25"/>
      <c r="E1498" s="25"/>
      <c r="F1498" s="25"/>
      <c r="G1498" s="25"/>
      <c r="H1498" s="25"/>
    </row>
    <row r="1499" spans="4:8" x14ac:dyDescent="0.3">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 Gomes J Nior</cp:lastModifiedBy>
  <dcterms:created xsi:type="dcterms:W3CDTF">2022-08-29T21:09:17Z</dcterms:created>
  <dcterms:modified xsi:type="dcterms:W3CDTF">2024-05-11T18:14:40Z</dcterms:modified>
</cp:coreProperties>
</file>