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Vertedores_Dados" sheetId="1" state="visible" r:id="rId1"/>
  </sheets>
  <definedNames>
    <definedName name="solver_adj" localSheetId="0" hidden="1">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#REF!</definedName>
    <definedName name="solver_lhs2" localSheetId="0" hidden="1">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Vertedores_Dados!#REF!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0.44</definedName>
    <definedName name="solver_rhs2" localSheetId="0" hidden="1">0.44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/>
</workbook>
</file>

<file path=xl/sharedStrings.xml><?xml version="1.0" encoding="utf-8"?>
<sst xmlns="http://schemas.openxmlformats.org/spreadsheetml/2006/main" count="16" uniqueCount="16">
  <si>
    <t xml:space="preserve">HydroPol2D - Internal Boundary Conditions</t>
  </si>
  <si>
    <t xml:space="preserve">Boundary Condition (1)</t>
  </si>
  <si>
    <t xml:space="preserve">Boundary Condition (2)</t>
  </si>
  <si>
    <t>Index</t>
  </si>
  <si>
    <t>x(m)</t>
  </si>
  <si>
    <t>y(m)</t>
  </si>
  <si>
    <r>
      <t>k</t>
    </r>
    <r>
      <rPr>
        <vertAlign val="subscript"/>
        <sz val="12"/>
        <color theme="1"/>
        <rFont val="Garamond"/>
      </rPr>
      <t>1</t>
    </r>
  </si>
  <si>
    <r>
      <t>h</t>
    </r>
    <r>
      <rPr>
        <vertAlign val="subscript"/>
        <sz val="12"/>
        <color theme="1"/>
        <rFont val="Garamond"/>
      </rPr>
      <t>0</t>
    </r>
    <r>
      <rPr>
        <vertAlign val="superscript"/>
        <sz val="12"/>
        <color theme="1"/>
        <rFont val="Garamond"/>
      </rPr>
      <t>1</t>
    </r>
    <r>
      <rPr>
        <sz val="12"/>
        <color theme="1"/>
        <rFont val="Garamond"/>
      </rPr>
      <t xml:space="preserve"> [m]</t>
    </r>
  </si>
  <si>
    <r>
      <t>k</t>
    </r>
    <r>
      <rPr>
        <vertAlign val="subscript"/>
        <sz val="12"/>
        <color theme="1"/>
        <rFont val="Garamond"/>
      </rPr>
      <t>2</t>
    </r>
  </si>
  <si>
    <r>
      <t>x</t>
    </r>
    <r>
      <rPr>
        <vertAlign val="subscript"/>
        <sz val="12"/>
        <color theme="1"/>
        <rFont val="Garamond"/>
      </rPr>
      <t>d</t>
    </r>
    <r>
      <rPr>
        <vertAlign val="superscript"/>
        <sz val="12"/>
        <color theme="1"/>
        <rFont val="Garamond"/>
      </rPr>
      <t>1</t>
    </r>
    <r>
      <rPr>
        <sz val="12"/>
        <color theme="1"/>
        <rFont val="Garamond"/>
      </rPr>
      <t>(m)</t>
    </r>
  </si>
  <si>
    <r>
      <t>y</t>
    </r>
    <r>
      <rPr>
        <vertAlign val="subscript"/>
        <sz val="12"/>
        <color theme="1"/>
        <rFont val="Garamond"/>
      </rPr>
      <t>d</t>
    </r>
    <r>
      <rPr>
        <vertAlign val="superscript"/>
        <sz val="12"/>
        <color theme="1"/>
        <rFont val="Garamond"/>
      </rPr>
      <t>1</t>
    </r>
    <r>
      <rPr>
        <sz val="12"/>
        <color theme="1"/>
        <rFont val="Garamond"/>
      </rPr>
      <t>(m)</t>
    </r>
  </si>
  <si>
    <r>
      <t>k</t>
    </r>
    <r>
      <rPr>
        <vertAlign val="subscript"/>
        <sz val="12"/>
        <color theme="1"/>
        <rFont val="Garamond"/>
      </rPr>
      <t>3</t>
    </r>
  </si>
  <si>
    <r>
      <t>h</t>
    </r>
    <r>
      <rPr>
        <vertAlign val="subscript"/>
        <sz val="12"/>
        <color theme="1"/>
        <rFont val="Garamond"/>
      </rPr>
      <t>0</t>
    </r>
    <r>
      <rPr>
        <vertAlign val="superscript"/>
        <sz val="12"/>
        <color theme="1"/>
        <rFont val="Garamond"/>
      </rPr>
      <t>2</t>
    </r>
    <r>
      <rPr>
        <sz val="12"/>
        <color theme="1"/>
        <rFont val="Garamond"/>
      </rPr>
      <t xml:space="preserve"> [m]</t>
    </r>
  </si>
  <si>
    <r>
      <t>k</t>
    </r>
    <r>
      <rPr>
        <vertAlign val="subscript"/>
        <sz val="12"/>
        <color theme="1"/>
        <rFont val="Garamond"/>
      </rPr>
      <t>4</t>
    </r>
  </si>
  <si>
    <r>
      <t>x</t>
    </r>
    <r>
      <rPr>
        <vertAlign val="subscript"/>
        <sz val="12"/>
        <color theme="1"/>
        <rFont val="Garamond"/>
      </rPr>
      <t>d</t>
    </r>
    <r>
      <rPr>
        <vertAlign val="superscript"/>
        <sz val="12"/>
        <color theme="1"/>
        <rFont val="Garamond"/>
      </rPr>
      <t>2</t>
    </r>
    <r>
      <rPr>
        <sz val="12"/>
        <color theme="1"/>
        <rFont val="Garamond"/>
      </rPr>
      <t>(m)</t>
    </r>
  </si>
  <si>
    <r>
      <t>y</t>
    </r>
    <r>
      <rPr>
        <vertAlign val="subscript"/>
        <sz val="12"/>
        <color theme="1"/>
        <rFont val="Garamond"/>
      </rPr>
      <t>d</t>
    </r>
    <r>
      <rPr>
        <vertAlign val="superscript"/>
        <sz val="12"/>
        <color theme="1"/>
        <rFont val="Garamond"/>
      </rPr>
      <t>2</t>
    </r>
    <r>
      <rPr>
        <sz val="12"/>
        <color theme="1"/>
        <rFont val="Garamond"/>
      </rPr>
      <t>(m)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</si>
</sst>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2.000000"/>
      <color theme="1"/>
      <name val="Garamond"/>
    </font>
    <font>
      <b/>
      <sz val="18.000000"/>
      <color indexed="2"/>
      <name val="Garamond"/>
    </font>
    <font>
      <b/>
      <sz val="11.000000"/>
      <name val="Garamond"/>
    </font>
    <font>
      <sz val="11.000000"/>
      <color theme="1"/>
      <name val="Garamond"/>
    </font>
  </fonts>
  <fills count="3">
    <fill>
      <patternFill patternType="none"/>
    </fill>
    <fill>
      <patternFill patternType="gray125"/>
    </fill>
    <fill>
      <patternFill patternType="solid">
        <fgColor theme="0" tint="-0.049989318521683403"/>
        <bgColor theme="0" tint="-0.049989318521683403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2" borderId="0" numFmtId="0" xfId="0" applyFont="1" applyFill="1"/>
    <xf fontId="2" fillId="2" borderId="0" numFmtId="0" xfId="0" applyFont="1" applyFill="1"/>
    <xf fontId="3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 vertical="center"/>
    </xf>
    <xf fontId="4" fillId="2" borderId="0" numFmtId="2" xfId="0" applyNumberFormat="1" applyFont="1" applyFill="1" applyAlignment="1">
      <alignment horizontal="center" vertical="center"/>
    </xf>
    <xf fontId="4" fillId="2" borderId="0" numFmtId="4" xfId="0" applyNumberFormat="1" applyFont="1" applyFill="1" applyAlignment="1">
      <alignment horizontal="center" vertical="center"/>
    </xf>
    <xf fontId="1" fillId="2" borderId="0" numFmtId="2" xfId="0" applyNumberFormat="1" applyFont="1" applyFill="1" applyAlignment="1">
      <alignment horizontal="center" vertical="center"/>
    </xf>
    <xf fontId="4" fillId="2" borderId="0" numFmtId="0" xfId="0" applyFont="1" applyFill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4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13</xdr:col>
      <xdr:colOff>380997</xdr:colOff>
      <xdr:row>2</xdr:row>
      <xdr:rowOff>179067</xdr:rowOff>
    </xdr:from>
    <xdr:ext cx="1950724" cy="262827"/>
    <xdr:sp>
      <xdr:nvSpPr>
        <xdr:cNvPr id="2" name="TextBox 1"/>
        <xdr:cNvSpPr txBox="1"/>
      </xdr:nvSpPr>
      <xdr:spPr bwMode="auto">
        <a:xfrm>
          <a:off x="9286872" y="531492"/>
          <a:ext cx="1950724" cy="2628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𝑄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h</m:t>
                        </m:r>
                      </m:e>
                    </m:d>
                    <m:r>
                      <m:rPr/>
                      <a:rPr lang="en-US" sz="1100" b="0" i="1">
                        <a:latin typeface="Cambria Math"/>
                      </a:rPr>
                      <m:t>=</m:t>
                    </m:r>
                    <m:r>
                      <m:rPr/>
                      <a:rPr lang="en-US" sz="1100" b="0" i="1">
                        <a:latin typeface="Cambria Math"/>
                      </a:rPr>
                      <m:t>𝐶𝑑</m:t>
                    </m:r>
                    <m:r>
                      <m:rPr/>
                      <a:rPr lang="en-US" sz="1100" b="0" i="1">
                        <a:latin typeface="Cambria Math"/>
                      </a:rPr>
                      <m:t>.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𝐿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𝑒𝑓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/>
                                  </a:rPr>
                                  <m:t>max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m:rPr/>
                                      <a:rPr lang="en-US" sz="1100" b="0" i="1">
                                        <a:latin typeface="Cambria Math"/>
                                      </a:rPr>
                                      <m:t>h</m:t>
                                    </m:r>
                                    <m:r>
                                      <m:rPr/>
                                      <a:rPr lang="en-US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r>
                                      <m:rPr/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m:rPr/>
                                      <a:rPr lang="en-US" sz="1100" b="0" i="1">
                                        <a:latin typeface="Cambria Math"/>
                                      </a:rPr>
                                      <m:t>,0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num>
                          <m:den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</mc:Choice>
            <mc:Fallback/>
          </mc:AlternateContent>
          <a:endParaRPr lang="en-US" sz="1100"/>
        </a:p>
      </xdr:txBody>
    </xdr:sp>
    <xdr:clientData/>
  </xdr:oneCellAnchor>
  <xdr:oneCellAnchor>
    <xdr:from>
      <xdr:col>13</xdr:col>
      <xdr:colOff>396237</xdr:colOff>
      <xdr:row>4</xdr:row>
      <xdr:rowOff>87627</xdr:rowOff>
    </xdr:from>
    <xdr:ext cx="775337" cy="172224"/>
    <xdr:sp>
      <xdr:nvSpPr>
        <xdr:cNvPr id="3" name="TextBox 2"/>
        <xdr:cNvSpPr txBox="1"/>
      </xdr:nvSpPr>
      <xdr:spPr bwMode="auto">
        <a:xfrm>
          <a:off x="9302112" y="906777"/>
          <a:ext cx="775337" cy="172224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𝑝</m:t>
                    </m:r>
                    <m:r>
                      <m:rPr/>
                      <a:rPr lang="en-US" sz="1100" b="0" i="1">
                        <a:latin typeface="Cambria Math"/>
                      </a:rPr>
                      <m:t>=</m:t>
                    </m:r>
                    <m:r>
                      <m:rPr/>
                      <a:rPr lang="en-US" sz="1100" b="0" i="1">
                        <a:latin typeface="Cambria Math"/>
                      </a:rPr>
                      <m:t>𝑒𝑙</m:t>
                    </m:r>
                    <m:r>
                      <m:rPr/>
                      <a:rPr lang="en-US" sz="1100" b="0" i="1">
                        <a:latin typeface="Cambria Math"/>
                      </a:rPr>
                      <m:t> −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𝑣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en-US" sz="1100"/>
        </a:p>
      </xdr:txBody>
    </xdr:sp>
    <xdr:clientData/>
  </xdr:oneCellAnchor>
  <xdr:oneCellAnchor>
    <xdr:from>
      <xdr:col>13</xdr:col>
      <xdr:colOff>342897</xdr:colOff>
      <xdr:row>6</xdr:row>
      <xdr:rowOff>0</xdr:rowOff>
    </xdr:from>
    <xdr:ext cx="2329096" cy="172224"/>
    <xdr:sp>
      <xdr:nvSpPr>
        <xdr:cNvPr id="4" name="TextBox 3"/>
        <xdr:cNvSpPr txBox="1"/>
      </xdr:nvSpPr>
      <xdr:spPr bwMode="auto">
        <a:xfrm>
          <a:off x="9248772" y="1295399"/>
          <a:ext cx="2329096" cy="172224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1=</m:t>
                    </m:r>
                    <m:r>
                      <m:rPr/>
                      <a:rPr lang="en-US" sz="1100" b="0" i="1">
                        <a:latin typeface="Cambria Math"/>
                      </a:rPr>
                      <m:t>𝑙𝑒𝑓𝑡</m:t>
                    </m:r>
                    <m:r>
                      <m:rPr/>
                      <a:rPr lang="en-US" sz="1100" b="0" i="1">
                        <a:latin typeface="Cambria Math"/>
                      </a:rPr>
                      <m:t>,2=</m:t>
                    </m:r>
                    <m:r>
                      <m:rPr/>
                      <a:rPr lang="en-US" sz="1100" b="0" i="1">
                        <a:latin typeface="Cambria Math"/>
                      </a:rPr>
                      <m:t>𝑟𝑖𝑔h𝑡</m:t>
                    </m:r>
                    <m:r>
                      <m:rPr/>
                      <a:rPr lang="en-US" sz="1100" b="0" i="1">
                        <a:latin typeface="Cambria Math"/>
                      </a:rPr>
                      <m:t>, 3=</m:t>
                    </m:r>
                    <m:r>
                      <m:rPr/>
                      <a:rPr lang="en-US" sz="1100" b="0" i="1">
                        <a:latin typeface="Cambria Math"/>
                      </a:rPr>
                      <m:t>𝑢𝑝</m:t>
                    </m:r>
                    <m:r>
                      <m:rPr/>
                      <a:rPr lang="en-US" sz="1100" b="0" i="1">
                        <a:latin typeface="Cambria Math"/>
                      </a:rPr>
                      <m:t>, 4=</m:t>
                    </m:r>
                    <m:r>
                      <m:rPr/>
                      <a:rPr lang="en-US" sz="1100" b="0" i="1">
                        <a:latin typeface="Cambria Math"/>
                      </a:rPr>
                      <m:t>𝑑𝑜𝑤𝑛</m:t>
                    </m:r>
                  </m:oMath>
                </m:oMathPara>
              </a14:m>
            </mc:Choice>
            <mc:Fallback/>
          </mc:AlternateContent>
          <a:endParaRPr lang="en-US" sz="1100"/>
        </a:p>
      </xdr:txBody>
    </xdr:sp>
    <xdr:clientData/>
  </xdr:oneCellAnchor>
  <xdr:oneCellAnchor>
    <xdr:from>
      <xdr:col>3</xdr:col>
      <xdr:colOff>306998</xdr:colOff>
      <xdr:row>1</xdr:row>
      <xdr:rowOff>36898</xdr:rowOff>
    </xdr:from>
    <xdr:ext cx="1581216" cy="233023"/>
    <xdr:sp>
      <xdr:nvSpPr>
        <xdr:cNvPr id="5" name="TextBox 4"/>
        <xdr:cNvSpPr txBox="1"/>
      </xdr:nvSpPr>
      <xdr:spPr bwMode="auto">
        <a:xfrm flipH="0" flipV="0">
          <a:off x="3436641" y="390684"/>
          <a:ext cx="1581216" cy="233023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𝑄</m:t>
                    </m:r>
                    <m:r>
                      <m:rPr/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max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⁡(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h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 −</m:t>
                            </m:r>
                            <m:sSubSup>
                              <m:sSubSupPr>
                                <m:alnScr m:val="off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sup>
                            </m:sSubSup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,0</m:t>
                            </m:r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𝑘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2 </m:t>
                            </m:r>
                          </m:sub>
                        </m:sSub>
                      </m:sup>
                    </m:sSup>
                  </m:oMath>
                </m:oMathPara>
              </a14:m>
            </mc:Choice>
            <mc:Fallback/>
          </mc:AlternateContent>
          <a:endParaRPr lang="en-US" sz="1100"/>
        </a:p>
      </xdr:txBody>
    </xdr:sp>
    <xdr:clientData/>
  </xdr:oneCellAnchor>
  <xdr:oneCellAnchor>
    <xdr:from>
      <xdr:col>8</xdr:col>
      <xdr:colOff>387711</xdr:colOff>
      <xdr:row>1</xdr:row>
      <xdr:rowOff>36899</xdr:rowOff>
    </xdr:from>
    <xdr:ext cx="1580497" cy="178832"/>
    <xdr:sp>
      <xdr:nvSpPr>
        <xdr:cNvPr id="6" name="TextBox 5"/>
        <xdr:cNvSpPr txBox="1"/>
      </xdr:nvSpPr>
      <xdr:spPr bwMode="auto">
        <a:xfrm>
          <a:off x="9106749" y="329976"/>
          <a:ext cx="1580497" cy="178832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𝑄</m:t>
                    </m:r>
                    <m:r>
                      <m:rPr/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max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⁡(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h</m:t>
                            </m:r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 −</m:t>
                            </m:r>
                            <m:sSubSup>
                              <m:sSubSupPr>
                                <m:alnScr m:val="off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m:rPr/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sup>
                            </m:sSubSup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,0</m:t>
                            </m:r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𝑘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4 </m:t>
                            </m:r>
                          </m:sub>
                        </m:sSub>
                      </m:sup>
                    </m:sSup>
                  </m:oMath>
                </m:oMathPara>
              </a14:m>
            </mc:Choice>
            <mc:Fallback/>
          </mc:AlternateContent>
          <a:endParaRPr lang="en-US" sz="1100"/>
        </a:p>
      </xdr:txBody>
    </xdr:sp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30" workbookViewId="0">
      <selection activeCell="C5" activeCellId="0" sqref="C5"/>
    </sheetView>
  </sheetViews>
  <sheetFormatPr defaultColWidth="8.88671875" defaultRowHeight="14.25"/>
  <cols>
    <col min="1" max="1" style="1" width="8.88671875"/>
    <col customWidth="1" min="2" max="2" style="1" width="21.00390625"/>
    <col customWidth="1" min="3" max="13" style="1" width="17"/>
    <col min="14" max="16384" style="1" width="8.88671875"/>
  </cols>
  <sheetData>
    <row r="1" ht="27.7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7.75">
      <c r="A2" s="2"/>
      <c r="B2" s="2"/>
      <c r="C2" s="2"/>
      <c r="D2" s="3" t="s">
        <v>1</v>
      </c>
      <c r="E2" s="3"/>
      <c r="F2" s="3"/>
      <c r="G2" s="3"/>
      <c r="H2" s="3"/>
      <c r="I2" s="3" t="s">
        <v>2</v>
      </c>
      <c r="J2" s="3"/>
      <c r="K2" s="3"/>
      <c r="L2" s="3"/>
      <c r="M2" s="3"/>
    </row>
    <row r="3" ht="18" customHeight="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</row>
    <row r="4" ht="18.75">
      <c r="A4" s="5">
        <v>1</v>
      </c>
      <c r="B4" s="6">
        <v>-5166922.8399999999</v>
      </c>
      <c r="C4" s="7">
        <v>-2704154.6400000001</v>
      </c>
      <c r="D4" s="5">
        <f>1.6*10</f>
        <v>16</v>
      </c>
      <c r="E4" s="5">
        <v>0</v>
      </c>
      <c r="F4" s="8">
        <f>3/2</f>
        <v>1.5</v>
      </c>
      <c r="G4" s="7">
        <v>-5166922.8399999999</v>
      </c>
      <c r="H4" s="5">
        <v>-2704174.6400000001</v>
      </c>
      <c r="I4" s="5">
        <f>0.62*(PI()*(0.25)^2)*SQRT(2*9.8)</f>
        <v>0.53895141341943853</v>
      </c>
      <c r="J4" s="5">
        <v>0.10000000000000001</v>
      </c>
      <c r="K4" s="5">
        <f>1/2</f>
        <v>0.5</v>
      </c>
      <c r="L4" s="7">
        <v>-5166922.8399999999</v>
      </c>
      <c r="M4" s="5">
        <v>-2704174.6400000001</v>
      </c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7.25">
      <c r="A14" s="5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ht="17.25">
      <c r="A15" s="5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7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ht="17.25">
      <c r="N20" s="11"/>
    </row>
    <row r="21" ht="17.25">
      <c r="N21" s="11"/>
    </row>
    <row r="22" ht="17.25">
      <c r="N22" s="11"/>
    </row>
    <row r="23" ht="17.25">
      <c r="N23" s="11"/>
    </row>
    <row r="24" ht="17.25">
      <c r="N24" s="11"/>
    </row>
    <row r="25" ht="17.25">
      <c r="N25" s="11"/>
    </row>
    <row r="26" ht="17.25">
      <c r="N26" s="11"/>
    </row>
    <row r="27" ht="17.25">
      <c r="N27" s="11"/>
    </row>
  </sheetData>
  <mergeCells count="2">
    <mergeCell ref="D2:H2"/>
    <mergeCell ref="I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revision>25</cp:revision>
  <dcterms:created xsi:type="dcterms:W3CDTF">2023-07-18T19:27:59Z</dcterms:created>
  <dcterms:modified xsi:type="dcterms:W3CDTF">2024-06-08T00:12:31Z</dcterms:modified>
</cp:coreProperties>
</file>