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marcu\OneDrive\Documentos\GitHub\HydroPol2D\Input_Data_Sheets\"/>
    </mc:Choice>
  </mc:AlternateContent>
  <xr:revisionPtr revIDLastSave="0" documentId="13_ncr:1_{45B9536C-79F1-466D-8388-CB8E0F58C74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general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6" i="1" l="1"/>
  <c r="L4" i="1" l="1"/>
  <c r="B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tc={00F30079-00E7-4C49-B468-0083005A004A}</author>
    <author>tc={00D70010-00DB-4A08-9323-00F100E000AC}</author>
    <author>tc={002300FD-0018-4DE1-80E1-002200FF00AD}</author>
    <author>tc={00560040-00C9-4364-AFCD-005A00DC00BF}</author>
    <author>tc={0029009F-0064-448E-9C91-00A800840054}</author>
    <author>tc={00F200A5-0011-44E1-AAB7-00A100BD00A1}</author>
    <author>Marcus Nóbrega</author>
    <author>tc={00F40089-0095-40A9-9E41-008500330039}</author>
    <author>tc={00280057-0014-42A1-BBD4-0032002F008C}</author>
    <author>tc={00BA0051-00C1-4F20-9142-00770075009D}</author>
    <author>tc={000A0082-00C2-4E45-BBFE-00AE001000E8}</author>
    <author>tc={00AC0039-00D2-4350-A075-0033006300CC}</author>
    <author>tc={00E90088-00C1-4728-9684-00E700A3000E}</author>
    <author>tc={003D00C7-00F2-42D6-A5FB-00AE00580055}</author>
    <author>tc={001B00C1-0088-458F-BB36-001D00EB0003}</author>
    <author>tc={006A0073-005D-4D42-9919-003900F80069}</author>
    <author>tc={00E900A0-0095-4C26-9C18-001300CB00B6}</author>
    <author>tc={005F006F-009B-4F36-9DE1-00B5000100AA}</author>
    <author>tc={00B50039-0019-47A1-9F0B-000D00EC00F5}</author>
    <author>tc={005E0087-00B5-4CDB-B7D4-0064002A006D}</author>
    <author>tc={00960014-0026-4939-9542-00CA005A00A5}</author>
    <author>tc={007F0088-0006-4F33-9F03-001F008C00DE}</author>
    <author>tc={008E0090-00F1-4B6B-865F-002200FF00D8}</author>
    <author>tc={00F70033-00CE-45A9-B0E5-008A001E0063}</author>
    <author>tc={002700E0-0000-4658-88DC-00B500570071}</author>
    <author>tc={008D006A-00A7-4059-8C2D-008D009300CD}</author>
    <author>tc={001D00EC-00CF-4F14-9A3A-00370004008C}</author>
    <author>tc={00C90029-00CC-4348-BE89-005100B100A4}</author>
    <author>tc={00B60047-003A-4A0A-A098-002400BF0074}</author>
    <author>tc={00810092-00AA-4E8C-9F44-0078009E0056}</author>
    <author>tc={005800CB-0033-419C-B829-00C100C60050}</author>
    <author>tc={00F3007C-0073-415D-864B-009400E00044}</author>
    <author>tc={00FA008E-0067-4AB9-B62D-00F40015006B}</author>
    <author>tc={375CDE8C-B9B9-5477-4581-BD4110F4EC2A}</author>
    <author>tc={009E00BA-006F-4775-8C3C-00800062007E}</author>
    <author>tc={00170047-004B-461A-B553-001700EC0058}</author>
    <author>tc={00E30084-00A8-4555-B5BC-004A00E9000D}</author>
    <author>tc={00B70060-0062-4809-9207-001300DA009D}</author>
    <author>tc={00490003-003A-4E11-B222-0072004300BF}</author>
    <author>tc={009500D4-000A-47EF-9912-00C700700034}</author>
    <author>tc={000F00DA-00DC-4C9B-ACDD-00480074005B}</author>
    <author>tc={007D00F6-003D-4D10-8005-006800BE008A}</author>
    <author>tc={001F0033-00D7-4D3F-A61B-007F00820085}</author>
    <author>tc={0045003C-0015-4C23-B553-006C0025000C}</author>
    <author>tc={00D2001C-00A9-44A8-AAE9-003100910092}</author>
    <author>tc={00BD00C3-00AD-463D-AAF7-00DE00AA00FC}</author>
    <author>tc={003D00FA-00EC-42B8-B6BB-0015001A001D}</author>
    <author>tc={00940019-0023-423A-A8EC-00AD005A00A9}</author>
    <author>tc={00C000C7-002B-41F7-A07B-000E006D00BC}</author>
    <author>tc={00E20097-0047-47B1-8019-007400A600E0}</author>
    <author>tc={00FE00EC-0099-4AA9-8EF8-006E00AE00F8}</author>
    <author>tc={009000A4-00D5-4D6D-8036-002F00ED00F1}</author>
    <author>tc={FA590136-CF16-C479-2827-6C300D4DA023}</author>
    <author>tc={004600B9-004F-4F27-BB82-00BD00220093}</author>
    <author>tc={00480062-00FB-4214-8D7B-00A700DD006F}</author>
    <author>tc={00D400CD-00CF-4534-9996-00840038007D}</author>
    <author>tc={00270024-00FD-4E0B-B273-00A0000D00CF}</author>
    <author>tc={0069008B-0087-49B2-8090-006B009100E1}</author>
    <author>tc={00750081-001A-45DF-8547-00D10071005C}</author>
    <author>tc={00BE001D-0055-43A7-9682-00AF00BA0068}</author>
    <author>tc={0034000A-0063-4059-A551-007500D80086}</author>
    <author>tc={007B00D7-007D-49F7-B1AA-002700AD001D}</author>
    <author>tc={00BE0064-0097-4B8F-8D89-0057009F0068}</author>
    <author>tc={00900022-00AC-4FDE-8653-00010033002B}</author>
    <author>tc={00D50094-0075-4CA1-BE65-001800940004}</author>
    <author>tc={00BF00FF-00DA-4335-A6A2-005100D90042}</author>
    <author>tc={006500C1-0038-4528-8392-00A4007900A4}</author>
    <author>tc={00BF00E8-0006-4737-9F2A-00A1005C0070}</author>
    <author>tc={00BE004F-007A-4ECF-9271-006F00A00073}</author>
    <author>tc={00850015-0061-4E83-875E-003C00B5005C}</author>
    <author>tc={00ED001B-0098-4089-A563-00B800E2003F}</author>
    <author>tc={00030089-0093-4138-8DE1-009900BF0013}</author>
    <author>tc={0085004A-00DA-4990-A8AD-001500B80033}</author>
    <author>tc={003A002A-003E-4598-88C7-00F500F600E3}</author>
    <author>tc={00600074-00C2-43F1-85FC-000E007C0040}</author>
    <author>tc={00C90049-00FD-4F4E-968D-00EA00920044}</author>
    <author>tc={003900A2-00EF-414E-9BAB-00F2001700B1}</author>
    <author>tc={005D00DB-0061-47B4-AFF8-008A000D00D2}</author>
    <author>tc={002D00D7-00BE-4EE8-8391-00AC00AC000E}</author>
    <author>tc={003D00FA-007B-4C75-8E82-0043001F00F8}</author>
    <author>tc={0020004D-00E3-498A-8CCC-00C8009300E3}</author>
    <author>tc={00C30056-004B-43E0-B4B2-005000820026}</author>
    <author>tc={00C70061-0018-41D6-AEE9-0073003A007D}</author>
    <author>tc={00FF00FB-0048-4CEC-B31B-00CF005B0088}</author>
    <author>tc={00EF006E-0036-4BCF-8CDD-00360056007F}</author>
    <author>tc={00AE0075-002A-4B72-ADD4-005400E000A1}</author>
  </authors>
  <commentList>
    <comment ref="AK2" authorId="0" shapeId="0" xr:uid="{006F0056-008D-4097-826A-00A500FD00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Here are cells where we are saving states over time. Only valid if you are not resampling the data
</t>
      </text>
    </comment>
    <comment ref="B3" authorId="1" shapeId="0" xr:uid="{00F30079-00E7-4C49-B468-0083005A0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Inititial time-step. If you want to use a constant time-step, just assume min_time_step and max_time_step are equal time_step_model.
</t>
      </text>
    </comment>
    <comment ref="E3" authorId="2" shapeId="0" xr:uid="{00D70010-00DB-4A08-9323-00F100E000A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arre modeling rainfall, 0 we neglect it.
</t>
      </text>
    </comment>
    <comment ref="I3" authorId="3" shapeId="0" xr:uid="{002300FD-0018-4DE1-80E1-002200FF00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only valid when modeling inflows without rainfall. Matrices are changed each time-step_matrices
</t>
      </text>
    </comment>
    <comment ref="L3" authorId="4" shapeId="0" xr:uid="{00560040-00C9-4364-AFCD-005A00DC00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0 we use a critical outlet boundary condition, otherwise we use a gradient boundary condition and the slope_outlet must be specified.
</t>
      </text>
    </comment>
    <comment ref="O3" authorId="5" shapeId="0" xr:uid="{0029009F-0064-448E-9C91-00A8008400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R3" authorId="6" shapeId="0" xr:uid="{00F200A5-0011-44E1-AAB7-00A100BD00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Depths smaller than this value are neglected
</t>
      </text>
    </comment>
    <comment ref="U3" authorId="7" shapeId="0" xr:uid="{D320268E-326E-4346-8F3E-8D2F6C4C35A3}">
      <text>
        <r>
          <rPr>
            <b/>
            <sz val="9"/>
            <color indexed="81"/>
            <rFont val="Tahoma"/>
            <family val="2"/>
          </rPr>
          <t>Marcus Nóbrega:</t>
        </r>
        <r>
          <rPr>
            <sz val="9"/>
            <color indexed="81"/>
            <rFont val="Tahoma"/>
            <family val="2"/>
          </rPr>
          <t xml:space="preserve">
River Height = alfa_1 * Drainage Area ^ alfa_2</t>
        </r>
      </text>
    </comment>
    <comment ref="X3" authorId="8" shapeId="0" xr:uid="{00F40089-0095-40A9-9E41-0085003300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antecedent dry days for water quality modeling.
</t>
      </text>
    </comment>
    <comment ref="AB3" authorId="9" shapeId="0" xr:uid="{00280057-0014-42A1-BBD4-0032002F00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Area threshold for defining creeks
</t>
      </text>
    </comment>
    <comment ref="AE3" authorId="10" shapeId="0" xr:uid="{00BA0051-00C1-4F20-9142-0077007500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the path where you topotoolbox folder is located. Please change it accordingly.
</t>
      </text>
    </comment>
    <comment ref="AH3" authorId="11" shapeId="0" xr:uid="{000A0082-00C2-4E45-BBFE-00AE001000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Static friction coefficient
</t>
      </text>
    </comment>
    <comment ref="AK3" authorId="12" shapeId="0" xr:uid="{00AC0039-00D2-4350-A075-0033006300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Index of the gauge
</t>
      </text>
    </comment>
    <comment ref="AL3" authorId="13" shapeId="0" xr:uid="{00E90088-00C1-4728-9684-00E700A300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Easting Coordinate of the Gauge
</t>
      </text>
    </comment>
    <comment ref="AM3" authorId="14" shapeId="0" xr:uid="{003D00C7-00F2-42D6-A5FB-00AE0058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Northing coordinate of the gauge (m)
</t>
      </text>
    </comment>
    <comment ref="AQ3" authorId="15" shapeId="0" xr:uid="{001B00C1-0088-458F-BB36-001D00EB00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alternated blocks hyetograph. It assumes a spatial-invariant rainfall in the whole catchment domain.
All other rainfall information is neglected if this flag is activated.
Also, it must be either this one or Huff, not both.
</t>
      </text>
    </comment>
    <comment ref="B4" authorId="16" shapeId="0" xr:uid="{006A0073-005D-4D42-9919-003900F800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I4" authorId="17" shapeId="0" xr:uid="{00E900A0-0095-4C26-9C18-001300CB00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cells that will be increased in the domain
</t>
      </text>
    </comment>
    <comment ref="L4" authorId="18" shapeId="0" xr:uid="{005F006F-009B-4F36-9DE1-00B5000100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Outlet normal slope boundary condition
</t>
      </text>
    </comment>
    <comment ref="O4" authorId="19" shapeId="0" xr:uid="{00B50039-0019-47A1-9F0B-000D00EC00F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Hydrographs are recorded in this duration
</t>
      </text>
    </comment>
    <comment ref="U4" authorId="7" shapeId="0" xr:uid="{8066DF07-98C9-4DA2-8CDC-E778505000FE}">
      <text>
        <r>
          <rPr>
            <b/>
            <sz val="9"/>
            <color indexed="81"/>
            <rFont val="Tahoma"/>
            <family val="2"/>
          </rPr>
          <t>Marcus Nóbrega:</t>
        </r>
        <r>
          <rPr>
            <sz val="9"/>
            <color indexed="81"/>
            <rFont val="Tahoma"/>
            <family val="2"/>
          </rPr>
          <t xml:space="preserve">
River Height = alfa_1 * Drainage Area ^ alfa_2</t>
        </r>
      </text>
    </comment>
    <comment ref="X4" authorId="20" shapeId="0" xr:uid="{005E0087-00B5-4CDB-B7D4-0064002A00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mass of pollutant to consider in the calculations
</t>
      </text>
    </comment>
    <comment ref="AB4" authorId="21" shapeId="0" xr:uid="{00960014-0026-4939-9542-00CA005A00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H4" authorId="22" shapeId="0" xr:uid="{007F0088-0006-4F33-9F03-001F008C00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Hydrodynamic drag coefficient
</t>
      </text>
    </comment>
    <comment ref="AQ4" authorId="23" shapeId="0" xr:uid="{008E0090-00F1-4B6B-865F-002200FF00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using the Huff hyetograph. It assumes a spatial-invariant rainfall in the whole catchment domain.
All other rainfall information is neglected if this flag is activated.
Also, it must be either this one or Huff, not both.
</t>
      </text>
    </comment>
    <comment ref="B5" authorId="24" shapeId="0" xr:uid="{00F70033-00CE-45A9-B0E5-008A001E00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time-step assumed in the simulation.
</t>
      </text>
    </comment>
    <comment ref="E5" authorId="25" shapeId="0" xr:uid="{002700E0-0000-4658-88DC-00B50057007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have inflow hydrograph boundary condition, 0 otherwise.
</t>
      </text>
    </comment>
    <comment ref="L5" authorId="26" shapeId="0" xr:uid="{008D006A-00A7-4059-8C2D-008D009300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extra outlets
</t>
      </text>
    </comment>
    <comment ref="O5" authorId="27" shapeId="0" xr:uid="{001D00EC-00CF-4F14-9A3A-0037000400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Pollutants are rounded to 0 if the concenration is smaller than this value
</t>
      </text>
    </comment>
    <comment ref="U5" authorId="7" shapeId="0" xr:uid="{CFA60DF6-6E4D-48C4-996B-4E4E0F6F0C72}">
      <text>
        <r>
          <rPr>
            <b/>
            <sz val="9"/>
            <color indexed="81"/>
            <rFont val="Tahoma"/>
            <family val="2"/>
          </rPr>
          <t>Marcus Nóbrega:</t>
        </r>
        <r>
          <rPr>
            <sz val="9"/>
            <color indexed="81"/>
            <rFont val="Tahoma"/>
            <family val="2"/>
          </rPr>
          <t xml:space="preserve">
River Width = beta_1 * Drainage Area ^ beta_2</t>
        </r>
      </text>
    </comment>
    <comment ref="X5" authorId="28" shapeId="0" xr:uid="{00C90029-00CC-4348-BE89-005100B100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threshold to consider a regular pollutant rating curve
</t>
      </text>
    </comment>
    <comment ref="AB5" authorId="29" shapeId="0" xr:uid="{00B60047-003A-4A0A-A098-002400BF00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H5" authorId="30" shapeId="0" xr:uid="{00810092-00AA-4E8C-9F44-0078009E00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density
</t>
      </text>
    </comment>
    <comment ref="AQ5" authorId="31" shapeId="0" xr:uid="{005800CB-0033-419C-B829-00C100C6005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Return period in years
</t>
      </text>
    </comment>
    <comment ref="B6" authorId="32" shapeId="0" xr:uid="{00F3007C-0073-415D-864B-009400E000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E6" authorId="33" shapeId="0" xr:uid="{00FA008E-0067-4AB9-B62D-00F4001500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correct the truncation and numerical problems altering the mass balance by redistributing this value in the cells that receive the inflow hydrograph.
0 we don't correct the water balance errors.
</t>
      </text>
    </comment>
    <comment ref="L6" authorId="34" shapeId="0" xr:uid="{375CDE8C-B9B9-5477-4581-BD4110F4EC2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Average lateral contribution of groundwater per meter of river
</t>
      </text>
    </comment>
    <comment ref="O6" authorId="35" shapeId="0" xr:uid="{009E00BA-006F-4775-8C3C-0080006200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depth to create the maps
</t>
      </text>
    </comment>
    <comment ref="U6" authorId="7" shapeId="0" xr:uid="{1EABB938-67AC-4FE2-9D9B-3FA618DE3CB9}">
      <text>
        <r>
          <rPr>
            <b/>
            <sz val="9"/>
            <color indexed="81"/>
            <rFont val="Tahoma"/>
            <family val="2"/>
          </rPr>
          <t>Marcus Nóbrega:</t>
        </r>
        <r>
          <rPr>
            <sz val="9"/>
            <color indexed="81"/>
            <rFont val="Tahoma"/>
            <family val="2"/>
          </rPr>
          <t xml:space="preserve">
Marcus Nóbrega:
River Width = beta_1 * Drainage Area ^ beta_2</t>
        </r>
      </text>
    </comment>
    <comment ref="X6" authorId="36" shapeId="0" xr:uid="{00170047-004B-461A-B553-001700EC00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threshold to consider flux constant
</t>
      </text>
    </comment>
    <comment ref="AB6" authorId="37" shapeId="0" xr:uid="{00E30084-00A8-4555-B5BC-004A00E900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slope for the imposemin algorithm used when flag_diffusive = 0.
</t>
      </text>
    </comment>
    <comment ref="AH6" authorId="38" shapeId="0" xr:uid="{00B70060-0062-4809-9207-001300DA00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weigth
</t>
      </text>
    </comment>
    <comment ref="AQ6" authorId="39" shapeId="0" xr:uid="{00490003-003A-4E11-B222-0072004300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duration in minutes
</t>
      </text>
    </comment>
    <comment ref="B7" authorId="40" shapeId="0" xr:uid="{009500D4-000A-47EF-9912-00C70070003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Time-steps will be refreshed each time_step_change seconds.
</t>
      </text>
    </comment>
    <comment ref="E7" authorId="41" shapeId="0" xr:uid="{000F00DA-00DC-4C9B-ACDD-0048007400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modeling water quality. To this end, make sure the parameter entered in the LULC paramters are correct. 
</t>
      </text>
    </comment>
    <comment ref="O7" authorId="42" shapeId="0" xr:uid="{007D00F6-003D-4D10-8005-006800BE008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save wse maps, otherwise we save depths.
</t>
      </text>
    </comment>
    <comment ref="AB7" authorId="43" shapeId="0" xr:uid="{001F0033-00D7-4D3F-A61B-007F0082008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Resampled resolution used when flag_resample is activated
</t>
      </text>
    </comment>
    <comment ref="AH7" authorId="44" shapeId="0" xr:uid="{0045003C-0015-4C23-B553-006C002500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height
</t>
      </text>
    </comment>
    <comment ref="AQ7" authorId="45" shapeId="0" xr:uid="{00D2001C-00A9-44A8-AAE9-0031009100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K factor of Shermman-Type IDF curve.
Note that i(mm/h) = K * RP ^ a / (( b + duration)^c)
</t>
      </text>
    </comment>
    <comment ref="B8" authorId="46" shapeId="0" xr:uid="{00BD00C3-00AD-463D-AAF7-00DE00AA00F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Value of alfa_max
</t>
      </text>
    </comment>
    <comment ref="E8" authorId="47" shapeId="0" xr:uid="{003D00FA-00EC-42B8-B6BB-0015001A001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0 we use the Courant method for adapting time-steps. 
</t>
      </text>
    </comment>
    <comment ref="O8" authorId="48" shapeId="0" xr:uid="{00940019-0023-423A-A8EC-00AD005A00A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If 1, we plot maps, charts and everything using Elapsed Time.
Otherwise, we plot using the date information given in the Running Control section
</t>
      </text>
    </comment>
    <comment ref="AH8" authorId="49" shapeId="0" xr:uid="{00C000C7-002B-41F7-A07B-000E006D00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width
</t>
      </text>
    </comment>
    <comment ref="AQ8" authorId="50" shapeId="0" xr:uid="{00E20097-0047-47B1-8019-007400A600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 factor of Shermman-Type IDF curve.
Note that i(mm/h) = K * RP ^ a / (( b + duration)^c)
</t>
      </text>
    </comment>
    <comment ref="B9" authorId="51" shapeId="0" xr:uid="{00FE00EC-0099-4AA9-8EF8-006E00AE00F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alfa
</t>
      </text>
    </comment>
    <comment ref="E9" authorId="52" shapeId="0" xr:uid="{009000A4-00D5-4D6D-8036-002F00ED00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warmup, which is a .TIF map with initial water surface depths in m and initial soil moisture in mm. 
0 we don't input it and we assume d_0 in (mm) and I_0 (mm) in the LULC parameters sheet.
</t>
      </text>
    </comment>
    <comment ref="O9" authorId="53" shapeId="0" xr:uid="{FA590136-CF16-C479-2827-6C300D4DA02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AH9" authorId="54" shapeId="0" xr:uid="{004600B9-004F-4F27-BB82-00BD002200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length
</t>
      </text>
    </comment>
    <comment ref="AQ9" authorId="55" shapeId="0" xr:uid="{00480062-00FB-4214-8D7B-00A700DD00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b factor of Shermman-Type IDF curve.
Note that i(mm/h) = K * RP ^ a / (( b + duration)^c)
</t>
      </text>
    </comment>
    <comment ref="B10" authorId="56" shapeId="0" xr:uid="{00D400CD-00CF-4534-9996-0084003800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velocity threshold to start calculations of new alfas
</t>
      </text>
    </comment>
    <comment ref="E10" authorId="57" shapeId="0" xr:uid="{00270024-00FD-4E0B-B273-00A0000D00C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pollutant warmup, which is a .TIF map with initial pollutant mass in kg for each pixel. 
0 we don't input it and we assume the initial mass by the parameters of build-up and wash-off entered later.
</t>
      </text>
    </comment>
    <comment ref="O10" authorId="58" shapeId="0" xr:uid="{0069008B-0087-49B2-8090-006B009100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duration of calculation (min)
</t>
      </text>
    </comment>
    <comment ref="AH10" authorId="59" shapeId="0" xr:uid="{00750081-001A-45DF-8547-00D1007100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Fluid density
</t>
      </text>
    </comment>
    <comment ref="AQ10" authorId="60" shapeId="0" xr:uid="{00BE001D-0055-43A7-9682-00AF00BA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c factor of Shermman-Type IDF curve.
Note that i(mm/h) = K * RP ^ a / (( b + duration)^c)
</t>
      </text>
    </comment>
    <comment ref="B11" authorId="61" shapeId="0" xr:uid="{0034000A-0063-4059-A551-007500D8008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Slope alfa
</t>
      </text>
    </comment>
    <comment ref="E11" authorId="62" shapeId="0" xr:uid="{007B00D7-007D-49F7-B1AA-002700AD001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build-up and wash-off with rating curves and changing it according to Bmin, Bmax values. Otherwise, we are modeling with traditional exponential wash-off model in terms of Bt
</t>
      </text>
    </comment>
    <comment ref="AH11" authorId="63" shapeId="0" xr:uid="{00BE0064-0097-4B8F-8D89-0057009F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Gravity acceleration
</t>
      </text>
    </comment>
    <comment ref="AQ11" authorId="64" shapeId="0" xr:uid="{00900022-00AC-4FDE-8653-0001003300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time-step (min)
</t>
      </text>
    </comment>
    <comment ref="E12" authorId="65" shapeId="0" xr:uid="{00D50094-0075-4CA1-BE65-00180094000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infiltration. 0 we are neglecting infiltration in all areas.
</t>
      </text>
    </comment>
    <comment ref="E13" authorId="66" shapeId="0" xr:uid="{00BF00FF-00DA-4335-A6A2-005100D900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limit 2-D velocities to the critical flow. Otherwise, we don't include this limitation in the CA model.
</t>
      </text>
    </comment>
    <comment ref="E14" authorId="67" shapeId="0" xr:uid="{006500C1-0038-4528-8392-00A4007900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that rainfall will be espatially variable. In this case, see the manual to check how to enter the rainfall maps. 
0 means we will use a concentrated model and rainfall is input in the excel file.
</t>
      </text>
    </comment>
    <comment ref="E15" authorId="68" shapeId="0" xr:uid="{00BF00E8-0006-4737-9F2A-00A1005C00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using a 8-D diffusive wave approximation. 0 we use a 4-D diffusive approximation.
</t>
      </text>
    </comment>
    <comment ref="E16" authorId="69" shapeId="0" xr:uid="{00BE004F-007A-4ECF-9271-006F00A0007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solve diffusive-wave model, otherwise we solve kinematic wave model. In this case, it is recommended to impose a minimum slope.
</t>
      </text>
    </comment>
    <comment ref="E17" authorId="70" shapeId="0" xr:uid="{00850015-0061-4E83-875E-003C00B500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resample the maps and change the pixel size to the selected pixel size in the Resample section
</t>
      </text>
    </comment>
    <comment ref="E18" authorId="71" shapeId="0" xr:uid="{00ED001B-0098-4089-A563-00B800E2003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streams, otherwise we don't do any smoothening.
</t>
      </text>
    </comment>
    <comment ref="E19" authorId="72" shapeId="0" xr:uid="{00030089-0093-4138-8DE1-009900BF001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only smooth the main channel, otherwise we smooth all channels defined by the flow accumulation threshold network created automatically.
</t>
      </text>
    </comment>
    <comment ref="E20" authorId="73" shapeId="0" xr:uid="{0085004A-00DA-4990-A8AD-001500B8003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export .ASC maps, otherwise we don’t export maps.
</t>
      </text>
    </comment>
    <comment ref="E21" authorId="74" shapeId="0" xr:uid="{003A002A-003E-4598-88C7-00F500F600E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fill all sinks in the DEM
</t>
      </text>
    </comment>
    <comment ref="E22" authorId="75" shapeId="0" xr:uid="{00600074-00C2-43F1-85FC-000E007C004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the DEM raster using a gaussian filter.
</t>
      </text>
    </comment>
    <comment ref="E23" authorId="76" shapeId="0" xr:uid="{00C90049-00FD-4F4E-968D-00EA009200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reduce elevation of flow cells to represent the real bottom elevation
</t>
      </text>
    </comment>
    <comment ref="E24" authorId="77" shapeId="0" xr:uid="{003900A2-00EF-414E-9BAB-00F2001700B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model Penman-Monteith Model. To this end, you need to enter climatologic data in the file ETP_input_parameters. Also, please make sure you enter dates according with Date_Begin and Date_End, entered in the Running Control section.
</t>
      </text>
    </comment>
    <comment ref="AE24" authorId="78" shapeId="0" xr:uid="{005D00DB-0061-47B4-AFF8-008A000D00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the path where you topotoolbox folder is located. Please change it accordingly.
</t>
      </text>
    </comment>
    <comment ref="E25" authorId="79" shapeId="0" xr:uid="{002D00D7-00BE-4EE8-8391-00AC00AC00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observing some particular points and retrieving depths, flows, and other important states.
</t>
      </text>
    </comment>
    <comment ref="E26" authorId="80" shapeId="0" xr:uid="{003D00FA-007B-4C75-8E82-0043001F00F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(except the recording data) to gpu
</t>
      </text>
    </comment>
    <comment ref="E27" authorId="81" shapeId="0" xr:uid="{0020004D-00E3-498A-8CCC-00C8009300E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to single precision
</t>
      </text>
    </comment>
    <comment ref="E28" authorId="82" shapeId="0" xr:uid="{00C30056-004B-43E0-B4B2-00500082002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consider the gates in reservoirs as internal boundary conditions. To this end, it is necessary to fill the reservoir data spreadsheet
</t>
      </text>
    </comment>
    <comment ref="E29" authorId="83" shapeId="0" xr:uid="{00C70061-0018-41D6-AEE9-0073003A00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solve human instability model. 
2 we solve human instability model, empirical approach,
3 we solve human instabiliy model of Milanesi 2014
</t>
      </text>
    </comment>
    <comment ref="E30" authorId="84" shapeId="0" xr:uid="{00FF00FB-0048-4CEC-B31B-00CF005B00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use known maps of rainfall intensity in mm/h
</t>
      </text>
    </comment>
    <comment ref="E31" authorId="85" shapeId="0" xr:uid="{00EF006E-0036-4BCF-8CDD-00360056007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== 1, we run Persiann sattelite rainfall from the Date_Begin to Date_End, with all maps offline. The maps need to be automatically downloaded and are later automatically deleted.
</t>
      </text>
    </comment>
    <comment ref="E32" authorId="86" shapeId="0" xr:uid="{00AE0075-002A-4B72-ADD4-005400E000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== 1, we run Persiann sattelite rainfall from the Date_Begin up to real time data that is being automatically received in the FTP procedure. The model will never stop. So be careful.
</t>
      </text>
    </comment>
    <comment ref="E38" authorId="7" shapeId="0" xr:uid="{796A8762-6AEB-4E81-8170-9F5B16529F43}">
      <text>
        <r>
          <rPr>
            <b/>
            <sz val="9"/>
            <color indexed="81"/>
            <rFont val="Tahoma"/>
            <family val="2"/>
          </rPr>
          <t>Marcus Nóbrega:</t>
        </r>
        <r>
          <rPr>
            <sz val="9"/>
            <color indexed="81"/>
            <rFont val="Tahoma"/>
            <family val="2"/>
          </rPr>
          <t xml:space="preserve">
If 1, we run a full local intertial model</t>
        </r>
      </text>
    </comment>
  </commentList>
</comments>
</file>

<file path=xl/sharedStrings.xml><?xml version="1.0" encoding="utf-8"?>
<sst xmlns="http://schemas.openxmlformats.org/spreadsheetml/2006/main" count="173" uniqueCount="155">
  <si>
    <t>Running Control</t>
  </si>
  <si>
    <t>General Flags</t>
  </si>
  <si>
    <t>Matricial Variables</t>
  </si>
  <si>
    <t>Watershed Inputs and Cuts</t>
  </si>
  <si>
    <t>Maps and Plots Control</t>
  </si>
  <si>
    <t>Water Quality Inputs</t>
  </si>
  <si>
    <t>DEM Smoothing, Imposemin, Resample, Bathymetry</t>
  </si>
  <si>
    <t>TopoToolbox Folder</t>
  </si>
  <si>
    <t>Human Instability</t>
  </si>
  <si>
    <t>Observation Points</t>
  </si>
  <si>
    <t>Design Storms</t>
  </si>
  <si>
    <t>Sattelite or Radar Rainfall</t>
  </si>
  <si>
    <t>time_save_ETP</t>
  </si>
  <si>
    <t>min</t>
  </si>
  <si>
    <t>flag_rainfall</t>
  </si>
  <si>
    <t>time_step_matrices</t>
  </si>
  <si>
    <t>sec</t>
  </si>
  <si>
    <t>outlet_type</t>
  </si>
  <si>
    <t>record_time_maps</t>
  </si>
  <si>
    <t>m/m</t>
  </si>
  <si>
    <t>ADD</t>
  </si>
  <si>
    <t>Days</t>
  </si>
  <si>
    <t>min_area</t>
  </si>
  <si>
    <r>
      <rPr>
        <sz val="16"/>
        <rFont val="Garamond"/>
        <family val="1"/>
      </rPr>
      <t>km</t>
    </r>
    <r>
      <rPr>
        <vertAlign val="superscript"/>
        <sz val="16"/>
        <rFont val="Garamond"/>
        <family val="1"/>
      </rPr>
      <t>2</t>
    </r>
  </si>
  <si>
    <t>Path</t>
  </si>
  <si>
    <t>mu</t>
  </si>
  <si>
    <t>Gauge</t>
  </si>
  <si>
    <t>Easting (m)</t>
  </si>
  <si>
    <t>Northing (m)</t>
  </si>
  <si>
    <t>Label</t>
  </si>
  <si>
    <t>flag_alternated_blocks</t>
  </si>
  <si>
    <t>time_step_model</t>
  </si>
  <si>
    <t>flag_abstraction</t>
  </si>
  <si>
    <t>factor_cells</t>
  </si>
  <si>
    <t>cells</t>
  </si>
  <si>
    <t>slope_outlet</t>
  </si>
  <si>
    <t>record_time_hydrographs</t>
  </si>
  <si>
    <t>min_Bt</t>
  </si>
  <si>
    <t>g/m2</t>
  </si>
  <si>
    <t>tau</t>
  </si>
  <si>
    <t>between 0 and 1</t>
  </si>
  <si>
    <t>Input Maps</t>
  </si>
  <si>
    <t>Cd</t>
  </si>
  <si>
    <t>flag_huff</t>
  </si>
  <si>
    <t>to copy directly from poweshell</t>
  </si>
  <si>
    <t>min_time_step</t>
  </si>
  <si>
    <t>flag_inflow</t>
  </si>
  <si>
    <t>Pol_min</t>
  </si>
  <si>
    <t xml:space="preserve">mg/L </t>
  </si>
  <si>
    <t>depth_tolerance</t>
  </si>
  <si>
    <t>mm</t>
  </si>
  <si>
    <t>Bmin</t>
  </si>
  <si>
    <t>K_value</t>
  </si>
  <si>
    <t>between 0 and 20</t>
  </si>
  <si>
    <t>DEM</t>
  </si>
  <si>
    <t>ro_person</t>
  </si>
  <si>
    <t>kg/m3</t>
  </si>
  <si>
    <t>RP</t>
  </si>
  <si>
    <t>years</t>
  </si>
  <si>
    <t>$driveLetter = "D:"</t>
  </si>
  <si>
    <t>max_time_step</t>
  </si>
  <si>
    <t>flag_waterbalance</t>
  </si>
  <si>
    <t>depth_wse</t>
  </si>
  <si>
    <t>m</t>
  </si>
  <si>
    <t>Bmax</t>
  </si>
  <si>
    <t>sl</t>
  </si>
  <si>
    <t>LULC</t>
  </si>
  <si>
    <t>weight_person</t>
  </si>
  <si>
    <t>kg</t>
  </si>
  <si>
    <t>Rainfall Duration</t>
  </si>
  <si>
    <t>minutes</t>
  </si>
  <si>
    <t>$folderPath = "Google_drive\Drives compartilhados\Gis_Base_Data\Honduras\HydroPol2D_case_1_VDS\Spatial_rainfall_fixed"</t>
  </si>
  <si>
    <t>time_step_increments</t>
  </si>
  <si>
    <t>flag_waterquality</t>
  </si>
  <si>
    <t>flag_wse</t>
  </si>
  <si>
    <t>resolution_resample</t>
  </si>
  <si>
    <t>SOIL</t>
  </si>
  <si>
    <t>height_person</t>
  </si>
  <si>
    <t>K</t>
  </si>
  <si>
    <t>time_step_change</t>
  </si>
  <si>
    <t>flag_timestep</t>
  </si>
  <si>
    <t>flag_elapsed_time</t>
  </si>
  <si>
    <t>alfa_1</t>
  </si>
  <si>
    <t>Warmup Depth (m)</t>
  </si>
  <si>
    <t>width1_person</t>
  </si>
  <si>
    <t>a</t>
  </si>
  <si>
    <t>$fullPath = Join-Path -Path $driveLetter -ChildPath $folderPath</t>
  </si>
  <si>
    <t>alfa_max</t>
  </si>
  <si>
    <t>flag_warmup</t>
  </si>
  <si>
    <t>n_outlets_data</t>
  </si>
  <si>
    <t>record_time_spatial_rainfall</t>
  </si>
  <si>
    <t>alfa_2</t>
  </si>
  <si>
    <t>Initial Buildup (kg)</t>
  </si>
  <si>
    <t>width2_person</t>
  </si>
  <si>
    <t>b</t>
  </si>
  <si>
    <t>alfa_min</t>
  </si>
  <si>
    <t>flag_initial_buildup</t>
  </si>
  <si>
    <t>ql</t>
  </si>
  <si>
    <t>m3/s/m</t>
  </si>
  <si>
    <t>beta_1</t>
  </si>
  <si>
    <t>Initial Soil Moisture (mm)</t>
  </si>
  <si>
    <t>ro_water</t>
  </si>
  <si>
    <t>c</t>
  </si>
  <si>
    <t>$fileList = Get-ChildItem -Path $fullPath -File | Sort-Object</t>
  </si>
  <si>
    <t>v_threshold</t>
  </si>
  <si>
    <t>flag_wq_model</t>
  </si>
  <si>
    <t>beta_2</t>
  </si>
  <si>
    <t>HydroPol2D Functions</t>
  </si>
  <si>
    <t>gravity</t>
  </si>
  <si>
    <t>m/s2</t>
  </si>
  <si>
    <t>Δt</t>
  </si>
  <si>
    <t>slope_alfa</t>
  </si>
  <si>
    <t>flag_infiltration</t>
  </si>
  <si>
    <t>$paths = $fileList.FullName -join "`r`n"</t>
  </si>
  <si>
    <t>Date Begin</t>
  </si>
  <si>
    <t>flag_critical</t>
  </si>
  <si>
    <t>$paths | Set-Clipboard</t>
  </si>
  <si>
    <t>Date End</t>
  </si>
  <si>
    <t>flag_spatial_rainfall</t>
  </si>
  <si>
    <t>flag_D8</t>
  </si>
  <si>
    <t>Write-Host "Full paths copied to clipboard."</t>
  </si>
  <si>
    <t>flag_diffusive</t>
  </si>
  <si>
    <t>flag_resample</t>
  </si>
  <si>
    <t>flag_smoothening</t>
  </si>
  <si>
    <t>flag_trunk</t>
  </si>
  <si>
    <t>flag_export_maps</t>
  </si>
  <si>
    <t>flag_fill_DEM</t>
  </si>
  <si>
    <t>flag_smooth_cells</t>
  </si>
  <si>
    <t>flag_reduce_DEM</t>
  </si>
  <si>
    <t>flag_ETP</t>
  </si>
  <si>
    <t>flag_obs_gauges</t>
  </si>
  <si>
    <t>flag_GPU</t>
  </si>
  <si>
    <t>flag_single</t>
  </si>
  <si>
    <t>flag_reservoir</t>
  </si>
  <si>
    <t>flag_human_instability</t>
  </si>
  <si>
    <t>flag_input_rainfall_map</t>
  </si>
  <si>
    <t>flag_satellite_rainfall</t>
  </si>
  <si>
    <t>flag_real_time_satellite_rainfall</t>
  </si>
  <si>
    <t>flag_forecast_unit</t>
  </si>
  <si>
    <t>flag_dam_break</t>
  </si>
  <si>
    <t>flag_groundwater_modeling</t>
  </si>
  <si>
    <t>flag_river_heigth_compensation</t>
  </si>
  <si>
    <t>flag_rainfall_multiple_runs</t>
  </si>
  <si>
    <t>Time [min]</t>
  </si>
  <si>
    <t>Raster Directory with values in mm/h</t>
  </si>
  <si>
    <t>HydroPol2D Model - Developer: Marcus Nobrega, Ph.D.</t>
  </si>
  <si>
    <t>City Entrance</t>
  </si>
  <si>
    <t>C:\Users\marcu\OneDrive - University of Arizona\Desktop\Desktop_Folder\HydroPol2D_Repository\Topotoolbox_Files\topotoolbox-master</t>
  </si>
  <si>
    <t>C:\Users\marcu\OneDrive\Documentos\GitHub\HydroPol2D\Raster_Input_Files\DEM_14_de_julho.tif</t>
  </si>
  <si>
    <t>C:\Users\marcu\OneDrive\Documentos\GitHub\HydroPol2D\Raster_Input_Files\LULC_14_de_julho.tif</t>
  </si>
  <si>
    <t>C:\Users\marcu\OneDrive\Documentos\GitHub\HydroPol2D\Raster_Input_Files\SOIL_14_de_julho.tif</t>
  </si>
  <si>
    <t>C:\Users\marcu\OneDrive\Documentos\GitHub\HydroPol2D\HydroPol2D_Functions</t>
  </si>
  <si>
    <t>flag_inertial</t>
  </si>
  <si>
    <t>Routing Parameters</t>
  </si>
  <si>
    <t>River Height and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</si>
</sst>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\ hh:mm"/>
    <numFmt numFmtId="165" formatCode="0.0000"/>
  </numFmts>
  <fonts count="10" x14ac:knownFonts="1">
    <font>
      <sz val="11"/>
      <color theme="1"/>
      <name val="Calibri"/>
    </font>
    <font>
      <sz val="12"/>
      <name val="Garamond"/>
      <family val="1"/>
    </font>
    <font>
      <b/>
      <sz val="16"/>
      <name val="Garamond"/>
      <family val="1"/>
    </font>
    <font>
      <b/>
      <sz val="26"/>
      <color indexed="2"/>
      <name val="Garamond"/>
      <family val="1"/>
    </font>
    <font>
      <sz val="16"/>
      <name val="Garamond"/>
      <family val="1"/>
    </font>
    <font>
      <sz val="14"/>
      <name val="Garamond"/>
      <family val="1"/>
    </font>
    <font>
      <sz val="11"/>
      <name val="Garamond"/>
      <family val="1"/>
    </font>
    <font>
      <vertAlign val="superscript"/>
      <sz val="16"/>
      <name val="Garamond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rgb="FFF2F2F2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/>
      <top/>
      <bottom style="medium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/>
      <diagonal/>
    </border>
    <border>
      <left style="dashed">
        <color theme="0" tint="-0.24994659260841701"/>
      </left>
      <right style="dashed">
        <color theme="0" tint="-0.24994659260841701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3" borderId="0" xfId="0" applyFont="1" applyFill="1" applyAlignment="1">
      <alignment horizontal="center" vertical="center"/>
    </xf>
    <xf numFmtId="0" fontId="2" fillId="3" borderId="1" xfId="0" applyFont="1" applyFill="1" applyBorder="1"/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0" fontId="4" fillId="3" borderId="0" xfId="0" applyFont="1" applyFill="1"/>
    <xf numFmtId="0" fontId="4" fillId="2" borderId="2" xfId="0" applyFont="1" applyFill="1" applyBorder="1"/>
    <xf numFmtId="0" fontId="4" fillId="2" borderId="3" xfId="0" applyFont="1" applyFill="1" applyBorder="1"/>
    <xf numFmtId="0" fontId="1" fillId="3" borderId="0" xfId="0" applyFont="1" applyFill="1"/>
    <xf numFmtId="0" fontId="4" fillId="3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2" fontId="6" fillId="2" borderId="0" xfId="0" applyNumberFormat="1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/>
    <xf numFmtId="0" fontId="4" fillId="2" borderId="7" xfId="0" applyFont="1" applyFill="1" applyBorder="1"/>
    <xf numFmtId="0" fontId="6" fillId="2" borderId="0" xfId="0" applyFont="1" applyFill="1" applyAlignment="1">
      <alignment horizontal="center" vertical="center"/>
    </xf>
    <xf numFmtId="0" fontId="4" fillId="4" borderId="1" xfId="0" applyFont="1" applyFill="1" applyBorder="1"/>
    <xf numFmtId="0" fontId="4" fillId="4" borderId="8" xfId="0" applyFont="1" applyFill="1" applyBorder="1"/>
    <xf numFmtId="0" fontId="4" fillId="2" borderId="7" xfId="0" applyFont="1" applyFill="1" applyBorder="1" applyAlignment="1">
      <alignment horizontal="center" vertical="center"/>
    </xf>
    <xf numFmtId="164" fontId="4" fillId="2" borderId="4" xfId="0" applyNumberFormat="1" applyFont="1" applyFill="1" applyBorder="1"/>
    <xf numFmtId="0" fontId="4" fillId="3" borderId="0" xfId="0" applyFont="1" applyFill="1" applyAlignment="1">
      <alignment horizontal="right"/>
    </xf>
    <xf numFmtId="165" fontId="2" fillId="3" borderId="0" xfId="0" applyNumberFormat="1" applyFont="1" applyFill="1" applyAlignment="1">
      <alignment horizontal="center"/>
    </xf>
    <xf numFmtId="0" fontId="6" fillId="3" borderId="0" xfId="0" applyFont="1" applyFill="1"/>
    <xf numFmtId="0" fontId="1" fillId="3" borderId="0" xfId="0" applyFont="1" applyFill="1" applyAlignment="1">
      <alignment wrapText="1"/>
    </xf>
    <xf numFmtId="0" fontId="4" fillId="3" borderId="1" xfId="0" applyFont="1" applyFill="1" applyBorder="1"/>
    <xf numFmtId="0" fontId="4" fillId="4" borderId="0" xfId="0" applyFont="1" applyFill="1"/>
    <xf numFmtId="0" fontId="6" fillId="2" borderId="6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1" fillId="3" borderId="9" xfId="0" applyFont="1" applyFill="1" applyBorder="1"/>
    <xf numFmtId="0" fontId="4" fillId="2" borderId="0" xfId="0" applyFont="1" applyFill="1"/>
    <xf numFmtId="0" fontId="2" fillId="2" borderId="0" xfId="0" applyFont="1" applyFill="1" applyAlignment="1">
      <alignment horizontal="center" vertical="center"/>
    </xf>
    <xf numFmtId="3" fontId="6" fillId="2" borderId="0" xfId="0" applyNumberFormat="1" applyFont="1" applyFill="1" applyAlignment="1">
      <alignment horizontal="center" vertical="center"/>
    </xf>
    <xf numFmtId="0" fontId="5" fillId="2" borderId="10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3" fillId="3" borderId="0" xfId="0" applyFont="1" applyFill="1" applyAlignment="1">
      <alignment vertical="center"/>
    </xf>
    <xf numFmtId="11" fontId="4" fillId="2" borderId="13" xfId="0" applyNumberFormat="1" applyFont="1" applyFill="1" applyBorder="1"/>
    <xf numFmtId="0" fontId="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4" fillId="2" borderId="7" xfId="0" applyNumberFormat="1" applyFont="1" applyFill="1" applyBorder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7A16E3DF-FC45-ACC8-7A25-6EE8F65938F1}" userId="" providerId=""/>
  <person displayName="Marcus" id="{3CC6DF82-FE30-87BD-67D2-9976557AD52C}" userId="" providerId=""/>
  <person displayName="User" id="{2619D09A-48BA-72DC-34B5-7BEB611A7088}" userId="User" providerId="Teamlab"/>
</personList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2" personId="{7A16E3DF-FC45-ACC8-7A25-6EE8F65938F1}" id="{006F0056-008D-4097-826A-00A500FD00AF}">
    <text xml:space="preserve">Marcus:
Here are cells where we are saving states over time. Only valid if you are not resampling the data
</text>
  </threadedComment>
  <threadedComment ref="B3" personId="{7A16E3DF-FC45-ACC8-7A25-6EE8F65938F1}" id="{00F30079-00E7-4C49-B468-0083005A004A}">
    <text xml:space="preserve">Marcus:
Inititial time-step. If you want to use a constant time-step, just assume min_time_step and max_time_step are equal time_step_model.
</text>
  </threadedComment>
  <threadedComment ref="E3" personId="{7A16E3DF-FC45-ACC8-7A25-6EE8F65938F1}" id="{00D70010-00DB-4A08-9323-00F100E000AC}">
    <text xml:space="preserve">Marcus:
1 we arre modeling rainfall, 0 we neglect it.
</text>
  </threadedComment>
  <threadedComment ref="I3" personId="{7A16E3DF-FC45-ACC8-7A25-6EE8F65938F1}" id="{002300FD-0018-4DE1-80E1-002200FF00AD}">
    <text xml:space="preserve">Marcus:
This is only valid when modeling inflows without rainfall. Matrices are changed each time-step_matrices
</text>
  </threadedComment>
  <threadedComment ref="L3" personId="{7A16E3DF-FC45-ACC8-7A25-6EE8F65938F1}" id="{00560040-00C9-4364-AFCD-005A00DC00BF}">
    <text xml:space="preserve">Marcus:
0 we use a critical outlet boundary condition, otherwise we use a gradient boundary condition and the slope_outlet must be specified.
</text>
  </threadedComment>
  <threadedComment ref="O3" personId="{7A16E3DF-FC45-ACC8-7A25-6EE8F65938F1}" id="{0029009F-0064-448E-9C91-00A800840054}">
    <text xml:space="preserve">Marcus:
Maps are recorded in this duration
</text>
  </threadedComment>
  <threadedComment ref="R3" personId="{7A16E3DF-FC45-ACC8-7A25-6EE8F65938F1}" id="{00F200A5-0011-44E1-AAB7-00A100BD00A1}">
    <text xml:space="preserve">Marcus:
Depths smaller than this value are neglected
</text>
  </threadedComment>
  <threadedComment ref="X3" personId="{7A16E3DF-FC45-ACC8-7A25-6EE8F65938F1}" id="{00F40089-0095-40A9-9E41-008500330039}">
    <text xml:space="preserve">Marcus:
Number of antecedent dry days for water quality modeling.
</text>
  </threadedComment>
  <threadedComment ref="AB3" personId="{7A16E3DF-FC45-ACC8-7A25-6EE8F65938F1}" id="{00280057-0014-42A1-BBD4-0032002F008C}">
    <text xml:space="preserve">Marcus:
Area threshold for defining creeks
</text>
  </threadedComment>
  <threadedComment ref="AE3" personId="{7A16E3DF-FC45-ACC8-7A25-6EE8F65938F1}" id="{00BA0051-00C1-4F20-9142-00770075009D}">
    <text xml:space="preserve">Marcus:
This is the path where you topotoolbox folder is located. Please change it accordingly.
</text>
  </threadedComment>
  <threadedComment ref="AH3" personId="{7A16E3DF-FC45-ACC8-7A25-6EE8F65938F1}" id="{000A0082-00C2-4E45-BBFE-00AE001000E8}">
    <text xml:space="preserve">Marcus:
Static friction coefficient
</text>
  </threadedComment>
  <threadedComment ref="AK3" personId="{7A16E3DF-FC45-ACC8-7A25-6EE8F65938F1}" id="{00AC0039-00D2-4350-A075-0033006300CC}">
    <text xml:space="preserve">Marcus:
Index of the gauge
</text>
  </threadedComment>
  <threadedComment ref="AL3" personId="{7A16E3DF-FC45-ACC8-7A25-6EE8F65938F1}" id="{00E90088-00C1-4728-9684-00E700A3000E}">
    <text xml:space="preserve">Marcus:
Easting Coordinate of the Gauge
</text>
  </threadedComment>
  <threadedComment ref="AM3" personId="{7A16E3DF-FC45-ACC8-7A25-6EE8F65938F1}" id="{003D00C7-00F2-42D6-A5FB-00AE00580055}">
    <text xml:space="preserve">Marcus:
Northing coordinate of the gauge (m)
</text>
  </threadedComment>
  <threadedComment ref="AQ3" personId="{7A16E3DF-FC45-ACC8-7A25-6EE8F65938F1}" id="{001B00C1-0088-458F-BB36-001D00EB0003}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B4" personId="{7A16E3DF-FC45-ACC8-7A25-6EE8F65938F1}" id="{006A0073-005D-4D42-9919-003900F80069}">
    <text xml:space="preserve">Marcus:
Minimum time-step assumed in the simulation.
</text>
  </threadedComment>
  <threadedComment ref="I4" personId="{7A16E3DF-FC45-ACC8-7A25-6EE8F65938F1}" id="{00E900A0-0095-4C26-9C18-001300CB00B6}">
    <text xml:space="preserve">Marcus:
Number of cells that will be increased in the domain
</text>
  </threadedComment>
  <threadedComment ref="L4" personId="{7A16E3DF-FC45-ACC8-7A25-6EE8F65938F1}" id="{005F006F-009B-4F36-9DE1-00B5000100AA}">
    <text xml:space="preserve">Marcus:
Outlet normal slope boundary condition
</text>
  </threadedComment>
  <threadedComment ref="O4" personId="{7A16E3DF-FC45-ACC8-7A25-6EE8F65938F1}" id="{00B50039-0019-47A1-9F0B-000D00EC00F5}">
    <text xml:space="preserve">Marcus:
Hydrographs are recorded in this duration
</text>
  </threadedComment>
  <threadedComment ref="X4" personId="{7A16E3DF-FC45-ACC8-7A25-6EE8F65938F1}" id="{005E0087-00B5-4CDB-B7D4-0064002A006D}">
    <text xml:space="preserve">Marcus:
Minimum mass of pollutant to consider in the calculations
</text>
  </threadedComment>
  <threadedComment ref="AB4" personId="{7A16E3DF-FC45-ACC8-7A25-6EE8F65938F1}" id="{00960014-0026-4939-9542-00CA005A00A5}">
    <text xml:space="preserve">Marcus:
Smoothening parameter
</text>
  </threadedComment>
  <threadedComment ref="AH4" personId="{7A16E3DF-FC45-ACC8-7A25-6EE8F65938F1}" id="{007F0088-0006-4F33-9F03-001F008C00DE}">
    <text xml:space="preserve">Marcus:
Hydrodynamic drag coefficient
</text>
  </threadedComment>
  <threadedComment ref="AQ4" personId="{7A16E3DF-FC45-ACC8-7A25-6EE8F65938F1}" id="{008E0090-00F1-4B6B-865F-002200FF00D8}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B5" personId="{7A16E3DF-FC45-ACC8-7A25-6EE8F65938F1}" id="{00F70033-00CE-45A9-B0E5-008A001E0063}">
    <text xml:space="preserve">Marcus:
Maximum time-step assumed in the simulation.
</text>
  </threadedComment>
  <threadedComment ref="E5" personId="{7A16E3DF-FC45-ACC8-7A25-6EE8F65938F1}" id="{002700E0-0000-4658-88DC-00B500570071}">
    <text xml:space="preserve">Marcus:
1 means we have inflow hydrograph boundary condition, 0 otherwise.
</text>
  </threadedComment>
  <threadedComment ref="L5" personId="{7A16E3DF-FC45-ACC8-7A25-6EE8F65938F1}" id="{008D006A-00A7-4059-8C2D-008D009300CD}">
    <text xml:space="preserve">Marcus:
Number of extra outlets
</text>
  </threadedComment>
  <threadedComment ref="O5" personId="{7A16E3DF-FC45-ACC8-7A25-6EE8F65938F1}" id="{001D00EC-00CF-4F14-9A3A-00370004008C}">
    <text xml:space="preserve">Marcus:
Pollutants are rounded to 0 if the concenration is smaller than this value
</text>
  </threadedComment>
  <threadedComment ref="X5" personId="{7A16E3DF-FC45-ACC8-7A25-6EE8F65938F1}" id="{00C90029-00CC-4348-BE89-005100B100A4}">
    <text xml:space="preserve">Marcus:
Minimum threshold to consider a regular pollutant rating curve
</text>
  </threadedComment>
  <threadedComment ref="AB5" personId="{7A16E3DF-FC45-ACC8-7A25-6EE8F65938F1}" id="{00B60047-003A-4A0A-A098-002400BF0074}">
    <text xml:space="preserve">Marcus:
Smoothening parameter
</text>
  </threadedComment>
  <threadedComment ref="AH5" personId="{7A16E3DF-FC45-ACC8-7A25-6EE8F65938F1}" id="{00810092-00AA-4E8C-9F44-0078009E0056}">
    <text xml:space="preserve">Marcus:
Person density
</text>
  </threadedComment>
  <threadedComment ref="AQ5" personId="{7A16E3DF-FC45-ACC8-7A25-6EE8F65938F1}" id="{005800CB-0033-419C-B829-00C100C60050}">
    <text xml:space="preserve">Marcus:
Return period in years
</text>
  </threadedComment>
  <threadedComment ref="B6" personId="{7A16E3DF-FC45-ACC8-7A25-6EE8F65938F1}" id="{00F3007C-0073-415D-864B-009400E00044}">
    <text xml:space="preserve">Marcus:
Minimum time-step assumed in the simulation.
</text>
  </threadedComment>
  <threadedComment ref="E6" personId="{7A16E3DF-FC45-ACC8-7A25-6EE8F65938F1}" id="{00FA008E-0067-4AB9-B62D-00F40015006B}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L6" personId="{3CC6DF82-FE30-87BD-67D2-9976557AD52C}" id="{375CDE8C-B9B9-5477-4581-BD4110F4EC2A}">
    <text xml:space="preserve">Average lateral contribution of groundwater per meter of river
</text>
  </threadedComment>
  <threadedComment ref="O6" personId="{7A16E3DF-FC45-ACC8-7A25-6EE8F65938F1}" id="{009E00BA-006F-4775-8C3C-00800062007E}">
    <text xml:space="preserve">Marcus:
Minimum depth to create the maps
</text>
  </threadedComment>
  <threadedComment ref="X6" personId="{7A16E3DF-FC45-ACC8-7A25-6EE8F65938F1}" id="{00170047-004B-461A-B553-001700EC0058}">
    <text xml:space="preserve">Marcus:
Maximum threshold to consider flux constant
</text>
  </threadedComment>
  <threadedComment ref="AB6" personId="{7A16E3DF-FC45-ACC8-7A25-6EE8F65938F1}" id="{00E30084-00A8-4555-B5BC-004A00E9000D}">
    <text xml:space="preserve">Marcus:
Minimum slope for the imposemin algorithm used when flag_diffusive = 0.
</text>
  </threadedComment>
  <threadedComment ref="AH6" personId="{7A16E3DF-FC45-ACC8-7A25-6EE8F65938F1}" id="{00B70060-0062-4809-9207-001300DA009D}">
    <text xml:space="preserve">Marcus:
Person weigth
</text>
  </threadedComment>
  <threadedComment ref="AQ6" personId="{7A16E3DF-FC45-ACC8-7A25-6EE8F65938F1}" id="{00490003-003A-4E11-B222-0072004300BF}">
    <text xml:space="preserve">Marcus:
Rainfall duration in minutes
</text>
  </threadedComment>
  <threadedComment ref="B7" personId="{7A16E3DF-FC45-ACC8-7A25-6EE8F65938F1}" id="{009500D4-000A-47EF-9912-00C700700034}">
    <text xml:space="preserve">Marcus:
Time-steps will be refreshed each time_step_change seconds.
</text>
  </threadedComment>
  <threadedComment ref="E7" personId="{7A16E3DF-FC45-ACC8-7A25-6EE8F65938F1}" id="{000F00DA-00DC-4C9B-ACDD-00480074005B}">
    <text xml:space="preserve">Marcus:
1 means we are modeling water quality. To this end, make sure the parameter entered in the LULC paramters are correct. 
</text>
  </threadedComment>
  <threadedComment ref="O7" personId="{7A16E3DF-FC45-ACC8-7A25-6EE8F65938F1}" id="{007D00F6-003D-4D10-8005-006800BE008A}">
    <text xml:space="preserve">Marcus:
1 means we save wse maps, otherwise we save depths.
</text>
  </threadedComment>
  <threadedComment ref="AB7" personId="{7A16E3DF-FC45-ACC8-7A25-6EE8F65938F1}" id="{001F0033-00D7-4D3F-A61B-007F00820085}">
    <text xml:space="preserve">Marcus:
Resampled resolution used when flag_resample is activated
</text>
  </threadedComment>
  <threadedComment ref="AH7" personId="{7A16E3DF-FC45-ACC8-7A25-6EE8F65938F1}" id="{0045003C-0015-4C23-B553-006C0025000C}">
    <text xml:space="preserve">Marcus:
Person's height
</text>
  </threadedComment>
  <threadedComment ref="AQ7" personId="{7A16E3DF-FC45-ACC8-7A25-6EE8F65938F1}" id="{00D2001C-00A9-44A8-AAE9-003100910092}">
    <text xml:space="preserve">Marcus:
K factor of Shermman-Type IDF curve.
Note that i(mm/h) = K * RP ^ a / (( b + duration)^c)
</text>
  </threadedComment>
  <threadedComment ref="B8" personId="{7A16E3DF-FC45-ACC8-7A25-6EE8F65938F1}" id="{00BD00C3-00AD-463D-AAF7-00DE00AA00FC}">
    <text xml:space="preserve">Marcus:
Value of alfa_max
</text>
  </threadedComment>
  <threadedComment ref="E8" personId="{7A16E3DF-FC45-ACC8-7A25-6EE8F65938F1}" id="{003D00FA-00EC-42B8-B6BB-0015001A001D}">
    <text xml:space="preserve">Marcus:
0 we use the Courant method for adapting time-steps. 
</text>
  </threadedComment>
  <threadedComment ref="O8" personId="{7A16E3DF-FC45-ACC8-7A25-6EE8F65938F1}" id="{00940019-0023-423A-A8EC-00AD005A00A9}">
    <text xml:space="preserve">Marcus:
If 1, we plot maps, charts and everything using Elapsed Time.
Otherwise, we plot using the date information given in the Running Control section
</text>
  </threadedComment>
  <threadedComment ref="AH8" personId="{7A16E3DF-FC45-ACC8-7A25-6EE8F65938F1}" id="{00C000C7-002B-41F7-A07B-000E006D00BC}">
    <text xml:space="preserve">Marcus:
Person's width
</text>
  </threadedComment>
  <threadedComment ref="AQ8" personId="{7A16E3DF-FC45-ACC8-7A25-6EE8F65938F1}" id="{00E20097-0047-47B1-8019-007400A600E0}">
    <text xml:space="preserve">Marcus:
a factor of Shermman-Type IDF curve.
Note that i(mm/h) = K * RP ^ a / (( b + duration)^c)
</text>
  </threadedComment>
  <threadedComment ref="B9" personId="{7A16E3DF-FC45-ACC8-7A25-6EE8F65938F1}" id="{00FE00EC-0099-4AA9-8EF8-006E00AE00F8}">
    <text xml:space="preserve">Marcus:
Minimum alfa
</text>
  </threadedComment>
  <threadedComment ref="E9" personId="{7A16E3DF-FC45-ACC8-7A25-6EE8F65938F1}" id="{009000A4-00D5-4D6D-8036-002F00ED00F1}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O9" personId="{7A16E3DF-FC45-ACC8-7A25-6EE8F65938F1}" id="{FA590136-CF16-C479-2827-6C300D4DA023}">
    <text xml:space="preserve">Marcus:
Maps are recorded in this duration
</text>
  </threadedComment>
  <threadedComment ref="AH9" personId="{7A16E3DF-FC45-ACC8-7A25-6EE8F65938F1}" id="{004600B9-004F-4F27-BB82-00BD00220093}">
    <text xml:space="preserve">Marcus:
Person's length
</text>
  </threadedComment>
  <threadedComment ref="AQ9" personId="{7A16E3DF-FC45-ACC8-7A25-6EE8F65938F1}" id="{00480062-00FB-4214-8D7B-00A700DD006F}">
    <text xml:space="preserve">Marcus:
b factor of Shermman-Type IDF curve.
Note that i(mm/h) = K * RP ^ a / (( b + duration)^c)
</text>
  </threadedComment>
  <threadedComment ref="B10" personId="{7A16E3DF-FC45-ACC8-7A25-6EE8F65938F1}" id="{00D400CD-00CF-4534-9996-00840038007D}">
    <text xml:space="preserve">Marcus:
Maximum velocity threshold to start calculations of new alfas
</text>
  </threadedComment>
  <threadedComment ref="E10" personId="{7A16E3DF-FC45-ACC8-7A25-6EE8F65938F1}" id="{00270024-00FD-4E0B-B273-00A0000D00CF}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O10" personId="{7A16E3DF-FC45-ACC8-7A25-6EE8F65938F1}" id="{0069008B-0087-49B2-8090-006B009100E1}">
    <text xml:space="preserve">Marcus:
Maximum duration of calculation (min)
</text>
  </threadedComment>
  <threadedComment ref="AH10" personId="{7A16E3DF-FC45-ACC8-7A25-6EE8F65938F1}" id="{00750081-001A-45DF-8547-00D10071005C}">
    <text xml:space="preserve">Marcus:
Fluid density
</text>
  </threadedComment>
  <threadedComment ref="AQ10" personId="{7A16E3DF-FC45-ACC8-7A25-6EE8F65938F1}" id="{00BE001D-0055-43A7-9682-00AF00BA0068}">
    <text xml:space="preserve">Marcus:
c factor of Shermman-Type IDF curve.
Note that i(mm/h) = K * RP ^ a / (( b + duration)^c)
</text>
  </threadedComment>
  <threadedComment ref="B11" personId="{7A16E3DF-FC45-ACC8-7A25-6EE8F65938F1}" id="{0034000A-0063-4059-A551-007500D80086}">
    <text xml:space="preserve">Marcus:
Slope alfa
</text>
  </threadedComment>
  <threadedComment ref="E11" personId="{7A16E3DF-FC45-ACC8-7A25-6EE8F65938F1}" id="{007B00D7-007D-49F7-B1AA-002700AD001D}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AH11" personId="{7A16E3DF-FC45-ACC8-7A25-6EE8F65938F1}" id="{00BE0064-0097-4B8F-8D89-0057009F0068}">
    <text xml:space="preserve">Marcus:
Gravity acceleration
</text>
  </threadedComment>
  <threadedComment ref="AQ11" personId="{7A16E3DF-FC45-ACC8-7A25-6EE8F65938F1}" id="{00900022-00AC-4FDE-8653-00010033002B}">
    <text xml:space="preserve">Marcus:
Rainfall time-step (min)
</text>
  </threadedComment>
  <threadedComment ref="E12" personId="{7A16E3DF-FC45-ACC8-7A25-6EE8F65938F1}" id="{00D50094-0075-4CA1-BE65-001800940004}">
    <text xml:space="preserve">Marcus:
1 we are modeling infiltration. 0 we are neglecting infiltration in all areas.
</text>
  </threadedComment>
  <threadedComment ref="E13" personId="{7A16E3DF-FC45-ACC8-7A25-6EE8F65938F1}" id="{00BF00FF-00DA-4335-A6A2-005100D90042}">
    <text xml:space="preserve">Marcus:
1 we limit 2-D velocities to the critical flow. Otherwise, we don't include this limitation in the CA model.
</text>
  </threadedComment>
  <threadedComment ref="E14" personId="{7A16E3DF-FC45-ACC8-7A25-6EE8F65938F1}" id="{006500C1-0038-4528-8392-00A4007900A4}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E15" personId="{7A16E3DF-FC45-ACC8-7A25-6EE8F65938F1}" id="{00BF00E8-0006-4737-9F2A-00A1005C0070}">
    <text xml:space="preserve">Marcus:
1 we are modeling using a 8-D diffusive wave approximation. 0 we use a 4-D diffusive approximation.
</text>
  </threadedComment>
  <threadedComment ref="E16" personId="{7A16E3DF-FC45-ACC8-7A25-6EE8F65938F1}" id="{00BE004F-007A-4ECF-9271-006F00A00073}">
    <text xml:space="preserve">Marcus:
1 we solve diffusive-wave model, otherwise we solve kinematic wave model. In this case, it is recommended to impose a minimum slope.
</text>
  </threadedComment>
  <threadedComment ref="E17" personId="{7A16E3DF-FC45-ACC8-7A25-6EE8F65938F1}" id="{00850015-0061-4E83-875E-003C00B5005C}">
    <text xml:space="preserve">Marcus:
1 we resample the maps and change the pixel size to the selected pixel size in the Resample section
</text>
  </threadedComment>
  <threadedComment ref="E18" personId="{7A16E3DF-FC45-ACC8-7A25-6EE8F65938F1}" id="{00ED001B-0098-4089-A563-00B800E2003F}">
    <text xml:space="preserve">Marcus:
1 we smooth streams, otherwise we don't do any smoothening.
</text>
  </threadedComment>
  <threadedComment ref="E19" personId="{7A16E3DF-FC45-ACC8-7A25-6EE8F65938F1}" id="{00030089-0093-4138-8DE1-009900BF0013}">
    <text xml:space="preserve">Marcus:
1 we only smooth the main channel, otherwise we smooth all channels defined by the flow accumulation threshold network created automatically.
</text>
  </threadedComment>
  <threadedComment ref="E20" personId="{7A16E3DF-FC45-ACC8-7A25-6EE8F65938F1}" id="{0085004A-00DA-4990-A8AD-001500B80033}">
    <text xml:space="preserve">Marcus:
1 we export .ASC maps, otherwise we don’t export maps.
</text>
  </threadedComment>
  <threadedComment ref="E21" personId="{7A16E3DF-FC45-ACC8-7A25-6EE8F65938F1}" id="{003A002A-003E-4598-88C7-00F500F600E3}">
    <text xml:space="preserve">Marcus:
1 we fill all sinks in the DEM
</text>
  </threadedComment>
  <threadedComment ref="E22" personId="{7A16E3DF-FC45-ACC8-7A25-6EE8F65938F1}" id="{00600074-00C2-43F1-85FC-000E007C0040}">
    <text xml:space="preserve">Marcus:
1 we smooth the DEM raster using a gaussian filter.
</text>
  </threadedComment>
  <threadedComment ref="E23" personId="{7A16E3DF-FC45-ACC8-7A25-6EE8F65938F1}" id="{00C90049-00FD-4F4E-968D-00EA00920044}">
    <text xml:space="preserve">Marcus:
1 we reduce elevation of flow cells to represent the real bottom elevation
</text>
  </threadedComment>
  <threadedComment ref="E24" personId="{7A16E3DF-FC45-ACC8-7A25-6EE8F65938F1}" id="{003900A2-00EF-414E-9BAB-00F2001700B1}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AE24" personId="{7A16E3DF-FC45-ACC8-7A25-6EE8F65938F1}" id="{005D00DB-0061-47B4-AFF8-008A000D00D2}">
    <text xml:space="preserve">Marcus:
This is the path where you topotoolbox folder is located. Please change it accordingly.
</text>
  </threadedComment>
  <threadedComment ref="E25" personId="{7A16E3DF-FC45-ACC8-7A25-6EE8F65938F1}" id="{002D00D7-00BE-4EE8-8391-00AC00AC000E}">
    <text xml:space="preserve">Marcus:
1 means we are observing some particular points and retrieving depths, flows, and other important states.
</text>
  </threadedComment>
  <threadedComment ref="E26" personId="{7A16E3DF-FC45-ACC8-7A25-6EE8F65938F1}" id="{003D00FA-007B-4C75-8E82-0043001F00F8}">
    <text xml:space="preserve">Marcus Gomes J Nior:
1 we convert all arrays (except the recording data) to gpu
</text>
  </threadedComment>
  <threadedComment ref="E27" personId="{7A16E3DF-FC45-ACC8-7A25-6EE8F65938F1}" id="{0020004D-00E3-498A-8CCC-00C8009300E3}">
    <text xml:space="preserve">Marcus Gomes J Nior:
1 we convert all arrays to single precision
</text>
  </threadedComment>
  <threadedComment ref="E28" personId="{7A16E3DF-FC45-ACC8-7A25-6EE8F65938F1}" id="{00C30056-004B-43E0-B4B2-005000820026}">
    <text xml:space="preserve">Marcus Gomes J Nior:
1 we consider the gates in reservoirs as internal boundary conditions. To this end, it is necessary to fill the reservoir data spreadsheet
</text>
  </threadedComment>
  <threadedComment ref="E29" personId="{2619D09A-48BA-72DC-34B5-7BEB611A7088}" id="{00C70061-0018-41D6-AEE9-0073003A007D}">
    <text xml:space="preserve">Marcus Gomes J Nior:
1 we solve human instability model. 
2 we solve human instability model, empirical approach,
3 we solve human instabiliy model of Milanesi 2014
</text>
  </threadedComment>
  <threadedComment ref="E30" personId="{7A16E3DF-FC45-ACC8-7A25-6EE8F65938F1}" id="{00FF00FB-0048-4CEC-B31B-00CF005B0088}">
    <text xml:space="preserve">Marcus:
1 we use known maps of rainfall intensity in mm/h
</text>
  </threadedComment>
  <threadedComment ref="E31" personId="{7A16E3DF-FC45-ACC8-7A25-6EE8F65938F1}" id="{00EF006E-0036-4BCF-8CDD-00360056007F}">
    <text xml:space="preserve">if == 1, we run Persiann sattelite rainfall from the Date_Begin to Date_End, with all maps offline. The maps need to be automatically downloaded and are later automatically deleted.
</text>
  </threadedComment>
  <threadedComment ref="E32" personId="{7A16E3DF-FC45-ACC8-7A25-6EE8F65938F1}" id="{00AE0075-002A-4B72-ADD4-005400E000A1}">
    <text xml:space="preserve">if == 1, we run Persiann sattelite rainfall from the Date_Begin up to real time data that is being automatically received in the FTP procedure. The model will never stop. So be careful.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187"/>
  <sheetViews>
    <sheetView tabSelected="1" zoomScale="115" zoomScaleNormal="115" workbookViewId="0">
      <selection activeCell="D9" sqref="D9"/>
    </sheetView>
  </sheetViews>
  <sheetFormatPr defaultColWidth="8.88671875" defaultRowHeight="15.6" x14ac:dyDescent="0.3"/>
  <cols>
    <col min="1" max="1" width="27.33203125" style="1" customWidth="1"/>
    <col min="2" max="2" width="23.88671875" style="1" customWidth="1"/>
    <col min="3" max="3" width="8.88671875" style="1"/>
    <col min="4" max="4" width="41.109375" style="1" customWidth="1"/>
    <col min="5" max="5" width="14" style="1" customWidth="1"/>
    <col min="6" max="6" width="1.109375" style="1" customWidth="1"/>
    <col min="7" max="7" width="8.88671875" style="1"/>
    <col min="8" max="8" width="27.33203125" style="1" customWidth="1"/>
    <col min="9" max="9" width="14" style="1" customWidth="1"/>
    <col min="10" max="10" width="8.88671875" style="1"/>
    <col min="11" max="11" width="27.33203125" style="1" customWidth="1"/>
    <col min="12" max="12" width="14" style="1" customWidth="1"/>
    <col min="13" max="13" width="15.44140625" style="1" customWidth="1"/>
    <col min="14" max="14" width="39.6640625" style="1" customWidth="1"/>
    <col min="15" max="15" width="14" style="1" customWidth="1"/>
    <col min="16" max="16" width="12.6640625" style="1" customWidth="1"/>
    <col min="17" max="17" width="27.33203125" style="1" customWidth="1"/>
    <col min="18" max="18" width="14" style="1" customWidth="1"/>
    <col min="19" max="19" width="11" style="1" customWidth="1"/>
    <col min="20" max="20" width="18" style="1" customWidth="1"/>
    <col min="21" max="21" width="14" style="1" customWidth="1"/>
    <col min="22" max="22" width="8.88671875" style="1"/>
    <col min="23" max="23" width="27.33203125" style="1" customWidth="1"/>
    <col min="24" max="24" width="14" style="1" customWidth="1"/>
    <col min="25" max="26" width="8.88671875" style="1"/>
    <col min="27" max="27" width="27.33203125" style="1" customWidth="1"/>
    <col min="28" max="28" width="19.33203125" style="1" customWidth="1"/>
    <col min="29" max="29" width="26.5546875" style="1" customWidth="1"/>
    <col min="30" max="30" width="34.5546875" style="1" customWidth="1"/>
    <col min="31" max="31" width="161.109375" style="1" customWidth="1"/>
    <col min="32" max="32" width="7.6640625" style="1" customWidth="1"/>
    <col min="33" max="33" width="22.33203125" style="1" customWidth="1"/>
    <col min="34" max="34" width="16.109375" style="1" customWidth="1"/>
    <col min="35" max="36" width="14.33203125" style="1" customWidth="1"/>
    <col min="37" max="37" width="14.33203125" style="2" customWidth="1"/>
    <col min="38" max="38" width="15.6640625" style="2" customWidth="1"/>
    <col min="39" max="39" width="17.109375" style="2" customWidth="1"/>
    <col min="40" max="40" width="54.88671875" style="2" customWidth="1"/>
    <col min="41" max="41" width="16.109375" style="1" customWidth="1"/>
    <col min="42" max="42" width="29.33203125" style="1" customWidth="1"/>
    <col min="43" max="44" width="16.109375" style="1" customWidth="1"/>
    <col min="45" max="45" width="15.109375" style="46" customWidth="1"/>
    <col min="46" max="46" width="132.6640625" style="46" customWidth="1"/>
    <col min="47" max="16384" width="8.88671875" style="1"/>
  </cols>
  <sheetData>
    <row r="1" spans="1:50" s="3" customFormat="1" ht="42.75" customHeight="1" x14ac:dyDescent="0.4">
      <c r="A1" s="43" t="s">
        <v>145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"/>
      <c r="AP1" s="4"/>
      <c r="AQ1" s="4"/>
      <c r="AR1" s="4"/>
      <c r="AS1" s="4"/>
      <c r="AT1" s="4"/>
      <c r="AU1" s="5"/>
    </row>
    <row r="2" spans="1:50" s="3" customFormat="1" ht="24" customHeight="1" thickBot="1" x14ac:dyDescent="0.45">
      <c r="A2" s="48" t="s">
        <v>0</v>
      </c>
      <c r="B2" s="48"/>
      <c r="C2" s="48"/>
      <c r="D2" s="48" t="s">
        <v>1</v>
      </c>
      <c r="E2" s="48"/>
      <c r="F2" s="48"/>
      <c r="G2" s="6"/>
      <c r="H2" s="48" t="s">
        <v>2</v>
      </c>
      <c r="I2" s="48"/>
      <c r="J2" s="48"/>
      <c r="K2" s="48" t="s">
        <v>3</v>
      </c>
      <c r="L2" s="48"/>
      <c r="M2" s="48"/>
      <c r="N2" s="48" t="s">
        <v>4</v>
      </c>
      <c r="O2" s="48"/>
      <c r="P2" s="48"/>
      <c r="Q2" s="48" t="s">
        <v>153</v>
      </c>
      <c r="R2" s="48"/>
      <c r="S2" s="48"/>
      <c r="T2" s="48" t="s">
        <v>154</v>
      </c>
      <c r="U2" s="48"/>
      <c r="V2" s="48"/>
      <c r="W2" s="48" t="s">
        <v>5</v>
      </c>
      <c r="X2" s="48"/>
      <c r="Y2" s="48"/>
      <c r="Z2" s="7"/>
      <c r="AA2" s="48" t="s">
        <v>6</v>
      </c>
      <c r="AB2" s="48"/>
      <c r="AC2" s="48"/>
      <c r="AD2" s="48" t="s">
        <v>7</v>
      </c>
      <c r="AE2" s="48"/>
      <c r="AF2" s="6"/>
      <c r="AG2" s="48" t="s">
        <v>8</v>
      </c>
      <c r="AH2" s="48"/>
      <c r="AI2" s="48"/>
      <c r="AJ2" s="6"/>
      <c r="AK2" s="48" t="s">
        <v>9</v>
      </c>
      <c r="AL2" s="48"/>
      <c r="AM2" s="48"/>
      <c r="AN2" s="48"/>
      <c r="AO2" s="6"/>
      <c r="AP2" s="48" t="s">
        <v>10</v>
      </c>
      <c r="AQ2" s="48"/>
      <c r="AR2" s="6"/>
      <c r="AS2" s="48" t="s">
        <v>11</v>
      </c>
      <c r="AT2" s="48"/>
      <c r="AU2" s="5"/>
    </row>
    <row r="3" spans="1:50" ht="25.2" thickBot="1" x14ac:dyDescent="0.45">
      <c r="A3" s="8" t="s">
        <v>31</v>
      </c>
      <c r="B3" s="9">
        <v>1</v>
      </c>
      <c r="C3" s="8" t="s">
        <v>16</v>
      </c>
      <c r="D3" s="8" t="s">
        <v>14</v>
      </c>
      <c r="E3" s="9">
        <v>1</v>
      </c>
      <c r="F3" s="8"/>
      <c r="G3" s="8"/>
      <c r="H3" s="8" t="s">
        <v>15</v>
      </c>
      <c r="I3" s="10">
        <v>2400</v>
      </c>
      <c r="J3" s="8" t="s">
        <v>16</v>
      </c>
      <c r="K3" s="8" t="s">
        <v>17</v>
      </c>
      <c r="L3" s="9">
        <v>1</v>
      </c>
      <c r="M3" s="8"/>
      <c r="N3" s="8" t="s">
        <v>18</v>
      </c>
      <c r="O3" s="9">
        <v>15</v>
      </c>
      <c r="P3" s="8" t="s">
        <v>13</v>
      </c>
      <c r="Q3" s="8" t="s">
        <v>49</v>
      </c>
      <c r="R3" s="44">
        <v>10</v>
      </c>
      <c r="S3" s="8" t="s">
        <v>50</v>
      </c>
      <c r="T3" s="8" t="s">
        <v>82</v>
      </c>
      <c r="U3" s="9">
        <v>469.05</v>
      </c>
      <c r="V3" s="8"/>
      <c r="W3" s="8" t="s">
        <v>20</v>
      </c>
      <c r="X3" s="9">
        <v>10</v>
      </c>
      <c r="Y3" s="8" t="s">
        <v>21</v>
      </c>
      <c r="Z3" s="8"/>
      <c r="AA3" s="8" t="s">
        <v>22</v>
      </c>
      <c r="AB3" s="9">
        <v>2</v>
      </c>
      <c r="AC3" s="8" t="s">
        <v>23</v>
      </c>
      <c r="AD3" s="8" t="s">
        <v>24</v>
      </c>
      <c r="AE3" s="40" t="s">
        <v>147</v>
      </c>
      <c r="AF3" s="11"/>
      <c r="AG3" s="8" t="s">
        <v>25</v>
      </c>
      <c r="AH3" s="9">
        <v>0.5</v>
      </c>
      <c r="AI3" s="8"/>
      <c r="AJ3" s="8"/>
      <c r="AK3" s="12" t="s">
        <v>26</v>
      </c>
      <c r="AL3" s="12" t="s">
        <v>27</v>
      </c>
      <c r="AM3" s="12" t="s">
        <v>28</v>
      </c>
      <c r="AN3" s="12" t="s">
        <v>29</v>
      </c>
      <c r="AO3" s="12"/>
      <c r="AP3" s="8" t="s">
        <v>30</v>
      </c>
      <c r="AQ3" s="13">
        <v>1</v>
      </c>
      <c r="AR3" s="12"/>
      <c r="AS3" s="12" t="s">
        <v>143</v>
      </c>
      <c r="AT3" s="12" t="s">
        <v>144</v>
      </c>
      <c r="AU3" s="14"/>
    </row>
    <row r="4" spans="1:50" ht="21.6" thickBot="1" x14ac:dyDescent="0.45">
      <c r="A4" s="8" t="s">
        <v>45</v>
      </c>
      <c r="B4" s="15">
        <v>0.01</v>
      </c>
      <c r="C4" s="8" t="s">
        <v>16</v>
      </c>
      <c r="D4" s="8" t="s">
        <v>32</v>
      </c>
      <c r="E4" s="15">
        <v>0</v>
      </c>
      <c r="F4" s="8"/>
      <c r="G4" s="8"/>
      <c r="H4" s="8" t="s">
        <v>33</v>
      </c>
      <c r="I4" s="16">
        <v>100</v>
      </c>
      <c r="J4" s="8" t="s">
        <v>34</v>
      </c>
      <c r="K4" s="8" t="s">
        <v>35</v>
      </c>
      <c r="L4" s="15">
        <f>0.0397</f>
        <v>3.9699999999999999E-2</v>
      </c>
      <c r="M4" s="8" t="s">
        <v>19</v>
      </c>
      <c r="N4" s="8" t="s">
        <v>36</v>
      </c>
      <c r="O4" s="15">
        <v>15</v>
      </c>
      <c r="P4" s="8" t="s">
        <v>13</v>
      </c>
      <c r="Q4" s="8"/>
      <c r="R4" s="8"/>
      <c r="S4" s="8"/>
      <c r="T4" s="8" t="s">
        <v>91</v>
      </c>
      <c r="U4" s="15">
        <v>2.3071999999999999</v>
      </c>
      <c r="V4" s="8"/>
      <c r="W4" s="8" t="s">
        <v>37</v>
      </c>
      <c r="X4" s="15">
        <v>0.01</v>
      </c>
      <c r="Y4" s="8" t="s">
        <v>38</v>
      </c>
      <c r="Z4" s="8"/>
      <c r="AA4" s="8" t="s">
        <v>39</v>
      </c>
      <c r="AB4" s="15">
        <v>0.2</v>
      </c>
      <c r="AC4" s="8" t="s">
        <v>40</v>
      </c>
      <c r="AD4" s="48" t="s">
        <v>41</v>
      </c>
      <c r="AE4" s="48"/>
      <c r="AF4" s="11"/>
      <c r="AG4" s="8" t="s">
        <v>42</v>
      </c>
      <c r="AH4" s="15">
        <v>1.1000000000000001</v>
      </c>
      <c r="AI4" s="8"/>
      <c r="AJ4" s="8"/>
      <c r="AK4" s="2">
        <v>1</v>
      </c>
      <c r="AL4" s="17">
        <v>-5757093.2999999998</v>
      </c>
      <c r="AM4" s="17">
        <v>-3386277.1</v>
      </c>
      <c r="AN4" s="2" t="s">
        <v>146</v>
      </c>
      <c r="AO4" s="11"/>
      <c r="AP4" s="8" t="s">
        <v>43</v>
      </c>
      <c r="AQ4" s="18">
        <v>0</v>
      </c>
      <c r="AR4" s="8"/>
      <c r="AS4" s="19"/>
      <c r="AT4" s="20"/>
      <c r="AU4" s="14"/>
      <c r="AX4" s="1" t="s">
        <v>44</v>
      </c>
    </row>
    <row r="5" spans="1:50" ht="21" x14ac:dyDescent="0.4">
      <c r="A5" s="8" t="s">
        <v>60</v>
      </c>
      <c r="B5" s="15">
        <v>20</v>
      </c>
      <c r="C5" s="8" t="s">
        <v>16</v>
      </c>
      <c r="D5" s="8" t="s">
        <v>46</v>
      </c>
      <c r="E5" s="15">
        <v>1</v>
      </c>
      <c r="F5" s="8"/>
      <c r="G5" s="8"/>
      <c r="H5" s="8"/>
      <c r="I5" s="8"/>
      <c r="J5" s="8"/>
      <c r="K5" s="8" t="s">
        <v>89</v>
      </c>
      <c r="L5" s="15">
        <v>0</v>
      </c>
      <c r="M5" s="8"/>
      <c r="N5" s="8" t="s">
        <v>47</v>
      </c>
      <c r="O5" s="15">
        <v>0</v>
      </c>
      <c r="P5" s="8" t="s">
        <v>48</v>
      </c>
      <c r="Q5" s="8"/>
      <c r="R5" s="8"/>
      <c r="S5" s="8"/>
      <c r="T5" s="8" t="s">
        <v>99</v>
      </c>
      <c r="U5" s="15">
        <v>0.21779999999999999</v>
      </c>
      <c r="V5" s="8"/>
      <c r="W5" s="8" t="s">
        <v>51</v>
      </c>
      <c r="X5" s="15">
        <v>0.01</v>
      </c>
      <c r="Y5" s="8" t="s">
        <v>38</v>
      </c>
      <c r="Z5" s="8"/>
      <c r="AA5" s="8" t="s">
        <v>52</v>
      </c>
      <c r="AB5" s="15">
        <v>10</v>
      </c>
      <c r="AC5" s="8" t="s">
        <v>53</v>
      </c>
      <c r="AD5" s="8" t="s">
        <v>54</v>
      </c>
      <c r="AE5" s="41" t="s">
        <v>148</v>
      </c>
      <c r="AF5" s="11"/>
      <c r="AG5" s="8" t="s">
        <v>55</v>
      </c>
      <c r="AH5" s="15">
        <v>1000</v>
      </c>
      <c r="AI5" s="8" t="s">
        <v>56</v>
      </c>
      <c r="AJ5" s="8"/>
      <c r="AL5" s="17"/>
      <c r="AM5" s="17"/>
      <c r="AO5" s="11"/>
      <c r="AP5" s="8" t="s">
        <v>57</v>
      </c>
      <c r="AQ5" s="18">
        <v>100</v>
      </c>
      <c r="AR5" s="8" t="s">
        <v>58</v>
      </c>
      <c r="AS5" s="19"/>
      <c r="AT5" s="20"/>
      <c r="AU5" s="14"/>
      <c r="AX5" s="21" t="s">
        <v>59</v>
      </c>
    </row>
    <row r="6" spans="1:50" ht="21.6" thickBot="1" x14ac:dyDescent="0.45">
      <c r="A6" s="8" t="s">
        <v>72</v>
      </c>
      <c r="B6" s="15">
        <v>0.01</v>
      </c>
      <c r="C6" s="8" t="s">
        <v>16</v>
      </c>
      <c r="D6" s="8" t="s">
        <v>61</v>
      </c>
      <c r="E6" s="15">
        <v>0</v>
      </c>
      <c r="F6" s="8"/>
      <c r="G6" s="8"/>
      <c r="H6" s="8"/>
      <c r="I6" s="8"/>
      <c r="J6" s="8"/>
      <c r="K6" s="24" t="s">
        <v>97</v>
      </c>
      <c r="L6" s="22">
        <v>0</v>
      </c>
      <c r="M6" s="25" t="s">
        <v>98</v>
      </c>
      <c r="N6" s="8" t="s">
        <v>62</v>
      </c>
      <c r="O6" s="15">
        <v>0.05</v>
      </c>
      <c r="P6" s="8" t="s">
        <v>63</v>
      </c>
      <c r="Q6" s="8"/>
      <c r="R6" s="8"/>
      <c r="S6" s="8"/>
      <c r="T6" s="8" t="s">
        <v>106</v>
      </c>
      <c r="U6" s="22">
        <v>2.2248000000000001</v>
      </c>
      <c r="V6" s="8"/>
      <c r="W6" s="8" t="s">
        <v>64</v>
      </c>
      <c r="X6" s="22">
        <v>100</v>
      </c>
      <c r="Y6" s="8" t="s">
        <v>38</v>
      </c>
      <c r="Z6" s="8"/>
      <c r="AA6" s="8" t="s">
        <v>65</v>
      </c>
      <c r="AB6" s="15">
        <v>1E-4</v>
      </c>
      <c r="AC6" s="8" t="s">
        <v>19</v>
      </c>
      <c r="AD6" s="8" t="s">
        <v>66</v>
      </c>
      <c r="AE6" s="42" t="s">
        <v>149</v>
      </c>
      <c r="AF6" s="11"/>
      <c r="AG6" s="8" t="s">
        <v>67</v>
      </c>
      <c r="AH6" s="15">
        <v>75</v>
      </c>
      <c r="AI6" s="8" t="s">
        <v>68</v>
      </c>
      <c r="AJ6" s="8"/>
      <c r="AL6" s="17"/>
      <c r="AM6" s="17"/>
      <c r="AO6" s="11"/>
      <c r="AP6" s="8" t="s">
        <v>69</v>
      </c>
      <c r="AQ6" s="18">
        <f>6*60</f>
        <v>360</v>
      </c>
      <c r="AR6" s="8" t="s">
        <v>70</v>
      </c>
      <c r="AS6" s="19"/>
      <c r="AT6" s="20"/>
      <c r="AU6" s="14"/>
      <c r="AX6" s="21" t="s">
        <v>71</v>
      </c>
    </row>
    <row r="7" spans="1:50" ht="21.6" thickBot="1" x14ac:dyDescent="0.45">
      <c r="A7" s="8" t="s">
        <v>79</v>
      </c>
      <c r="B7" s="15">
        <v>0.01</v>
      </c>
      <c r="C7" s="8" t="s">
        <v>16</v>
      </c>
      <c r="D7" s="8" t="s">
        <v>73</v>
      </c>
      <c r="E7" s="15">
        <v>0</v>
      </c>
      <c r="F7" s="8"/>
      <c r="G7" s="8"/>
      <c r="H7" s="8"/>
      <c r="I7" s="8"/>
      <c r="J7" s="8"/>
      <c r="K7" s="8"/>
      <c r="L7" s="8"/>
      <c r="M7" s="8"/>
      <c r="N7" s="8" t="s">
        <v>74</v>
      </c>
      <c r="O7" s="15">
        <v>0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 t="s">
        <v>75</v>
      </c>
      <c r="AB7" s="22">
        <v>300</v>
      </c>
      <c r="AC7" s="8" t="s">
        <v>63</v>
      </c>
      <c r="AD7" s="8" t="s">
        <v>76</v>
      </c>
      <c r="AE7" s="42" t="s">
        <v>150</v>
      </c>
      <c r="AF7" s="11"/>
      <c r="AG7" s="8" t="s">
        <v>77</v>
      </c>
      <c r="AH7" s="15">
        <v>1.75</v>
      </c>
      <c r="AI7" s="8" t="s">
        <v>63</v>
      </c>
      <c r="AJ7" s="8"/>
      <c r="AL7" s="23"/>
      <c r="AO7" s="11"/>
      <c r="AP7" s="8" t="s">
        <v>78</v>
      </c>
      <c r="AQ7" s="18">
        <v>447.01</v>
      </c>
      <c r="AR7" s="8"/>
      <c r="AS7" s="19"/>
      <c r="AT7" s="20"/>
      <c r="AU7" s="14"/>
      <c r="AX7" s="21"/>
    </row>
    <row r="8" spans="1:50" ht="21" x14ac:dyDescent="0.4">
      <c r="A8" s="8" t="s">
        <v>87</v>
      </c>
      <c r="B8" s="15">
        <v>0.2</v>
      </c>
      <c r="C8" s="8"/>
      <c r="D8" s="8" t="s">
        <v>80</v>
      </c>
      <c r="E8" s="15">
        <v>0</v>
      </c>
      <c r="F8" s="8"/>
      <c r="G8" s="8"/>
      <c r="H8" s="8"/>
      <c r="I8" s="8"/>
      <c r="J8" s="8"/>
      <c r="K8" s="8"/>
      <c r="L8" s="8"/>
      <c r="M8" s="8"/>
      <c r="N8" s="8" t="s">
        <v>81</v>
      </c>
      <c r="O8" s="15">
        <v>0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 t="s">
        <v>83</v>
      </c>
      <c r="AE8" s="42"/>
      <c r="AF8" s="11"/>
      <c r="AG8" s="8" t="s">
        <v>84</v>
      </c>
      <c r="AH8" s="15">
        <v>0.3</v>
      </c>
      <c r="AI8" s="8" t="s">
        <v>63</v>
      </c>
      <c r="AJ8" s="8"/>
      <c r="AO8" s="11"/>
      <c r="AP8" s="8" t="s">
        <v>85</v>
      </c>
      <c r="AQ8" s="18">
        <v>0.19</v>
      </c>
      <c r="AR8" s="8"/>
      <c r="AS8" s="19"/>
      <c r="AT8" s="20"/>
      <c r="AU8" s="14"/>
      <c r="AX8" s="21" t="s">
        <v>86</v>
      </c>
    </row>
    <row r="9" spans="1:50" ht="21" x14ac:dyDescent="0.4">
      <c r="A9" s="8" t="s">
        <v>95</v>
      </c>
      <c r="B9" s="15">
        <v>0.2</v>
      </c>
      <c r="C9" s="8"/>
      <c r="D9" s="8" t="s">
        <v>88</v>
      </c>
      <c r="E9" s="15">
        <v>0</v>
      </c>
      <c r="F9" s="8"/>
      <c r="G9" s="8"/>
      <c r="H9" s="8"/>
      <c r="I9" s="8"/>
      <c r="J9" s="8"/>
      <c r="K9" s="8"/>
      <c r="L9" s="8"/>
      <c r="M9" s="8"/>
      <c r="N9" s="8" t="s">
        <v>90</v>
      </c>
      <c r="O9" s="15">
        <v>15</v>
      </c>
      <c r="P9" s="8" t="s">
        <v>13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 t="s">
        <v>92</v>
      </c>
      <c r="AE9" s="42"/>
      <c r="AF9" s="11"/>
      <c r="AG9" s="8" t="s">
        <v>93</v>
      </c>
      <c r="AH9" s="15">
        <v>0.3</v>
      </c>
      <c r="AI9" s="8" t="s">
        <v>63</v>
      </c>
      <c r="AJ9" s="8"/>
      <c r="AO9" s="11"/>
      <c r="AP9" s="8" t="s">
        <v>94</v>
      </c>
      <c r="AQ9" s="18">
        <v>0.03</v>
      </c>
      <c r="AR9" s="8"/>
      <c r="AS9" s="19"/>
      <c r="AT9" s="20"/>
      <c r="AU9" s="14"/>
      <c r="AX9" s="21"/>
    </row>
    <row r="10" spans="1:50" ht="21.6" thickBot="1" x14ac:dyDescent="0.45">
      <c r="A10" s="8" t="s">
        <v>104</v>
      </c>
      <c r="B10" s="15">
        <v>3.1</v>
      </c>
      <c r="C10" s="8"/>
      <c r="D10" s="8" t="s">
        <v>96</v>
      </c>
      <c r="E10" s="15">
        <v>0</v>
      </c>
      <c r="F10" s="8"/>
      <c r="G10" s="8"/>
      <c r="H10" s="8"/>
      <c r="I10" s="8"/>
      <c r="J10" s="8"/>
      <c r="K10" s="8"/>
      <c r="L10" s="8"/>
      <c r="M10" s="8"/>
      <c r="N10" s="8" t="s">
        <v>12</v>
      </c>
      <c r="O10" s="22">
        <v>1440</v>
      </c>
      <c r="P10" s="8" t="s">
        <v>13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 t="s">
        <v>100</v>
      </c>
      <c r="AE10" s="42"/>
      <c r="AF10" s="11"/>
      <c r="AG10" s="8" t="s">
        <v>101</v>
      </c>
      <c r="AH10" s="15">
        <v>1000</v>
      </c>
      <c r="AI10" s="8" t="s">
        <v>56</v>
      </c>
      <c r="AJ10" s="8"/>
      <c r="AK10" s="23"/>
      <c r="AO10" s="11"/>
      <c r="AP10" s="8" t="s">
        <v>102</v>
      </c>
      <c r="AQ10" s="18">
        <v>0.67</v>
      </c>
      <c r="AR10" s="8"/>
      <c r="AS10" s="19"/>
      <c r="AT10" s="20"/>
      <c r="AU10" s="14"/>
      <c r="AX10" s="21" t="s">
        <v>103</v>
      </c>
    </row>
    <row r="11" spans="1:50" ht="26.25" customHeight="1" thickBot="1" x14ac:dyDescent="0.45">
      <c r="A11" s="8" t="s">
        <v>111</v>
      </c>
      <c r="B11" s="15">
        <v>0.18</v>
      </c>
      <c r="C11" s="8"/>
      <c r="D11" s="8" t="s">
        <v>105</v>
      </c>
      <c r="E11" s="15">
        <v>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 t="s">
        <v>107</v>
      </c>
      <c r="AE11" s="42" t="s">
        <v>151</v>
      </c>
      <c r="AF11" s="11"/>
      <c r="AG11" s="8" t="s">
        <v>108</v>
      </c>
      <c r="AH11" s="22">
        <v>9.81</v>
      </c>
      <c r="AI11" s="8" t="s">
        <v>109</v>
      </c>
      <c r="AJ11" s="8"/>
      <c r="AO11" s="11"/>
      <c r="AP11" s="8" t="s">
        <v>110</v>
      </c>
      <c r="AQ11" s="26">
        <v>5</v>
      </c>
      <c r="AR11" s="8" t="s">
        <v>70</v>
      </c>
      <c r="AS11" s="19"/>
      <c r="AT11" s="20"/>
      <c r="AU11" s="14"/>
      <c r="AX11" s="21"/>
    </row>
    <row r="12" spans="1:50" ht="21" x14ac:dyDescent="0.4">
      <c r="A12" s="8" t="s">
        <v>114</v>
      </c>
      <c r="B12" s="27">
        <v>45396</v>
      </c>
      <c r="C12" s="8"/>
      <c r="D12" s="8" t="s">
        <v>112</v>
      </c>
      <c r="E12" s="15">
        <v>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11"/>
      <c r="AF12" s="11"/>
      <c r="AG12" s="11"/>
      <c r="AH12" s="11"/>
      <c r="AI12" s="11"/>
      <c r="AJ12" s="11"/>
      <c r="AO12" s="11"/>
      <c r="AP12" s="11"/>
      <c r="AQ12" s="11"/>
      <c r="AR12" s="11"/>
      <c r="AS12" s="19"/>
      <c r="AT12" s="20"/>
      <c r="AU12" s="14"/>
      <c r="AX12" s="21" t="s">
        <v>113</v>
      </c>
    </row>
    <row r="13" spans="1:50" ht="21.6" thickBot="1" x14ac:dyDescent="0.45">
      <c r="A13" s="8" t="s">
        <v>117</v>
      </c>
      <c r="B13" s="47">
        <v>45396.25</v>
      </c>
      <c r="C13" s="8"/>
      <c r="D13" s="8" t="s">
        <v>115</v>
      </c>
      <c r="E13" s="15">
        <v>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30"/>
      <c r="AF13" s="11"/>
      <c r="AG13" s="11"/>
      <c r="AH13" s="11"/>
      <c r="AI13" s="11"/>
      <c r="AJ13" s="11"/>
      <c r="AO13" s="11"/>
      <c r="AP13" s="11"/>
      <c r="AQ13" s="11"/>
      <c r="AR13" s="11"/>
      <c r="AS13" s="19"/>
      <c r="AT13" s="20"/>
      <c r="AU13" s="14"/>
      <c r="AX13" s="21" t="s">
        <v>116</v>
      </c>
    </row>
    <row r="14" spans="1:50" ht="21" x14ac:dyDescent="0.4">
      <c r="A14" s="28" t="s">
        <v>21</v>
      </c>
      <c r="B14" s="29">
        <f>B13-B12</f>
        <v>0.25</v>
      </c>
      <c r="C14" s="8"/>
      <c r="D14" s="8" t="s">
        <v>118</v>
      </c>
      <c r="E14" s="15">
        <v>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30"/>
      <c r="AF14" s="11"/>
      <c r="AG14" s="11"/>
      <c r="AH14" s="11"/>
      <c r="AI14" s="11"/>
      <c r="AJ14" s="11"/>
      <c r="AO14" s="11"/>
      <c r="AP14" s="11"/>
      <c r="AQ14" s="11"/>
      <c r="AR14" s="11"/>
      <c r="AS14" s="19"/>
      <c r="AT14" s="20"/>
      <c r="AU14" s="14"/>
      <c r="AX14" s="21"/>
    </row>
    <row r="15" spans="1:50" ht="21" x14ac:dyDescent="0.4">
      <c r="A15" s="8"/>
      <c r="B15" s="8"/>
      <c r="C15" s="8"/>
      <c r="D15" s="8" t="s">
        <v>119</v>
      </c>
      <c r="E15" s="15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30"/>
      <c r="AF15" s="11"/>
      <c r="AG15" s="11"/>
      <c r="AH15" s="11"/>
      <c r="AI15" s="11"/>
      <c r="AJ15" s="11"/>
      <c r="AO15" s="11"/>
      <c r="AP15" s="11"/>
      <c r="AQ15" s="11"/>
      <c r="AR15" s="11"/>
      <c r="AS15" s="19"/>
      <c r="AT15" s="20"/>
      <c r="AU15" s="14"/>
      <c r="AX15" s="21" t="s">
        <v>120</v>
      </c>
    </row>
    <row r="16" spans="1:50" ht="21" x14ac:dyDescent="0.4">
      <c r="A16" s="8"/>
      <c r="B16" s="8"/>
      <c r="C16" s="8"/>
      <c r="D16" s="8" t="s">
        <v>121</v>
      </c>
      <c r="E16" s="15">
        <v>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11"/>
      <c r="AG16" s="11"/>
      <c r="AH16" s="11"/>
      <c r="AI16" s="11"/>
      <c r="AJ16" s="11"/>
      <c r="AO16" s="11"/>
      <c r="AP16" s="11"/>
      <c r="AQ16" s="11"/>
      <c r="AR16" s="11"/>
      <c r="AS16" s="19"/>
      <c r="AT16" s="20"/>
      <c r="AU16" s="14"/>
    </row>
    <row r="17" spans="1:47" ht="21" x14ac:dyDescent="0.4">
      <c r="A17" s="8"/>
      <c r="B17" s="8"/>
      <c r="C17" s="8"/>
      <c r="D17" s="8" t="s">
        <v>122</v>
      </c>
      <c r="E17" s="15">
        <v>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30"/>
      <c r="AF17" s="11"/>
      <c r="AG17" s="11"/>
      <c r="AH17" s="11"/>
      <c r="AI17" s="11"/>
      <c r="AJ17" s="11"/>
      <c r="AO17" s="11"/>
      <c r="AP17" s="11"/>
      <c r="AQ17" s="11"/>
      <c r="AR17" s="11"/>
      <c r="AS17" s="19"/>
      <c r="AT17" s="20"/>
      <c r="AU17" s="14"/>
    </row>
    <row r="18" spans="1:47" ht="21" x14ac:dyDescent="0.4">
      <c r="A18" s="8"/>
      <c r="B18" s="8"/>
      <c r="C18" s="8"/>
      <c r="D18" s="8" t="s">
        <v>123</v>
      </c>
      <c r="E18" s="15">
        <v>1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11"/>
      <c r="AG18" s="11"/>
      <c r="AH18" s="11"/>
      <c r="AI18" s="11"/>
      <c r="AJ18" s="11"/>
      <c r="AO18" s="11"/>
      <c r="AP18" s="11"/>
      <c r="AQ18" s="11"/>
      <c r="AR18" s="11"/>
      <c r="AS18" s="19"/>
      <c r="AT18" s="20"/>
      <c r="AU18" s="14"/>
    </row>
    <row r="19" spans="1:47" ht="21" x14ac:dyDescent="0.4">
      <c r="A19" s="8"/>
      <c r="B19" s="8"/>
      <c r="C19" s="8"/>
      <c r="D19" s="8" t="s">
        <v>124</v>
      </c>
      <c r="E19" s="15">
        <v>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11"/>
      <c r="AG19" s="11"/>
      <c r="AH19" s="11"/>
      <c r="AI19" s="11"/>
      <c r="AJ19" s="11"/>
      <c r="AO19" s="11"/>
      <c r="AP19" s="11"/>
      <c r="AQ19" s="11"/>
      <c r="AR19" s="11"/>
      <c r="AS19" s="19"/>
      <c r="AT19" s="20"/>
      <c r="AU19" s="14"/>
    </row>
    <row r="20" spans="1:47" ht="21" x14ac:dyDescent="0.4">
      <c r="A20" s="8"/>
      <c r="B20" s="8"/>
      <c r="C20" s="8"/>
      <c r="D20" s="8" t="s">
        <v>125</v>
      </c>
      <c r="E20" s="15">
        <v>1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11"/>
      <c r="AG20" s="11"/>
      <c r="AH20" s="11"/>
      <c r="AI20" s="11"/>
      <c r="AJ20" s="11"/>
      <c r="AO20" s="31"/>
      <c r="AP20" s="11"/>
      <c r="AQ20" s="11"/>
      <c r="AR20" s="31"/>
      <c r="AS20" s="19"/>
      <c r="AT20" s="20"/>
      <c r="AU20" s="14"/>
    </row>
    <row r="21" spans="1:47" ht="21" x14ac:dyDescent="0.4">
      <c r="A21" s="8"/>
      <c r="B21" s="8"/>
      <c r="C21" s="8"/>
      <c r="D21" s="8" t="s">
        <v>126</v>
      </c>
      <c r="E21" s="15">
        <v>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O21" s="31"/>
      <c r="AP21" s="11"/>
      <c r="AQ21" s="11"/>
      <c r="AR21" s="31"/>
      <c r="AS21" s="19"/>
      <c r="AT21" s="20"/>
      <c r="AU21" s="14"/>
    </row>
    <row r="22" spans="1:47" ht="21" x14ac:dyDescent="0.4">
      <c r="A22" s="8"/>
      <c r="B22" s="8"/>
      <c r="C22" s="8"/>
      <c r="D22" s="8" t="s">
        <v>127</v>
      </c>
      <c r="E22" s="15">
        <v>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O22" s="11"/>
      <c r="AP22" s="11"/>
      <c r="AQ22" s="11"/>
      <c r="AR22" s="11"/>
      <c r="AS22" s="19"/>
      <c r="AT22" s="20"/>
      <c r="AU22" s="14"/>
    </row>
    <row r="23" spans="1:47" ht="21" x14ac:dyDescent="0.4">
      <c r="A23" s="8"/>
      <c r="B23" s="8"/>
      <c r="C23" s="8"/>
      <c r="D23" s="8" t="s">
        <v>128</v>
      </c>
      <c r="E23" s="15">
        <v>0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O23" s="11"/>
      <c r="AP23" s="11"/>
      <c r="AQ23" s="11"/>
      <c r="AR23" s="11"/>
      <c r="AS23" s="19"/>
      <c r="AT23" s="20"/>
      <c r="AU23" s="14"/>
    </row>
    <row r="24" spans="1:47" ht="21" x14ac:dyDescent="0.4">
      <c r="A24" s="8"/>
      <c r="B24" s="8"/>
      <c r="C24" s="8"/>
      <c r="D24" s="8" t="s">
        <v>129</v>
      </c>
      <c r="E24" s="15">
        <v>0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O24" s="11"/>
      <c r="AP24" s="11"/>
      <c r="AQ24" s="11"/>
      <c r="AR24" s="11"/>
      <c r="AS24" s="19"/>
      <c r="AT24" s="20"/>
      <c r="AU24" s="14"/>
    </row>
    <row r="25" spans="1:47" ht="21" x14ac:dyDescent="0.4">
      <c r="A25" s="8"/>
      <c r="B25" s="8"/>
      <c r="C25" s="8"/>
      <c r="D25" s="8" t="s">
        <v>130</v>
      </c>
      <c r="E25" s="15">
        <v>0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O25" s="11"/>
      <c r="AP25" s="11"/>
      <c r="AQ25" s="11"/>
      <c r="AR25" s="11"/>
      <c r="AS25" s="19"/>
      <c r="AT25" s="20"/>
      <c r="AU25" s="14"/>
    </row>
    <row r="26" spans="1:47" ht="21" x14ac:dyDescent="0.4">
      <c r="A26" s="8"/>
      <c r="B26" s="8"/>
      <c r="C26" s="8"/>
      <c r="D26" s="8" t="s">
        <v>131</v>
      </c>
      <c r="E26" s="15">
        <v>0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11"/>
      <c r="AG26" s="11"/>
      <c r="AH26" s="11"/>
      <c r="AI26" s="11"/>
      <c r="AJ26" s="11"/>
      <c r="AO26" s="11"/>
      <c r="AP26" s="11"/>
      <c r="AQ26" s="11"/>
      <c r="AR26" s="11"/>
      <c r="AS26" s="19"/>
      <c r="AT26" s="20"/>
      <c r="AU26" s="14"/>
    </row>
    <row r="27" spans="1:47" ht="21" x14ac:dyDescent="0.4">
      <c r="A27" s="8"/>
      <c r="B27" s="8"/>
      <c r="C27" s="8"/>
      <c r="D27" s="8" t="s">
        <v>132</v>
      </c>
      <c r="E27" s="15">
        <v>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11"/>
      <c r="AG27" s="11"/>
      <c r="AH27" s="11"/>
      <c r="AI27" s="11"/>
      <c r="AJ27" s="11"/>
      <c r="AO27" s="11"/>
      <c r="AP27" s="11"/>
      <c r="AQ27" s="11"/>
      <c r="AR27" s="11"/>
      <c r="AS27" s="19"/>
      <c r="AT27" s="20"/>
      <c r="AU27" s="14"/>
    </row>
    <row r="28" spans="1:47" ht="21" x14ac:dyDescent="0.4">
      <c r="A28" s="8"/>
      <c r="B28" s="8"/>
      <c r="C28" s="8"/>
      <c r="D28" s="8" t="s">
        <v>133</v>
      </c>
      <c r="E28" s="15">
        <v>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11"/>
      <c r="AG28" s="11"/>
      <c r="AH28" s="11"/>
      <c r="AI28" s="11"/>
      <c r="AJ28" s="11"/>
      <c r="AO28" s="11"/>
      <c r="AP28" s="11"/>
      <c r="AQ28" s="11"/>
      <c r="AR28" s="11"/>
      <c r="AS28" s="19"/>
      <c r="AT28" s="20"/>
      <c r="AU28" s="14"/>
    </row>
    <row r="29" spans="1:47" ht="21" x14ac:dyDescent="0.4">
      <c r="A29" s="8"/>
      <c r="B29" s="8"/>
      <c r="C29" s="8"/>
      <c r="D29" s="8" t="s">
        <v>134</v>
      </c>
      <c r="E29" s="15">
        <v>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11"/>
      <c r="AG29" s="11"/>
      <c r="AH29" s="11"/>
      <c r="AI29" s="11"/>
      <c r="AJ29" s="11"/>
      <c r="AO29" s="11"/>
      <c r="AP29" s="11"/>
      <c r="AQ29" s="11"/>
      <c r="AR29" s="11"/>
      <c r="AS29" s="19"/>
      <c r="AT29" s="20"/>
      <c r="AU29" s="14"/>
    </row>
    <row r="30" spans="1:47" ht="21" x14ac:dyDescent="0.4">
      <c r="A30" s="8"/>
      <c r="B30" s="8"/>
      <c r="C30" s="8"/>
      <c r="D30" s="8" t="s">
        <v>135</v>
      </c>
      <c r="E30" s="15">
        <v>0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11"/>
      <c r="AG30" s="11"/>
      <c r="AH30" s="11"/>
      <c r="AI30" s="11"/>
      <c r="AJ30" s="11"/>
      <c r="AO30" s="11"/>
      <c r="AP30" s="11"/>
      <c r="AQ30" s="11"/>
      <c r="AR30" s="11"/>
      <c r="AS30" s="19"/>
      <c r="AT30" s="20"/>
      <c r="AU30" s="14"/>
    </row>
    <row r="31" spans="1:47" ht="21" x14ac:dyDescent="0.4">
      <c r="A31" s="8"/>
      <c r="B31" s="8"/>
      <c r="C31" s="8"/>
      <c r="D31" s="32" t="s">
        <v>136</v>
      </c>
      <c r="E31" s="15">
        <v>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11"/>
      <c r="AG31" s="11"/>
      <c r="AH31" s="11"/>
      <c r="AI31" s="11"/>
      <c r="AJ31" s="11"/>
      <c r="AO31" s="11"/>
      <c r="AP31" s="11"/>
      <c r="AQ31" s="11"/>
      <c r="AR31" s="11"/>
      <c r="AS31" s="19"/>
      <c r="AT31" s="20"/>
      <c r="AU31" s="14"/>
    </row>
    <row r="32" spans="1:47" ht="21" x14ac:dyDescent="0.4">
      <c r="A32" s="8"/>
      <c r="B32" s="8"/>
      <c r="C32" s="8"/>
      <c r="D32" s="32" t="s">
        <v>137</v>
      </c>
      <c r="E32" s="15">
        <v>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11"/>
      <c r="AG32" s="11"/>
      <c r="AH32" s="11"/>
      <c r="AI32" s="11"/>
      <c r="AJ32" s="11"/>
      <c r="AO32" s="11"/>
      <c r="AP32" s="11"/>
      <c r="AQ32" s="11"/>
      <c r="AR32" s="11"/>
      <c r="AS32" s="19"/>
      <c r="AT32" s="20"/>
      <c r="AU32" s="14"/>
    </row>
    <row r="33" spans="1:47" ht="21" x14ac:dyDescent="0.4">
      <c r="A33" s="8"/>
      <c r="B33" s="8"/>
      <c r="C33" s="8"/>
      <c r="D33" s="33" t="s">
        <v>138</v>
      </c>
      <c r="E33" s="15">
        <v>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11"/>
      <c r="AG33" s="11"/>
      <c r="AH33" s="11"/>
      <c r="AI33" s="11"/>
      <c r="AJ33" s="11"/>
      <c r="AO33" s="11"/>
      <c r="AP33" s="11"/>
      <c r="AQ33" s="11"/>
      <c r="AR33" s="11"/>
      <c r="AS33" s="19"/>
      <c r="AT33" s="20"/>
      <c r="AU33" s="14"/>
    </row>
    <row r="34" spans="1:47" ht="21" x14ac:dyDescent="0.4">
      <c r="A34" s="8"/>
      <c r="B34" s="8"/>
      <c r="C34" s="8"/>
      <c r="D34" s="24" t="s">
        <v>139</v>
      </c>
      <c r="E34" s="15">
        <v>0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11"/>
      <c r="AG34" s="11"/>
      <c r="AH34" s="11"/>
      <c r="AI34" s="11"/>
      <c r="AJ34" s="11"/>
      <c r="AO34" s="11"/>
      <c r="AP34" s="11"/>
      <c r="AQ34" s="11"/>
      <c r="AR34" s="11"/>
      <c r="AS34" s="19"/>
      <c r="AT34" s="20"/>
      <c r="AU34" s="14"/>
    </row>
    <row r="35" spans="1:47" ht="21" x14ac:dyDescent="0.4">
      <c r="A35" s="8"/>
      <c r="B35" s="8"/>
      <c r="C35" s="8"/>
      <c r="D35" s="24" t="s">
        <v>140</v>
      </c>
      <c r="E35" s="15">
        <v>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11"/>
      <c r="AG35" s="11"/>
      <c r="AH35" s="11"/>
      <c r="AI35" s="11"/>
      <c r="AJ35" s="11"/>
      <c r="AO35" s="11"/>
      <c r="AP35" s="11"/>
      <c r="AQ35" s="11"/>
      <c r="AR35" s="11"/>
      <c r="AS35" s="19"/>
      <c r="AT35" s="20"/>
      <c r="AU35" s="14"/>
    </row>
    <row r="36" spans="1:47" ht="21" x14ac:dyDescent="0.4">
      <c r="A36" s="8"/>
      <c r="B36" s="8"/>
      <c r="C36" s="8"/>
      <c r="D36" s="24" t="s">
        <v>141</v>
      </c>
      <c r="E36" s="15">
        <v>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11"/>
      <c r="AG36" s="11"/>
      <c r="AH36" s="11"/>
      <c r="AI36" s="11"/>
      <c r="AJ36" s="11"/>
      <c r="AO36" s="11"/>
      <c r="AP36" s="11"/>
      <c r="AQ36" s="11"/>
      <c r="AR36" s="11"/>
      <c r="AS36" s="19"/>
      <c r="AT36" s="20"/>
      <c r="AU36" s="14"/>
    </row>
    <row r="37" spans="1:47" ht="21" x14ac:dyDescent="0.4">
      <c r="A37" s="8"/>
      <c r="B37" s="8"/>
      <c r="C37" s="8"/>
      <c r="D37" s="8" t="s">
        <v>142</v>
      </c>
      <c r="E37" s="15">
        <v>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11"/>
      <c r="AG37" s="11"/>
      <c r="AH37" s="11"/>
      <c r="AI37" s="11"/>
      <c r="AJ37" s="11"/>
      <c r="AO37" s="11"/>
      <c r="AP37" s="11"/>
      <c r="AQ37" s="11"/>
      <c r="AR37" s="11"/>
      <c r="AS37" s="19"/>
      <c r="AT37" s="20"/>
      <c r="AU37" s="14"/>
    </row>
    <row r="38" spans="1:47" ht="21.6" thickBot="1" x14ac:dyDescent="0.45">
      <c r="A38" s="8"/>
      <c r="B38" s="8"/>
      <c r="C38" s="8"/>
      <c r="D38" s="8" t="s">
        <v>152</v>
      </c>
      <c r="E38" s="22">
        <v>0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11"/>
      <c r="AG38" s="11"/>
      <c r="AH38" s="11"/>
      <c r="AI38" s="11"/>
      <c r="AJ38" s="11"/>
      <c r="AO38" s="11"/>
      <c r="AP38" s="11"/>
      <c r="AQ38" s="11"/>
      <c r="AR38" s="11"/>
      <c r="AS38" s="19"/>
      <c r="AT38" s="20"/>
      <c r="AU38" s="14"/>
    </row>
    <row r="39" spans="1:47" ht="21" x14ac:dyDescent="0.4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1"/>
      <c r="AG39" s="11"/>
      <c r="AH39" s="11"/>
      <c r="AI39" s="11"/>
      <c r="AJ39" s="11"/>
      <c r="AO39" s="11"/>
      <c r="AP39" s="11"/>
      <c r="AQ39" s="11"/>
      <c r="AR39" s="11"/>
      <c r="AS39" s="19"/>
      <c r="AT39" s="20"/>
      <c r="AU39" s="14"/>
    </row>
    <row r="40" spans="1:47" ht="21" x14ac:dyDescent="0.4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1"/>
      <c r="AG40" s="11"/>
      <c r="AH40" s="11"/>
      <c r="AI40" s="11"/>
      <c r="AJ40" s="11"/>
      <c r="AO40" s="11"/>
      <c r="AP40" s="11"/>
      <c r="AQ40" s="11"/>
      <c r="AR40" s="11"/>
      <c r="AS40" s="19"/>
      <c r="AT40" s="20"/>
      <c r="AU40" s="14"/>
    </row>
    <row r="41" spans="1:47" ht="21" x14ac:dyDescent="0.4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1"/>
      <c r="AG41" s="11"/>
      <c r="AH41" s="11"/>
      <c r="AI41" s="11"/>
      <c r="AJ41" s="11"/>
      <c r="AO41" s="11"/>
      <c r="AP41" s="11"/>
      <c r="AQ41" s="11"/>
      <c r="AR41" s="11"/>
      <c r="AS41" s="19"/>
      <c r="AT41" s="20"/>
      <c r="AU41" s="14"/>
    </row>
    <row r="42" spans="1:47" ht="21" x14ac:dyDescent="0.4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1"/>
      <c r="AG42" s="11"/>
      <c r="AH42" s="11"/>
      <c r="AI42" s="11"/>
      <c r="AJ42" s="11"/>
      <c r="AO42" s="11"/>
      <c r="AP42" s="11"/>
      <c r="AQ42" s="11"/>
      <c r="AR42" s="11"/>
      <c r="AS42" s="19"/>
      <c r="AT42" s="20"/>
      <c r="AU42" s="14"/>
    </row>
    <row r="43" spans="1:47" ht="21" x14ac:dyDescent="0.4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1"/>
      <c r="AG43" s="11"/>
      <c r="AH43" s="11"/>
      <c r="AI43" s="11"/>
      <c r="AJ43" s="11"/>
      <c r="AO43" s="11"/>
      <c r="AP43" s="11"/>
      <c r="AQ43" s="11"/>
      <c r="AR43" s="11"/>
      <c r="AS43" s="19"/>
      <c r="AT43" s="20"/>
      <c r="AU43" s="14"/>
    </row>
    <row r="44" spans="1:47" ht="21" x14ac:dyDescent="0.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1"/>
      <c r="AG44" s="11"/>
      <c r="AH44" s="11"/>
      <c r="AI44" s="11"/>
      <c r="AJ44" s="11"/>
      <c r="AO44" s="11"/>
      <c r="AP44" s="11"/>
      <c r="AQ44" s="11"/>
      <c r="AR44" s="11"/>
      <c r="AS44" s="19"/>
      <c r="AT44" s="20"/>
      <c r="AU44" s="14"/>
    </row>
    <row r="45" spans="1:47" ht="21" x14ac:dyDescent="0.4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1"/>
      <c r="AG45" s="11"/>
      <c r="AH45" s="11"/>
      <c r="AI45" s="11"/>
      <c r="AJ45" s="11"/>
      <c r="AO45" s="11"/>
      <c r="AP45" s="11"/>
      <c r="AQ45" s="11"/>
      <c r="AR45" s="11"/>
      <c r="AS45" s="19"/>
      <c r="AT45" s="20"/>
      <c r="AU45" s="14"/>
    </row>
    <row r="46" spans="1:47" ht="21" x14ac:dyDescent="0.4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1"/>
      <c r="AG46" s="11"/>
      <c r="AH46" s="11"/>
      <c r="AI46" s="11"/>
      <c r="AJ46" s="11"/>
      <c r="AO46" s="11"/>
      <c r="AP46" s="11"/>
      <c r="AQ46" s="11"/>
      <c r="AR46" s="11"/>
      <c r="AS46" s="19"/>
      <c r="AT46" s="20"/>
      <c r="AU46" s="14"/>
    </row>
    <row r="47" spans="1:47" ht="21" x14ac:dyDescent="0.4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1"/>
      <c r="AG47" s="11"/>
      <c r="AH47" s="11"/>
      <c r="AI47" s="11"/>
      <c r="AJ47" s="11"/>
      <c r="AO47" s="11"/>
      <c r="AP47" s="11"/>
      <c r="AQ47" s="11"/>
      <c r="AR47" s="11"/>
      <c r="AS47" s="19"/>
      <c r="AT47" s="20"/>
      <c r="AU47" s="14"/>
    </row>
    <row r="48" spans="1:47" ht="21" x14ac:dyDescent="0.4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1"/>
      <c r="AG48" s="11"/>
      <c r="AH48" s="11"/>
      <c r="AI48" s="11"/>
      <c r="AJ48" s="11"/>
      <c r="AO48" s="11"/>
      <c r="AP48" s="11"/>
      <c r="AQ48" s="11"/>
      <c r="AR48" s="11"/>
      <c r="AS48" s="19"/>
      <c r="AT48" s="20"/>
      <c r="AU48" s="14"/>
    </row>
    <row r="49" spans="1:47" ht="21" x14ac:dyDescent="0.4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1"/>
      <c r="AG49" s="11"/>
      <c r="AH49" s="11"/>
      <c r="AI49" s="11"/>
      <c r="AJ49" s="11"/>
      <c r="AO49" s="11"/>
      <c r="AP49" s="11"/>
      <c r="AQ49" s="11"/>
      <c r="AR49" s="11"/>
      <c r="AS49" s="19"/>
      <c r="AT49" s="20"/>
      <c r="AU49" s="14"/>
    </row>
    <row r="50" spans="1:47" ht="21" x14ac:dyDescent="0.4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1"/>
      <c r="AG50" s="11"/>
      <c r="AH50" s="11"/>
      <c r="AI50" s="11"/>
      <c r="AJ50" s="11"/>
      <c r="AO50" s="11"/>
      <c r="AP50" s="11"/>
      <c r="AQ50" s="11"/>
      <c r="AR50" s="11"/>
      <c r="AS50" s="19"/>
      <c r="AT50" s="20"/>
      <c r="AU50" s="14"/>
    </row>
    <row r="51" spans="1:47" ht="21" x14ac:dyDescent="0.4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11"/>
      <c r="AG51" s="11"/>
      <c r="AH51" s="11"/>
      <c r="AI51" s="11"/>
      <c r="AJ51" s="11"/>
      <c r="AO51" s="11"/>
      <c r="AP51" s="11"/>
      <c r="AQ51" s="11"/>
      <c r="AR51" s="11"/>
      <c r="AS51" s="19"/>
      <c r="AT51" s="20"/>
      <c r="AU51" s="14"/>
    </row>
    <row r="52" spans="1:47" ht="21" x14ac:dyDescent="0.4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11"/>
      <c r="AG52" s="11"/>
      <c r="AH52" s="11"/>
      <c r="AI52" s="11"/>
      <c r="AJ52" s="11"/>
      <c r="AO52" s="11"/>
      <c r="AP52" s="11"/>
      <c r="AQ52" s="11"/>
      <c r="AR52" s="11"/>
      <c r="AS52" s="19"/>
      <c r="AT52" s="20"/>
      <c r="AU52" s="14"/>
    </row>
    <row r="53" spans="1:47" ht="21" x14ac:dyDescent="0.4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11"/>
      <c r="AG53" s="11"/>
      <c r="AH53" s="11"/>
      <c r="AI53" s="11"/>
      <c r="AJ53" s="11"/>
      <c r="AO53" s="11"/>
      <c r="AP53" s="11"/>
      <c r="AQ53" s="11"/>
      <c r="AR53" s="11"/>
      <c r="AS53" s="19"/>
      <c r="AT53" s="20"/>
      <c r="AU53" s="14"/>
    </row>
    <row r="54" spans="1:47" ht="21" x14ac:dyDescent="0.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11"/>
      <c r="AG54" s="11"/>
      <c r="AH54" s="11"/>
      <c r="AI54" s="11"/>
      <c r="AJ54" s="11"/>
      <c r="AO54" s="11"/>
      <c r="AP54" s="11"/>
      <c r="AQ54" s="11"/>
      <c r="AR54" s="11"/>
      <c r="AS54" s="19"/>
      <c r="AT54" s="20"/>
      <c r="AU54" s="14"/>
    </row>
    <row r="55" spans="1:47" ht="21" x14ac:dyDescent="0.4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11"/>
      <c r="AF55" s="11"/>
      <c r="AG55" s="11"/>
      <c r="AH55" s="11"/>
      <c r="AI55" s="11"/>
      <c r="AJ55" s="11"/>
      <c r="AO55" s="11"/>
      <c r="AP55" s="11"/>
      <c r="AQ55" s="11"/>
      <c r="AR55" s="11"/>
      <c r="AS55" s="19"/>
      <c r="AT55" s="20"/>
      <c r="AU55" s="14"/>
    </row>
    <row r="56" spans="1:47" ht="21" x14ac:dyDescent="0.4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11"/>
      <c r="AF56" s="11"/>
      <c r="AG56" s="11"/>
      <c r="AH56" s="11"/>
      <c r="AI56" s="11"/>
      <c r="AJ56" s="11"/>
      <c r="AO56" s="11"/>
      <c r="AP56" s="11"/>
      <c r="AQ56" s="11"/>
      <c r="AR56" s="11"/>
      <c r="AS56" s="19"/>
      <c r="AT56" s="20"/>
      <c r="AU56" s="14"/>
    </row>
    <row r="57" spans="1:47" ht="21" x14ac:dyDescent="0.4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11"/>
      <c r="AF57" s="11"/>
      <c r="AG57" s="11"/>
      <c r="AH57" s="11"/>
      <c r="AI57" s="11"/>
      <c r="AJ57" s="11"/>
      <c r="AO57" s="11"/>
      <c r="AP57" s="11"/>
      <c r="AQ57" s="11"/>
      <c r="AR57" s="11"/>
      <c r="AS57" s="19"/>
      <c r="AT57" s="20"/>
      <c r="AU57" s="14"/>
    </row>
    <row r="58" spans="1:47" ht="21" x14ac:dyDescent="0.4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11"/>
      <c r="AF58" s="11"/>
      <c r="AG58" s="11"/>
      <c r="AH58" s="11"/>
      <c r="AI58" s="11"/>
      <c r="AJ58" s="11"/>
      <c r="AO58" s="11"/>
      <c r="AP58" s="11"/>
      <c r="AQ58" s="11"/>
      <c r="AR58" s="11"/>
      <c r="AS58" s="19"/>
      <c r="AT58" s="20"/>
      <c r="AU58" s="14"/>
    </row>
    <row r="59" spans="1:47" ht="21" x14ac:dyDescent="0.4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11"/>
      <c r="AF59" s="11"/>
      <c r="AG59" s="11"/>
      <c r="AH59" s="11"/>
      <c r="AI59" s="11"/>
      <c r="AJ59" s="11"/>
      <c r="AO59" s="11"/>
      <c r="AP59" s="11"/>
      <c r="AQ59" s="11"/>
      <c r="AR59" s="11"/>
      <c r="AS59" s="19"/>
      <c r="AT59" s="20"/>
      <c r="AU59" s="14"/>
    </row>
    <row r="60" spans="1:47" ht="21" x14ac:dyDescent="0.4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11"/>
      <c r="AF60" s="11"/>
      <c r="AG60" s="11"/>
      <c r="AH60" s="11"/>
      <c r="AI60" s="11"/>
      <c r="AJ60" s="11"/>
      <c r="AO60" s="11"/>
      <c r="AP60" s="11"/>
      <c r="AQ60" s="11"/>
      <c r="AR60" s="11"/>
      <c r="AS60" s="19"/>
      <c r="AT60" s="20"/>
      <c r="AU60" s="14"/>
    </row>
    <row r="61" spans="1:47" ht="21" x14ac:dyDescent="0.4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11"/>
      <c r="AF61" s="11"/>
      <c r="AG61" s="11"/>
      <c r="AH61" s="11"/>
      <c r="AI61" s="11"/>
      <c r="AJ61" s="11"/>
      <c r="AO61" s="11"/>
      <c r="AP61" s="11"/>
      <c r="AQ61" s="11"/>
      <c r="AR61" s="11"/>
      <c r="AS61" s="19"/>
      <c r="AT61" s="20"/>
      <c r="AU61" s="14"/>
    </row>
    <row r="62" spans="1:47" ht="21" x14ac:dyDescent="0.4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11"/>
      <c r="AF62" s="11"/>
      <c r="AG62" s="11"/>
      <c r="AH62" s="11"/>
      <c r="AI62" s="11"/>
      <c r="AJ62" s="11"/>
      <c r="AO62" s="11"/>
      <c r="AP62" s="11"/>
      <c r="AQ62" s="11"/>
      <c r="AR62" s="11"/>
      <c r="AS62" s="19"/>
      <c r="AT62" s="20"/>
      <c r="AU62" s="14"/>
    </row>
    <row r="63" spans="1:47" ht="21" x14ac:dyDescent="0.4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11"/>
      <c r="AF63" s="11"/>
      <c r="AG63" s="11"/>
      <c r="AH63" s="11"/>
      <c r="AI63" s="11"/>
      <c r="AJ63" s="11"/>
      <c r="AO63" s="11"/>
      <c r="AP63" s="11"/>
      <c r="AQ63" s="11"/>
      <c r="AR63" s="11"/>
      <c r="AS63" s="19"/>
      <c r="AT63" s="20"/>
      <c r="AU63" s="14"/>
    </row>
    <row r="64" spans="1:47" ht="21" x14ac:dyDescent="0.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11"/>
      <c r="AF64" s="11"/>
      <c r="AG64" s="11"/>
      <c r="AH64" s="11"/>
      <c r="AI64" s="11"/>
      <c r="AJ64" s="11"/>
      <c r="AO64" s="11"/>
      <c r="AP64" s="11"/>
      <c r="AQ64" s="11"/>
      <c r="AR64" s="11"/>
      <c r="AS64" s="19"/>
      <c r="AT64" s="20"/>
      <c r="AU64" s="14"/>
    </row>
    <row r="65" spans="1:47" ht="21" x14ac:dyDescent="0.4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11"/>
      <c r="AF65" s="11"/>
      <c r="AG65" s="11"/>
      <c r="AH65" s="11"/>
      <c r="AI65" s="11"/>
      <c r="AJ65" s="11"/>
      <c r="AO65" s="11"/>
      <c r="AP65" s="11"/>
      <c r="AQ65" s="11"/>
      <c r="AR65" s="11"/>
      <c r="AS65" s="19"/>
      <c r="AT65" s="20"/>
      <c r="AU65" s="14"/>
    </row>
    <row r="66" spans="1:47" ht="21" x14ac:dyDescent="0.4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11"/>
      <c r="AF66" s="11"/>
      <c r="AG66" s="11"/>
      <c r="AH66" s="11"/>
      <c r="AI66" s="11"/>
      <c r="AJ66" s="11"/>
      <c r="AO66" s="11"/>
      <c r="AP66" s="11"/>
      <c r="AQ66" s="11"/>
      <c r="AR66" s="11"/>
      <c r="AS66" s="19"/>
      <c r="AT66" s="20"/>
      <c r="AU66" s="14"/>
    </row>
    <row r="67" spans="1:47" ht="21" x14ac:dyDescent="0.4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11"/>
      <c r="AF67" s="11"/>
      <c r="AG67" s="11"/>
      <c r="AH67" s="11"/>
      <c r="AI67" s="11"/>
      <c r="AJ67" s="11"/>
      <c r="AO67" s="11"/>
      <c r="AP67" s="11"/>
      <c r="AQ67" s="11"/>
      <c r="AR67" s="11"/>
      <c r="AS67" s="19"/>
      <c r="AT67" s="20"/>
      <c r="AU67" s="14"/>
    </row>
    <row r="68" spans="1:47" ht="21" x14ac:dyDescent="0.4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11"/>
      <c r="AF68" s="11"/>
      <c r="AG68" s="11"/>
      <c r="AH68" s="11"/>
      <c r="AI68" s="11"/>
      <c r="AJ68" s="11"/>
      <c r="AO68" s="11"/>
      <c r="AP68" s="11"/>
      <c r="AQ68" s="11"/>
      <c r="AR68" s="11"/>
      <c r="AS68" s="19"/>
      <c r="AT68" s="20"/>
      <c r="AU68" s="14"/>
    </row>
    <row r="69" spans="1:47" ht="21" x14ac:dyDescent="0.4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11"/>
      <c r="AF69" s="11"/>
      <c r="AG69" s="11"/>
      <c r="AH69" s="11"/>
      <c r="AI69" s="11"/>
      <c r="AJ69" s="11"/>
      <c r="AO69" s="11"/>
      <c r="AP69" s="11"/>
      <c r="AQ69" s="11"/>
      <c r="AR69" s="11"/>
      <c r="AS69" s="19"/>
      <c r="AT69" s="20"/>
      <c r="AU69" s="14"/>
    </row>
    <row r="70" spans="1:47" ht="21" x14ac:dyDescent="0.4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11"/>
      <c r="AF70" s="11"/>
      <c r="AG70" s="11"/>
      <c r="AH70" s="11"/>
      <c r="AI70" s="11"/>
      <c r="AJ70" s="11"/>
      <c r="AO70" s="11"/>
      <c r="AP70" s="11"/>
      <c r="AQ70" s="11"/>
      <c r="AR70" s="11"/>
      <c r="AS70" s="19"/>
      <c r="AT70" s="20"/>
      <c r="AU70" s="14"/>
    </row>
    <row r="71" spans="1:47" ht="21" x14ac:dyDescent="0.4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11"/>
      <c r="AF71" s="11"/>
      <c r="AG71" s="11"/>
      <c r="AH71" s="11"/>
      <c r="AI71" s="11"/>
      <c r="AJ71" s="11"/>
      <c r="AO71" s="11"/>
      <c r="AP71" s="11"/>
      <c r="AQ71" s="11"/>
      <c r="AR71" s="11"/>
      <c r="AS71" s="19"/>
      <c r="AT71" s="20"/>
      <c r="AU71" s="14"/>
    </row>
    <row r="72" spans="1:47" ht="21" x14ac:dyDescent="0.4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11"/>
      <c r="AF72" s="11"/>
      <c r="AG72" s="11"/>
      <c r="AH72" s="11"/>
      <c r="AI72" s="11"/>
      <c r="AJ72" s="11"/>
      <c r="AO72" s="11"/>
      <c r="AP72" s="11"/>
      <c r="AQ72" s="11"/>
      <c r="AR72" s="11"/>
      <c r="AS72" s="19"/>
      <c r="AT72" s="34"/>
      <c r="AU72" s="14"/>
    </row>
    <row r="73" spans="1:47" ht="21" x14ac:dyDescent="0.4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11"/>
      <c r="AF73" s="11"/>
      <c r="AG73" s="11"/>
      <c r="AH73" s="11"/>
      <c r="AI73" s="11"/>
      <c r="AJ73" s="11"/>
      <c r="AO73" s="11"/>
      <c r="AP73" s="11"/>
      <c r="AQ73" s="11"/>
      <c r="AR73" s="11"/>
      <c r="AS73" s="19"/>
      <c r="AT73" s="34"/>
      <c r="AU73" s="14"/>
    </row>
    <row r="74" spans="1:47" ht="21" x14ac:dyDescent="0.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11"/>
      <c r="AF74" s="11"/>
      <c r="AG74" s="11"/>
      <c r="AH74" s="11"/>
      <c r="AI74" s="11"/>
      <c r="AJ74" s="11"/>
      <c r="AO74" s="11"/>
      <c r="AP74" s="11"/>
      <c r="AQ74" s="11"/>
      <c r="AR74" s="11"/>
      <c r="AS74" s="19"/>
      <c r="AT74" s="34"/>
      <c r="AU74" s="14"/>
    </row>
    <row r="75" spans="1:47" ht="21" x14ac:dyDescent="0.4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11"/>
      <c r="AF75" s="11"/>
      <c r="AG75" s="11"/>
      <c r="AH75" s="11"/>
      <c r="AI75" s="11"/>
      <c r="AJ75" s="11"/>
      <c r="AO75" s="11"/>
      <c r="AP75" s="11"/>
      <c r="AQ75" s="11"/>
      <c r="AR75" s="11"/>
      <c r="AS75" s="19"/>
      <c r="AT75" s="34"/>
      <c r="AU75" s="14"/>
    </row>
    <row r="76" spans="1:47" ht="21" x14ac:dyDescent="0.4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11"/>
      <c r="AF76" s="11"/>
      <c r="AG76" s="11"/>
      <c r="AH76" s="11"/>
      <c r="AI76" s="11"/>
      <c r="AJ76" s="11"/>
      <c r="AO76" s="11"/>
      <c r="AP76" s="11"/>
      <c r="AQ76" s="11"/>
      <c r="AR76" s="11"/>
      <c r="AS76" s="19"/>
      <c r="AT76" s="34"/>
      <c r="AU76" s="14"/>
    </row>
    <row r="77" spans="1:47" ht="21" x14ac:dyDescent="0.4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11"/>
      <c r="AF77" s="11"/>
      <c r="AG77" s="11"/>
      <c r="AH77" s="11"/>
      <c r="AI77" s="11"/>
      <c r="AJ77" s="11"/>
      <c r="AO77" s="11"/>
      <c r="AP77" s="11"/>
      <c r="AQ77" s="11"/>
      <c r="AR77" s="11"/>
      <c r="AS77" s="19"/>
      <c r="AT77" s="34"/>
      <c r="AU77" s="14"/>
    </row>
    <row r="78" spans="1:47" ht="21" x14ac:dyDescent="0.4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11"/>
      <c r="AF78" s="11"/>
      <c r="AG78" s="11"/>
      <c r="AH78" s="11"/>
      <c r="AI78" s="11"/>
      <c r="AJ78" s="11"/>
      <c r="AO78" s="11"/>
      <c r="AP78" s="11"/>
      <c r="AQ78" s="11"/>
      <c r="AR78" s="11"/>
      <c r="AS78" s="19"/>
      <c r="AT78" s="34"/>
      <c r="AU78" s="14"/>
    </row>
    <row r="79" spans="1:47" ht="21" x14ac:dyDescent="0.4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11"/>
      <c r="AF79" s="11"/>
      <c r="AG79" s="11"/>
      <c r="AH79" s="11"/>
      <c r="AI79" s="11"/>
      <c r="AJ79" s="11"/>
      <c r="AO79" s="11"/>
      <c r="AP79" s="11"/>
      <c r="AQ79" s="11"/>
      <c r="AR79" s="11"/>
      <c r="AS79" s="19"/>
      <c r="AT79" s="34"/>
      <c r="AU79" s="14"/>
    </row>
    <row r="80" spans="1:47" ht="21" x14ac:dyDescent="0.4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11"/>
      <c r="AF80" s="11"/>
      <c r="AG80" s="11"/>
      <c r="AH80" s="11"/>
      <c r="AI80" s="11"/>
      <c r="AJ80" s="11"/>
      <c r="AO80" s="11"/>
      <c r="AP80" s="11"/>
      <c r="AQ80" s="11"/>
      <c r="AR80" s="11"/>
      <c r="AS80" s="19"/>
      <c r="AT80" s="34"/>
      <c r="AU80" s="14"/>
    </row>
    <row r="81" spans="1:47" ht="21" x14ac:dyDescent="0.4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11"/>
      <c r="AF81" s="11"/>
      <c r="AG81" s="11"/>
      <c r="AH81" s="11"/>
      <c r="AI81" s="11"/>
      <c r="AJ81" s="11"/>
      <c r="AO81" s="11"/>
      <c r="AP81" s="11"/>
      <c r="AQ81" s="11"/>
      <c r="AR81" s="11"/>
      <c r="AS81" s="19"/>
      <c r="AT81" s="34"/>
      <c r="AU81" s="14"/>
    </row>
    <row r="82" spans="1:47" ht="21" x14ac:dyDescent="0.4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11"/>
      <c r="AF82" s="11"/>
      <c r="AG82" s="11"/>
      <c r="AH82" s="11"/>
      <c r="AI82" s="11"/>
      <c r="AJ82" s="11"/>
      <c r="AO82" s="11"/>
      <c r="AP82" s="11"/>
      <c r="AQ82" s="11"/>
      <c r="AR82" s="11"/>
      <c r="AS82" s="19"/>
      <c r="AT82" s="34"/>
      <c r="AU82" s="14"/>
    </row>
    <row r="83" spans="1:47" ht="21" x14ac:dyDescent="0.4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11"/>
      <c r="AF83" s="11"/>
      <c r="AG83" s="11"/>
      <c r="AH83" s="11"/>
      <c r="AI83" s="11"/>
      <c r="AJ83" s="11"/>
      <c r="AO83" s="11"/>
      <c r="AP83" s="11"/>
      <c r="AQ83" s="11"/>
      <c r="AR83" s="11"/>
      <c r="AS83" s="19"/>
      <c r="AT83" s="34"/>
      <c r="AU83" s="14"/>
    </row>
    <row r="84" spans="1:47" ht="21" x14ac:dyDescent="0.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11"/>
      <c r="AF84" s="11"/>
      <c r="AG84" s="11"/>
      <c r="AH84" s="11"/>
      <c r="AI84" s="11"/>
      <c r="AJ84" s="11"/>
      <c r="AO84" s="11"/>
      <c r="AP84" s="11"/>
      <c r="AQ84" s="11"/>
      <c r="AR84" s="11"/>
      <c r="AS84" s="19"/>
      <c r="AT84" s="34"/>
      <c r="AU84" s="14"/>
    </row>
    <row r="85" spans="1:47" ht="21" x14ac:dyDescent="0.4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11"/>
      <c r="AF85" s="11"/>
      <c r="AG85" s="11"/>
      <c r="AH85" s="11"/>
      <c r="AI85" s="11"/>
      <c r="AJ85" s="11"/>
      <c r="AO85" s="11"/>
      <c r="AP85" s="11"/>
      <c r="AQ85" s="11"/>
      <c r="AR85" s="11"/>
      <c r="AS85" s="19"/>
      <c r="AT85" s="34"/>
      <c r="AU85" s="14"/>
    </row>
    <row r="86" spans="1:47" ht="21" x14ac:dyDescent="0.4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11"/>
      <c r="AF86" s="11"/>
      <c r="AG86" s="11"/>
      <c r="AH86" s="11"/>
      <c r="AI86" s="11"/>
      <c r="AJ86" s="11"/>
      <c r="AO86" s="11"/>
      <c r="AP86" s="11"/>
      <c r="AQ86" s="11"/>
      <c r="AR86" s="11"/>
      <c r="AS86" s="19"/>
      <c r="AT86" s="34"/>
      <c r="AU86" s="14"/>
    </row>
    <row r="87" spans="1:47" ht="21" x14ac:dyDescent="0.4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11"/>
      <c r="AF87" s="11"/>
      <c r="AG87" s="11"/>
      <c r="AH87" s="11"/>
      <c r="AI87" s="11"/>
      <c r="AJ87" s="11"/>
      <c r="AO87" s="11"/>
      <c r="AP87" s="11"/>
      <c r="AQ87" s="11"/>
      <c r="AR87" s="11"/>
      <c r="AS87" s="19"/>
      <c r="AT87" s="34"/>
      <c r="AU87" s="14"/>
    </row>
    <row r="88" spans="1:47" ht="21" x14ac:dyDescent="0.4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11"/>
      <c r="AF88" s="11"/>
      <c r="AG88" s="11"/>
      <c r="AH88" s="11"/>
      <c r="AI88" s="11"/>
      <c r="AJ88" s="11"/>
      <c r="AO88" s="11"/>
      <c r="AP88" s="11"/>
      <c r="AQ88" s="11"/>
      <c r="AR88" s="11"/>
      <c r="AS88" s="19"/>
      <c r="AT88" s="34"/>
      <c r="AU88" s="14"/>
    </row>
    <row r="89" spans="1:47" ht="21" x14ac:dyDescent="0.4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11"/>
      <c r="AF89" s="11"/>
      <c r="AG89" s="11"/>
      <c r="AH89" s="11"/>
      <c r="AI89" s="11"/>
      <c r="AJ89" s="11"/>
      <c r="AO89" s="11"/>
      <c r="AP89" s="11"/>
      <c r="AQ89" s="11"/>
      <c r="AR89" s="11"/>
      <c r="AS89" s="19"/>
      <c r="AT89" s="34"/>
      <c r="AU89" s="14"/>
    </row>
    <row r="90" spans="1:47" ht="21" x14ac:dyDescent="0.4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11"/>
      <c r="AF90" s="11"/>
      <c r="AG90" s="11"/>
      <c r="AH90" s="11"/>
      <c r="AI90" s="11"/>
      <c r="AJ90" s="11"/>
      <c r="AO90" s="11"/>
      <c r="AP90" s="11"/>
      <c r="AQ90" s="11"/>
      <c r="AR90" s="11"/>
      <c r="AS90" s="19"/>
      <c r="AT90" s="34"/>
      <c r="AU90" s="14"/>
    </row>
    <row r="91" spans="1:47" ht="21" x14ac:dyDescent="0.4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11"/>
      <c r="AF91" s="11"/>
      <c r="AG91" s="11"/>
      <c r="AH91" s="11"/>
      <c r="AI91" s="11"/>
      <c r="AJ91" s="11"/>
      <c r="AO91" s="11"/>
      <c r="AP91" s="11"/>
      <c r="AQ91" s="11"/>
      <c r="AR91" s="11"/>
      <c r="AS91" s="19"/>
      <c r="AT91" s="34"/>
      <c r="AU91" s="14"/>
    </row>
    <row r="92" spans="1:47" ht="21" x14ac:dyDescent="0.4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11"/>
      <c r="AF92" s="11"/>
      <c r="AG92" s="11"/>
      <c r="AH92" s="11"/>
      <c r="AI92" s="11"/>
      <c r="AJ92" s="11"/>
      <c r="AO92" s="11"/>
      <c r="AP92" s="11"/>
      <c r="AQ92" s="11"/>
      <c r="AR92" s="11"/>
      <c r="AS92" s="19"/>
      <c r="AT92" s="34"/>
      <c r="AU92" s="14"/>
    </row>
    <row r="93" spans="1:47" ht="21" x14ac:dyDescent="0.4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11"/>
      <c r="AF93" s="11"/>
      <c r="AG93" s="11"/>
      <c r="AH93" s="11"/>
      <c r="AI93" s="11"/>
      <c r="AJ93" s="11"/>
      <c r="AO93" s="11"/>
      <c r="AP93" s="11"/>
      <c r="AQ93" s="11"/>
      <c r="AR93" s="11"/>
      <c r="AS93" s="19"/>
      <c r="AT93" s="34"/>
      <c r="AU93" s="14"/>
    </row>
    <row r="94" spans="1:47" ht="21" x14ac:dyDescent="0.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11"/>
      <c r="AF94" s="11"/>
      <c r="AG94" s="11"/>
      <c r="AH94" s="11"/>
      <c r="AI94" s="11"/>
      <c r="AJ94" s="11"/>
      <c r="AO94" s="11"/>
      <c r="AP94" s="11"/>
      <c r="AQ94" s="11"/>
      <c r="AR94" s="11"/>
      <c r="AS94" s="19"/>
      <c r="AT94" s="34"/>
      <c r="AU94" s="14"/>
    </row>
    <row r="95" spans="1:47" ht="21" x14ac:dyDescent="0.4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11"/>
      <c r="AF95" s="11"/>
      <c r="AG95" s="11"/>
      <c r="AH95" s="11"/>
      <c r="AI95" s="11"/>
      <c r="AJ95" s="11"/>
      <c r="AO95" s="11"/>
      <c r="AP95" s="11"/>
      <c r="AQ95" s="11"/>
      <c r="AR95" s="11"/>
      <c r="AS95" s="19"/>
      <c r="AT95" s="34"/>
      <c r="AU95" s="14"/>
    </row>
    <row r="96" spans="1:47" ht="21" x14ac:dyDescent="0.4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11"/>
      <c r="AF96" s="11"/>
      <c r="AG96" s="11"/>
      <c r="AH96" s="11"/>
      <c r="AI96" s="11"/>
      <c r="AJ96" s="11"/>
      <c r="AO96" s="11"/>
      <c r="AP96" s="11"/>
      <c r="AQ96" s="11"/>
      <c r="AR96" s="11"/>
      <c r="AS96" s="19"/>
      <c r="AT96" s="34"/>
      <c r="AU96" s="14"/>
    </row>
    <row r="97" spans="1:47" ht="21" x14ac:dyDescent="0.4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11"/>
      <c r="AF97" s="11"/>
      <c r="AG97" s="11"/>
      <c r="AH97" s="11"/>
      <c r="AI97" s="11"/>
      <c r="AJ97" s="11"/>
      <c r="AO97" s="11"/>
      <c r="AP97" s="11"/>
      <c r="AQ97" s="11"/>
      <c r="AR97" s="11"/>
      <c r="AS97" s="19"/>
      <c r="AT97" s="34"/>
      <c r="AU97" s="14"/>
    </row>
    <row r="98" spans="1:47" ht="21" x14ac:dyDescent="0.4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11"/>
      <c r="AF98" s="11"/>
      <c r="AG98" s="11"/>
      <c r="AH98" s="11"/>
      <c r="AI98" s="11"/>
      <c r="AJ98" s="11"/>
      <c r="AO98" s="11"/>
      <c r="AP98" s="11"/>
      <c r="AQ98" s="11"/>
      <c r="AR98" s="11"/>
      <c r="AS98" s="19"/>
      <c r="AT98" s="34"/>
      <c r="AU98" s="14"/>
    </row>
    <row r="99" spans="1:47" ht="21" x14ac:dyDescent="0.4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11"/>
      <c r="AF99" s="11"/>
      <c r="AG99" s="11"/>
      <c r="AH99" s="11"/>
      <c r="AI99" s="11"/>
      <c r="AJ99" s="11"/>
      <c r="AO99" s="11"/>
      <c r="AP99" s="11"/>
      <c r="AQ99" s="11"/>
      <c r="AR99" s="11"/>
      <c r="AS99" s="19"/>
      <c r="AT99" s="34"/>
      <c r="AU99" s="14"/>
    </row>
    <row r="100" spans="1:47" ht="21" x14ac:dyDescent="0.4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11"/>
      <c r="AF100" s="11"/>
      <c r="AG100" s="11"/>
      <c r="AH100" s="11"/>
      <c r="AI100" s="11"/>
      <c r="AJ100" s="11"/>
      <c r="AO100" s="11"/>
      <c r="AP100" s="11"/>
      <c r="AQ100" s="11"/>
      <c r="AR100" s="11"/>
      <c r="AS100" s="19"/>
      <c r="AT100" s="34"/>
      <c r="AU100" s="14"/>
    </row>
    <row r="101" spans="1:47" ht="21" x14ac:dyDescent="0.4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11"/>
      <c r="AF101" s="11"/>
      <c r="AG101" s="11"/>
      <c r="AH101" s="11"/>
      <c r="AI101" s="11"/>
      <c r="AJ101" s="11"/>
      <c r="AO101" s="11"/>
      <c r="AP101" s="11"/>
      <c r="AQ101" s="11"/>
      <c r="AR101" s="11"/>
      <c r="AS101" s="19"/>
      <c r="AT101" s="34"/>
      <c r="AU101" s="14"/>
    </row>
    <row r="102" spans="1:47" ht="21" x14ac:dyDescent="0.4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11"/>
      <c r="AF102" s="11"/>
      <c r="AG102" s="11"/>
      <c r="AH102" s="11"/>
      <c r="AI102" s="11"/>
      <c r="AJ102" s="11"/>
      <c r="AO102" s="11"/>
      <c r="AP102" s="11"/>
      <c r="AQ102" s="11"/>
      <c r="AR102" s="11"/>
      <c r="AS102" s="19"/>
      <c r="AT102" s="34"/>
      <c r="AU102" s="14"/>
    </row>
    <row r="103" spans="1:47" ht="21" x14ac:dyDescent="0.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11"/>
      <c r="AF103" s="11"/>
      <c r="AG103" s="11"/>
      <c r="AH103" s="11"/>
      <c r="AI103" s="11"/>
      <c r="AJ103" s="11"/>
      <c r="AO103" s="11"/>
      <c r="AP103" s="11"/>
      <c r="AQ103" s="11"/>
      <c r="AR103" s="11"/>
      <c r="AS103" s="19"/>
      <c r="AT103" s="34"/>
      <c r="AU103" s="14"/>
    </row>
    <row r="104" spans="1:47" ht="21" x14ac:dyDescent="0.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11"/>
      <c r="AF104" s="11"/>
      <c r="AG104" s="11"/>
      <c r="AH104" s="11"/>
      <c r="AI104" s="11"/>
      <c r="AJ104" s="11"/>
      <c r="AO104" s="11"/>
      <c r="AP104" s="11"/>
      <c r="AQ104" s="11"/>
      <c r="AR104" s="11"/>
      <c r="AS104" s="19"/>
      <c r="AT104" s="34"/>
      <c r="AU104" s="14"/>
    </row>
    <row r="105" spans="1:47" ht="21" x14ac:dyDescent="0.4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11"/>
      <c r="AF105" s="11"/>
      <c r="AG105" s="11"/>
      <c r="AH105" s="11"/>
      <c r="AI105" s="11"/>
      <c r="AJ105" s="11"/>
      <c r="AO105" s="11"/>
      <c r="AP105" s="11"/>
      <c r="AQ105" s="11"/>
      <c r="AR105" s="11"/>
      <c r="AS105" s="19"/>
      <c r="AT105" s="34"/>
      <c r="AU105" s="14"/>
    </row>
    <row r="106" spans="1:47" ht="21" x14ac:dyDescent="0.4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11"/>
      <c r="AF106" s="11"/>
      <c r="AG106" s="11"/>
      <c r="AH106" s="11"/>
      <c r="AI106" s="11"/>
      <c r="AJ106" s="11"/>
      <c r="AO106" s="11"/>
      <c r="AP106" s="11"/>
      <c r="AQ106" s="11"/>
      <c r="AR106" s="11"/>
      <c r="AS106" s="19"/>
      <c r="AT106" s="34"/>
      <c r="AU106" s="14"/>
    </row>
    <row r="107" spans="1:47" ht="21" x14ac:dyDescent="0.4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11"/>
      <c r="AF107" s="11"/>
      <c r="AG107" s="11"/>
      <c r="AH107" s="11"/>
      <c r="AI107" s="11"/>
      <c r="AJ107" s="11"/>
      <c r="AO107" s="11"/>
      <c r="AP107" s="11"/>
      <c r="AQ107" s="11"/>
      <c r="AR107" s="11"/>
      <c r="AS107" s="19"/>
      <c r="AT107" s="34"/>
      <c r="AU107" s="14"/>
    </row>
    <row r="108" spans="1:47" ht="21" x14ac:dyDescent="0.4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11"/>
      <c r="AF108" s="11"/>
      <c r="AG108" s="11"/>
      <c r="AH108" s="11"/>
      <c r="AI108" s="11"/>
      <c r="AJ108" s="11"/>
      <c r="AO108" s="11"/>
      <c r="AP108" s="11"/>
      <c r="AQ108" s="11"/>
      <c r="AR108" s="11"/>
      <c r="AS108" s="19"/>
      <c r="AT108" s="34"/>
      <c r="AU108" s="14"/>
    </row>
    <row r="109" spans="1:47" ht="21" x14ac:dyDescent="0.4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11"/>
      <c r="AF109" s="11"/>
      <c r="AG109" s="11"/>
      <c r="AH109" s="11"/>
      <c r="AI109" s="11"/>
      <c r="AJ109" s="11"/>
      <c r="AO109" s="11"/>
      <c r="AP109" s="11"/>
      <c r="AQ109" s="11"/>
      <c r="AR109" s="11"/>
      <c r="AS109" s="19"/>
      <c r="AT109" s="34"/>
      <c r="AU109" s="14"/>
    </row>
    <row r="110" spans="1:47" ht="21" x14ac:dyDescent="0.4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11"/>
      <c r="AF110" s="11"/>
      <c r="AG110" s="11"/>
      <c r="AH110" s="11"/>
      <c r="AI110" s="11"/>
      <c r="AJ110" s="11"/>
      <c r="AO110" s="11"/>
      <c r="AP110" s="11"/>
      <c r="AQ110" s="11"/>
      <c r="AR110" s="11"/>
      <c r="AS110" s="19"/>
      <c r="AT110" s="34"/>
      <c r="AU110" s="14"/>
    </row>
    <row r="111" spans="1:47" ht="21" x14ac:dyDescent="0.4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11"/>
      <c r="AF111" s="11"/>
      <c r="AG111" s="11"/>
      <c r="AH111" s="11"/>
      <c r="AI111" s="11"/>
      <c r="AJ111" s="11"/>
      <c r="AO111" s="11"/>
      <c r="AP111" s="11"/>
      <c r="AQ111" s="11"/>
      <c r="AR111" s="11"/>
      <c r="AS111" s="19"/>
      <c r="AT111" s="34"/>
      <c r="AU111" s="14"/>
    </row>
    <row r="112" spans="1:47" ht="21" x14ac:dyDescent="0.4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11"/>
      <c r="AF112" s="11"/>
      <c r="AG112" s="11"/>
      <c r="AH112" s="11"/>
      <c r="AI112" s="11"/>
      <c r="AJ112" s="11"/>
      <c r="AO112" s="11"/>
      <c r="AP112" s="11"/>
      <c r="AQ112" s="11"/>
      <c r="AR112" s="11"/>
      <c r="AS112" s="19"/>
      <c r="AT112" s="34"/>
      <c r="AU112" s="14"/>
    </row>
    <row r="113" spans="1:47" ht="21" x14ac:dyDescent="0.4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11"/>
      <c r="AF113" s="11"/>
      <c r="AG113" s="11"/>
      <c r="AH113" s="11"/>
      <c r="AI113" s="11"/>
      <c r="AJ113" s="11"/>
      <c r="AO113" s="11"/>
      <c r="AP113" s="11"/>
      <c r="AQ113" s="11"/>
      <c r="AR113" s="11"/>
      <c r="AS113" s="19"/>
      <c r="AT113" s="34"/>
      <c r="AU113" s="14"/>
    </row>
    <row r="114" spans="1:47" ht="21" x14ac:dyDescent="0.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11"/>
      <c r="AF114" s="11"/>
      <c r="AG114" s="11"/>
      <c r="AH114" s="11"/>
      <c r="AI114" s="11"/>
      <c r="AJ114" s="11"/>
      <c r="AO114" s="11"/>
      <c r="AP114" s="11"/>
      <c r="AQ114" s="11"/>
      <c r="AR114" s="11"/>
      <c r="AS114" s="19"/>
      <c r="AT114" s="34"/>
      <c r="AU114" s="14"/>
    </row>
    <row r="115" spans="1:47" ht="21" x14ac:dyDescent="0.4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11"/>
      <c r="AF115" s="11"/>
      <c r="AG115" s="11"/>
      <c r="AH115" s="11"/>
      <c r="AI115" s="11"/>
      <c r="AJ115" s="11"/>
      <c r="AO115" s="11"/>
      <c r="AP115" s="11"/>
      <c r="AQ115" s="11"/>
      <c r="AR115" s="11"/>
      <c r="AS115" s="19"/>
      <c r="AT115" s="34"/>
      <c r="AU115" s="14"/>
    </row>
    <row r="116" spans="1:47" ht="21" x14ac:dyDescent="0.4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11"/>
      <c r="AF116" s="11"/>
      <c r="AG116" s="11"/>
      <c r="AH116" s="11"/>
      <c r="AI116" s="11"/>
      <c r="AJ116" s="11"/>
      <c r="AO116" s="11"/>
      <c r="AP116" s="11"/>
      <c r="AQ116" s="11"/>
      <c r="AR116" s="11"/>
      <c r="AS116" s="19"/>
      <c r="AT116" s="34"/>
      <c r="AU116" s="14"/>
    </row>
    <row r="117" spans="1:47" ht="21" x14ac:dyDescent="0.4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11"/>
      <c r="AF117" s="11"/>
      <c r="AG117" s="11"/>
      <c r="AH117" s="11"/>
      <c r="AI117" s="11"/>
      <c r="AJ117" s="11"/>
      <c r="AO117" s="11"/>
      <c r="AP117" s="11"/>
      <c r="AQ117" s="11"/>
      <c r="AR117" s="11"/>
      <c r="AS117" s="19"/>
      <c r="AT117" s="34"/>
      <c r="AU117" s="14"/>
    </row>
    <row r="118" spans="1:47" ht="21" x14ac:dyDescent="0.4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11"/>
      <c r="AF118" s="11"/>
      <c r="AG118" s="11"/>
      <c r="AH118" s="11"/>
      <c r="AI118" s="11"/>
      <c r="AJ118" s="11"/>
      <c r="AO118" s="11"/>
      <c r="AP118" s="11"/>
      <c r="AQ118" s="11"/>
      <c r="AR118" s="11"/>
      <c r="AS118" s="19"/>
      <c r="AT118" s="34"/>
      <c r="AU118" s="14"/>
    </row>
    <row r="119" spans="1:47" ht="21" x14ac:dyDescent="0.4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11"/>
      <c r="AF119" s="11"/>
      <c r="AG119" s="11"/>
      <c r="AH119" s="11"/>
      <c r="AI119" s="11"/>
      <c r="AJ119" s="11"/>
      <c r="AO119" s="11"/>
      <c r="AP119" s="11"/>
      <c r="AQ119" s="11"/>
      <c r="AR119" s="11"/>
      <c r="AS119" s="19"/>
      <c r="AT119" s="34"/>
      <c r="AU119" s="14"/>
    </row>
    <row r="120" spans="1:47" ht="21" x14ac:dyDescent="0.4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6"/>
      <c r="AF120" s="36"/>
      <c r="AG120" s="36"/>
      <c r="AH120" s="36"/>
      <c r="AI120" s="36"/>
      <c r="AJ120" s="36"/>
      <c r="AO120" s="36"/>
      <c r="AP120" s="36"/>
      <c r="AQ120" s="36"/>
      <c r="AR120" s="36"/>
      <c r="AS120" s="19"/>
      <c r="AT120" s="34"/>
      <c r="AU120" s="14"/>
    </row>
    <row r="121" spans="1:47" ht="21" x14ac:dyDescent="0.4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O121" s="37"/>
      <c r="AP121" s="37"/>
      <c r="AQ121" s="37"/>
      <c r="AR121" s="37"/>
      <c r="AS121" s="19"/>
      <c r="AT121" s="34"/>
      <c r="AU121" s="14"/>
    </row>
    <row r="122" spans="1:47" ht="21" x14ac:dyDescent="0.4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O122" s="37"/>
      <c r="AP122" s="37"/>
      <c r="AQ122" s="37"/>
      <c r="AR122" s="37"/>
      <c r="AS122" s="19"/>
      <c r="AT122" s="34"/>
      <c r="AU122" s="14"/>
    </row>
    <row r="123" spans="1:47" ht="21" x14ac:dyDescent="0.4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P123" s="37"/>
      <c r="AQ123" s="37"/>
      <c r="AR123" s="37"/>
      <c r="AS123" s="19"/>
      <c r="AT123" s="34"/>
      <c r="AU123" s="14"/>
    </row>
    <row r="124" spans="1:47" ht="21" x14ac:dyDescent="0.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P124" s="37"/>
      <c r="AQ124" s="37"/>
      <c r="AR124" s="37"/>
      <c r="AS124" s="19"/>
      <c r="AT124" s="34"/>
    </row>
    <row r="125" spans="1:47" ht="21" x14ac:dyDescent="0.4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P125" s="37"/>
      <c r="AQ125" s="37"/>
      <c r="AR125" s="37"/>
      <c r="AS125" s="19"/>
      <c r="AT125" s="34"/>
    </row>
    <row r="126" spans="1:47" ht="21" x14ac:dyDescent="0.4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P126" s="37"/>
      <c r="AQ126" s="37"/>
      <c r="AR126" s="37"/>
      <c r="AS126" s="19"/>
      <c r="AT126" s="34"/>
    </row>
    <row r="127" spans="1:47" ht="21" x14ac:dyDescent="0.4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P127" s="37"/>
      <c r="AQ127" s="37"/>
      <c r="AR127" s="37"/>
      <c r="AS127" s="19"/>
      <c r="AT127" s="34"/>
    </row>
    <row r="128" spans="1:47" ht="21" x14ac:dyDescent="0.4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P128" s="37"/>
      <c r="AQ128" s="37"/>
      <c r="AR128" s="37"/>
      <c r="AS128" s="19"/>
      <c r="AT128" s="34"/>
    </row>
    <row r="129" spans="1:46" ht="21" x14ac:dyDescent="0.4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P129" s="37"/>
      <c r="AQ129" s="37"/>
      <c r="AR129" s="37"/>
      <c r="AS129" s="19"/>
      <c r="AT129" s="34"/>
    </row>
    <row r="130" spans="1:46" ht="21" x14ac:dyDescent="0.4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P130" s="37"/>
      <c r="AQ130" s="37"/>
      <c r="AR130" s="37"/>
      <c r="AS130" s="19"/>
      <c r="AT130" s="34"/>
    </row>
    <row r="131" spans="1:46" ht="21" x14ac:dyDescent="0.4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P131" s="37"/>
      <c r="AQ131" s="37"/>
      <c r="AR131" s="37"/>
      <c r="AS131" s="19"/>
      <c r="AT131" s="34"/>
    </row>
    <row r="132" spans="1:46" ht="21" x14ac:dyDescent="0.4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P132" s="37"/>
      <c r="AQ132" s="37"/>
      <c r="AR132" s="37"/>
      <c r="AS132" s="19"/>
      <c r="AT132" s="34"/>
    </row>
    <row r="133" spans="1:46" ht="21" x14ac:dyDescent="0.4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P133" s="37"/>
      <c r="AQ133" s="37"/>
      <c r="AR133" s="37"/>
      <c r="AS133" s="19"/>
      <c r="AT133" s="34"/>
    </row>
    <row r="134" spans="1:46" ht="21" x14ac:dyDescent="0.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P134" s="37"/>
      <c r="AQ134" s="37"/>
      <c r="AR134" s="37"/>
      <c r="AS134" s="19"/>
      <c r="AT134" s="34"/>
    </row>
    <row r="135" spans="1:46" ht="21" x14ac:dyDescent="0.4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P135" s="37"/>
      <c r="AQ135" s="37"/>
      <c r="AR135" s="37"/>
      <c r="AS135" s="19"/>
      <c r="AT135" s="34"/>
    </row>
    <row r="136" spans="1:46" ht="21" x14ac:dyDescent="0.4">
      <c r="A136" s="49"/>
      <c r="B136" s="49"/>
      <c r="C136" s="49"/>
      <c r="D136" s="38"/>
      <c r="E136" s="38"/>
      <c r="F136" s="38"/>
      <c r="G136" s="38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P136" s="37"/>
      <c r="AQ136" s="37"/>
      <c r="AR136" s="37"/>
      <c r="AS136" s="19"/>
      <c r="AT136" s="34"/>
    </row>
    <row r="137" spans="1:46" ht="21" x14ac:dyDescent="0.3">
      <c r="AS137" s="19"/>
      <c r="AT137" s="34"/>
    </row>
    <row r="138" spans="1:46" ht="21" x14ac:dyDescent="0.3">
      <c r="AS138" s="19"/>
      <c r="AT138" s="34"/>
    </row>
    <row r="139" spans="1:46" ht="21" x14ac:dyDescent="0.3">
      <c r="AS139" s="19"/>
      <c r="AT139" s="34"/>
    </row>
    <row r="140" spans="1:46" ht="21" x14ac:dyDescent="0.3">
      <c r="AS140" s="19"/>
      <c r="AT140" s="34"/>
    </row>
    <row r="141" spans="1:46" ht="21" x14ac:dyDescent="0.3">
      <c r="AS141" s="19"/>
      <c r="AT141" s="34"/>
    </row>
    <row r="142" spans="1:46" ht="21" x14ac:dyDescent="0.3">
      <c r="AS142" s="19"/>
      <c r="AT142" s="34"/>
    </row>
    <row r="143" spans="1:46" ht="21" x14ac:dyDescent="0.3">
      <c r="AS143" s="19"/>
      <c r="AT143" s="34"/>
    </row>
    <row r="144" spans="1:46" ht="21" x14ac:dyDescent="0.3">
      <c r="AS144" s="19"/>
      <c r="AT144" s="34"/>
    </row>
    <row r="145" spans="37:46" ht="21" x14ac:dyDescent="0.3">
      <c r="AM145" s="23"/>
      <c r="AN145" s="39"/>
      <c r="AS145" s="19"/>
      <c r="AT145" s="34"/>
    </row>
    <row r="146" spans="37:46" ht="21" x14ac:dyDescent="0.3">
      <c r="AM146" s="23"/>
      <c r="AN146" s="39"/>
      <c r="AS146" s="19"/>
      <c r="AT146" s="34"/>
    </row>
    <row r="147" spans="37:46" ht="21" x14ac:dyDescent="0.3">
      <c r="AK147" s="23"/>
      <c r="AL147" s="23"/>
      <c r="AM147" s="23"/>
      <c r="AN147" s="23"/>
      <c r="AS147" s="19"/>
      <c r="AT147" s="34"/>
    </row>
    <row r="148" spans="37:46" ht="21" x14ac:dyDescent="0.3">
      <c r="AK148" s="23"/>
      <c r="AL148" s="23"/>
      <c r="AM148" s="23"/>
      <c r="AN148" s="23"/>
      <c r="AS148" s="19"/>
      <c r="AT148" s="34"/>
    </row>
    <row r="149" spans="37:46" ht="21" x14ac:dyDescent="0.3">
      <c r="AK149" s="23"/>
      <c r="AL149" s="23"/>
      <c r="AO149" s="21"/>
      <c r="AS149" s="19"/>
      <c r="AT149" s="34"/>
    </row>
    <row r="150" spans="37:46" ht="21" x14ac:dyDescent="0.3">
      <c r="AK150" s="23"/>
      <c r="AL150" s="23"/>
      <c r="AS150" s="19"/>
      <c r="AT150" s="34"/>
    </row>
    <row r="151" spans="37:46" ht="21" x14ac:dyDescent="0.3">
      <c r="AK151" s="23"/>
      <c r="AL151" s="23"/>
      <c r="AS151" s="19"/>
      <c r="AT151" s="34"/>
    </row>
    <row r="152" spans="37:46" ht="21" x14ac:dyDescent="0.3">
      <c r="AK152" s="23"/>
      <c r="AL152" s="23"/>
      <c r="AS152" s="19"/>
      <c r="AT152" s="34"/>
    </row>
    <row r="153" spans="37:46" ht="21" x14ac:dyDescent="0.3">
      <c r="AK153" s="23"/>
      <c r="AL153" s="23"/>
      <c r="AS153" s="19"/>
      <c r="AT153" s="34"/>
    </row>
    <row r="154" spans="37:46" ht="21" x14ac:dyDescent="0.3">
      <c r="AK154" s="23"/>
      <c r="AL154" s="23"/>
      <c r="AS154" s="19"/>
      <c r="AT154" s="34"/>
    </row>
    <row r="155" spans="37:46" ht="21" x14ac:dyDescent="0.3">
      <c r="AK155" s="23"/>
      <c r="AL155" s="23"/>
      <c r="AS155" s="19"/>
      <c r="AT155" s="34"/>
    </row>
    <row r="156" spans="37:46" ht="21" x14ac:dyDescent="0.3">
      <c r="AK156" s="23"/>
      <c r="AL156" s="23"/>
      <c r="AS156" s="19"/>
      <c r="AT156" s="34"/>
    </row>
    <row r="157" spans="37:46" ht="21" x14ac:dyDescent="0.3">
      <c r="AK157" s="23"/>
      <c r="AL157" s="23"/>
      <c r="AS157" s="19"/>
      <c r="AT157" s="34"/>
    </row>
    <row r="158" spans="37:46" ht="21" x14ac:dyDescent="0.3">
      <c r="AK158" s="23"/>
      <c r="AL158" s="23"/>
      <c r="AS158" s="19"/>
      <c r="AT158" s="34"/>
    </row>
    <row r="159" spans="37:46" ht="21" x14ac:dyDescent="0.3">
      <c r="AK159" s="23"/>
      <c r="AL159" s="23"/>
      <c r="AS159" s="19"/>
      <c r="AT159" s="34"/>
    </row>
    <row r="160" spans="37:46" ht="21" x14ac:dyDescent="0.3">
      <c r="AK160" s="23"/>
      <c r="AL160" s="23"/>
      <c r="AS160" s="19"/>
      <c r="AT160" s="34"/>
    </row>
    <row r="161" spans="37:46" ht="21" x14ac:dyDescent="0.3">
      <c r="AK161" s="23"/>
      <c r="AL161" s="23"/>
      <c r="AS161" s="19"/>
      <c r="AT161" s="34"/>
    </row>
    <row r="162" spans="37:46" ht="21" x14ac:dyDescent="0.3">
      <c r="AK162" s="23"/>
      <c r="AL162" s="23"/>
      <c r="AS162" s="19"/>
      <c r="AT162" s="34"/>
    </row>
    <row r="163" spans="37:46" ht="21" x14ac:dyDescent="0.3">
      <c r="AK163" s="23"/>
      <c r="AL163" s="23"/>
      <c r="AS163" s="19"/>
      <c r="AT163" s="34"/>
    </row>
    <row r="164" spans="37:46" ht="21" x14ac:dyDescent="0.3">
      <c r="AK164" s="23"/>
      <c r="AL164" s="23"/>
      <c r="AS164" s="19"/>
      <c r="AT164" s="34"/>
    </row>
    <row r="165" spans="37:46" ht="21" x14ac:dyDescent="0.3">
      <c r="AK165" s="23"/>
      <c r="AL165" s="23"/>
      <c r="AS165" s="19"/>
      <c r="AT165" s="34"/>
    </row>
    <row r="166" spans="37:46" ht="21" x14ac:dyDescent="0.3">
      <c r="AK166" s="23"/>
      <c r="AL166" s="23"/>
      <c r="AS166" s="19"/>
      <c r="AT166" s="34"/>
    </row>
    <row r="167" spans="37:46" ht="21" x14ac:dyDescent="0.3">
      <c r="AK167" s="23"/>
      <c r="AL167" s="23"/>
      <c r="AS167" s="19"/>
      <c r="AT167" s="34"/>
    </row>
    <row r="168" spans="37:46" ht="21" x14ac:dyDescent="0.3">
      <c r="AK168" s="23"/>
      <c r="AL168" s="23"/>
      <c r="AS168" s="19"/>
      <c r="AT168" s="34"/>
    </row>
    <row r="169" spans="37:46" ht="21" x14ac:dyDescent="0.3">
      <c r="AK169" s="23"/>
      <c r="AL169" s="23"/>
      <c r="AS169" s="19"/>
      <c r="AT169" s="34"/>
    </row>
    <row r="170" spans="37:46" ht="21" x14ac:dyDescent="0.3">
      <c r="AK170" s="23"/>
      <c r="AL170" s="23"/>
      <c r="AS170" s="19"/>
      <c r="AT170" s="34"/>
    </row>
    <row r="171" spans="37:46" ht="21" x14ac:dyDescent="0.3">
      <c r="AK171" s="23"/>
      <c r="AL171" s="23"/>
      <c r="AS171" s="19"/>
      <c r="AT171" s="34"/>
    </row>
    <row r="172" spans="37:46" ht="21" x14ac:dyDescent="0.3">
      <c r="AK172" s="23"/>
      <c r="AL172" s="23"/>
      <c r="AS172" s="19"/>
      <c r="AT172" s="45"/>
    </row>
    <row r="173" spans="37:46" ht="21" x14ac:dyDescent="0.3">
      <c r="AK173" s="23"/>
      <c r="AL173" s="23"/>
      <c r="AS173" s="19"/>
      <c r="AT173" s="45"/>
    </row>
    <row r="174" spans="37:46" ht="21" x14ac:dyDescent="0.3">
      <c r="AK174" s="23"/>
      <c r="AL174" s="23"/>
      <c r="AS174" s="19"/>
      <c r="AT174" s="45"/>
    </row>
    <row r="175" spans="37:46" ht="21" x14ac:dyDescent="0.3">
      <c r="AK175" s="23"/>
      <c r="AL175" s="23"/>
      <c r="AS175" s="19"/>
      <c r="AT175" s="45"/>
    </row>
    <row r="176" spans="37:46" ht="21" x14ac:dyDescent="0.3">
      <c r="AK176" s="23"/>
      <c r="AL176" s="23"/>
      <c r="AS176" s="19"/>
      <c r="AT176" s="45"/>
    </row>
    <row r="177" spans="37:46" ht="21" x14ac:dyDescent="0.3">
      <c r="AK177" s="23"/>
      <c r="AL177" s="23"/>
      <c r="AS177" s="19"/>
      <c r="AT177" s="45"/>
    </row>
    <row r="178" spans="37:46" ht="21" x14ac:dyDescent="0.3">
      <c r="AK178" s="23"/>
      <c r="AL178" s="23"/>
      <c r="AS178" s="19"/>
      <c r="AT178" s="45"/>
    </row>
    <row r="179" spans="37:46" ht="21" x14ac:dyDescent="0.3">
      <c r="AK179" s="23"/>
      <c r="AL179" s="23"/>
      <c r="AS179" s="19"/>
      <c r="AT179" s="45"/>
    </row>
    <row r="180" spans="37:46" ht="21" x14ac:dyDescent="0.3">
      <c r="AK180" s="23"/>
      <c r="AL180" s="23"/>
      <c r="AS180" s="19"/>
      <c r="AT180" s="45"/>
    </row>
    <row r="181" spans="37:46" ht="21" x14ac:dyDescent="0.3">
      <c r="AK181" s="23"/>
      <c r="AL181" s="23"/>
      <c r="AS181" s="19"/>
      <c r="AT181" s="45"/>
    </row>
    <row r="182" spans="37:46" ht="21" x14ac:dyDescent="0.3">
      <c r="AK182" s="23"/>
      <c r="AL182" s="23"/>
      <c r="AS182" s="19"/>
      <c r="AT182" s="45"/>
    </row>
    <row r="183" spans="37:46" ht="21" x14ac:dyDescent="0.3">
      <c r="AK183" s="23"/>
      <c r="AL183" s="23"/>
      <c r="AS183" s="19"/>
      <c r="AT183" s="45"/>
    </row>
    <row r="184" spans="37:46" ht="21" x14ac:dyDescent="0.3">
      <c r="AK184" s="23"/>
      <c r="AL184" s="23"/>
      <c r="AS184" s="19"/>
      <c r="AT184" s="45"/>
    </row>
    <row r="185" spans="37:46" ht="21" x14ac:dyDescent="0.3">
      <c r="AK185" s="23"/>
      <c r="AL185" s="23"/>
      <c r="AS185" s="19"/>
      <c r="AT185" s="45"/>
    </row>
    <row r="186" spans="37:46" ht="21" x14ac:dyDescent="0.3">
      <c r="AK186" s="23"/>
      <c r="AL186" s="23"/>
      <c r="AS186" s="19"/>
      <c r="AT186" s="45"/>
    </row>
    <row r="187" spans="37:46" ht="21" x14ac:dyDescent="0.3">
      <c r="AK187" s="23"/>
      <c r="AL187" s="23"/>
      <c r="AS187" s="19"/>
      <c r="AT187" s="45"/>
    </row>
    <row r="188" spans="37:46" ht="21" x14ac:dyDescent="0.3">
      <c r="AK188" s="23"/>
      <c r="AL188" s="23"/>
      <c r="AS188" s="19"/>
      <c r="AT188" s="45"/>
    </row>
    <row r="189" spans="37:46" ht="21" x14ac:dyDescent="0.3">
      <c r="AK189" s="23"/>
      <c r="AL189" s="23"/>
      <c r="AS189" s="19"/>
      <c r="AT189" s="45"/>
    </row>
    <row r="190" spans="37:46" ht="21" x14ac:dyDescent="0.3">
      <c r="AK190" s="23"/>
      <c r="AL190" s="23"/>
      <c r="AS190" s="19"/>
      <c r="AT190" s="45"/>
    </row>
    <row r="191" spans="37:46" ht="21" x14ac:dyDescent="0.3">
      <c r="AK191" s="23"/>
      <c r="AL191" s="23"/>
      <c r="AS191" s="19"/>
      <c r="AT191" s="45"/>
    </row>
    <row r="192" spans="37:46" ht="21" x14ac:dyDescent="0.3">
      <c r="AK192" s="23"/>
      <c r="AL192" s="23"/>
      <c r="AS192" s="19"/>
      <c r="AT192" s="45"/>
    </row>
    <row r="193" spans="37:46" ht="21" x14ac:dyDescent="0.3">
      <c r="AK193" s="23"/>
      <c r="AL193" s="23"/>
      <c r="AS193" s="19"/>
      <c r="AT193" s="45"/>
    </row>
    <row r="194" spans="37:46" ht="21" x14ac:dyDescent="0.3">
      <c r="AK194" s="23"/>
      <c r="AL194" s="23"/>
      <c r="AS194" s="19"/>
      <c r="AT194" s="45"/>
    </row>
    <row r="195" spans="37:46" ht="21" x14ac:dyDescent="0.3">
      <c r="AK195" s="23"/>
      <c r="AL195" s="23"/>
      <c r="AS195" s="19"/>
      <c r="AT195" s="45"/>
    </row>
    <row r="196" spans="37:46" ht="21" x14ac:dyDescent="0.3">
      <c r="AK196" s="23"/>
      <c r="AL196" s="23"/>
      <c r="AS196" s="19"/>
      <c r="AT196" s="45"/>
    </row>
    <row r="197" spans="37:46" ht="21" x14ac:dyDescent="0.3">
      <c r="AK197" s="23"/>
      <c r="AL197" s="23"/>
      <c r="AS197" s="19"/>
      <c r="AT197" s="45"/>
    </row>
    <row r="198" spans="37:46" ht="21" x14ac:dyDescent="0.3">
      <c r="AK198" s="23"/>
      <c r="AL198" s="23"/>
      <c r="AS198" s="19"/>
      <c r="AT198" s="45"/>
    </row>
    <row r="199" spans="37:46" ht="21" x14ac:dyDescent="0.3">
      <c r="AK199" s="23"/>
      <c r="AL199" s="23"/>
      <c r="AS199" s="19"/>
      <c r="AT199" s="45"/>
    </row>
    <row r="200" spans="37:46" ht="21" x14ac:dyDescent="0.3">
      <c r="AK200" s="23"/>
      <c r="AL200" s="23"/>
      <c r="AS200" s="19"/>
      <c r="AT200" s="45"/>
    </row>
    <row r="201" spans="37:46" ht="21" x14ac:dyDescent="0.3">
      <c r="AK201" s="23"/>
      <c r="AL201" s="23"/>
      <c r="AS201" s="19"/>
      <c r="AT201" s="45"/>
    </row>
    <row r="202" spans="37:46" ht="21" x14ac:dyDescent="0.3">
      <c r="AK202" s="23"/>
      <c r="AL202" s="23"/>
      <c r="AS202" s="19"/>
      <c r="AT202" s="45"/>
    </row>
    <row r="203" spans="37:46" ht="21" x14ac:dyDescent="0.3">
      <c r="AK203" s="23"/>
      <c r="AL203" s="23"/>
      <c r="AS203" s="19"/>
      <c r="AT203" s="45"/>
    </row>
    <row r="204" spans="37:46" ht="21" x14ac:dyDescent="0.3">
      <c r="AK204" s="23"/>
      <c r="AL204" s="23"/>
      <c r="AS204" s="19"/>
      <c r="AT204" s="45"/>
    </row>
    <row r="205" spans="37:46" ht="21" x14ac:dyDescent="0.3">
      <c r="AK205" s="23"/>
      <c r="AL205" s="23"/>
      <c r="AS205" s="19"/>
      <c r="AT205" s="45"/>
    </row>
    <row r="206" spans="37:46" ht="21" x14ac:dyDescent="0.3">
      <c r="AK206" s="23"/>
      <c r="AL206" s="23"/>
      <c r="AS206" s="19"/>
      <c r="AT206" s="45"/>
    </row>
    <row r="207" spans="37:46" ht="21" x14ac:dyDescent="0.3">
      <c r="AK207" s="23"/>
      <c r="AL207" s="23"/>
      <c r="AS207" s="19"/>
      <c r="AT207" s="45"/>
    </row>
    <row r="208" spans="37:46" ht="21" x14ac:dyDescent="0.3">
      <c r="AK208" s="23"/>
      <c r="AL208" s="23"/>
      <c r="AS208" s="19"/>
      <c r="AT208" s="45"/>
    </row>
    <row r="209" spans="37:46" ht="21" x14ac:dyDescent="0.3">
      <c r="AK209" s="23"/>
      <c r="AL209" s="23"/>
      <c r="AS209" s="19"/>
      <c r="AT209" s="45"/>
    </row>
    <row r="210" spans="37:46" ht="21" x14ac:dyDescent="0.3">
      <c r="AK210" s="23"/>
      <c r="AL210" s="23"/>
      <c r="AS210" s="19"/>
      <c r="AT210" s="45"/>
    </row>
    <row r="211" spans="37:46" ht="21" x14ac:dyDescent="0.3">
      <c r="AK211" s="23"/>
      <c r="AL211" s="23"/>
      <c r="AS211" s="19"/>
      <c r="AT211" s="45"/>
    </row>
    <row r="212" spans="37:46" ht="21" x14ac:dyDescent="0.3">
      <c r="AK212" s="23"/>
      <c r="AL212" s="23"/>
      <c r="AS212" s="19"/>
      <c r="AT212" s="45"/>
    </row>
    <row r="213" spans="37:46" ht="21" x14ac:dyDescent="0.3">
      <c r="AK213" s="23"/>
      <c r="AL213" s="23"/>
      <c r="AS213" s="19"/>
      <c r="AT213" s="45"/>
    </row>
    <row r="214" spans="37:46" ht="21" x14ac:dyDescent="0.3">
      <c r="AK214" s="23"/>
      <c r="AL214" s="23"/>
      <c r="AS214" s="19"/>
      <c r="AT214" s="45"/>
    </row>
    <row r="215" spans="37:46" ht="21" x14ac:dyDescent="0.3">
      <c r="AK215" s="23"/>
      <c r="AL215" s="23"/>
      <c r="AS215" s="19"/>
      <c r="AT215" s="45"/>
    </row>
    <row r="216" spans="37:46" ht="21" x14ac:dyDescent="0.3">
      <c r="AK216" s="23"/>
      <c r="AL216" s="23"/>
      <c r="AS216" s="19"/>
      <c r="AT216" s="45"/>
    </row>
    <row r="217" spans="37:46" ht="21" x14ac:dyDescent="0.3">
      <c r="AK217" s="23"/>
      <c r="AL217" s="23"/>
      <c r="AS217" s="19"/>
      <c r="AT217" s="45"/>
    </row>
    <row r="218" spans="37:46" ht="21" x14ac:dyDescent="0.3">
      <c r="AK218" s="23"/>
      <c r="AL218" s="23"/>
      <c r="AS218" s="19"/>
      <c r="AT218" s="45"/>
    </row>
    <row r="219" spans="37:46" ht="21" x14ac:dyDescent="0.3">
      <c r="AK219" s="23"/>
      <c r="AL219" s="23"/>
      <c r="AS219" s="19"/>
      <c r="AT219" s="45"/>
    </row>
    <row r="220" spans="37:46" ht="21" x14ac:dyDescent="0.3">
      <c r="AK220" s="23"/>
      <c r="AL220" s="23"/>
      <c r="AS220" s="19"/>
      <c r="AT220" s="45"/>
    </row>
    <row r="221" spans="37:46" ht="21" x14ac:dyDescent="0.3">
      <c r="AK221" s="23"/>
      <c r="AL221" s="23"/>
      <c r="AS221" s="19"/>
      <c r="AT221" s="45"/>
    </row>
    <row r="222" spans="37:46" ht="21" x14ac:dyDescent="0.3">
      <c r="AK222" s="23"/>
      <c r="AL222" s="23"/>
      <c r="AS222" s="19"/>
      <c r="AT222" s="45"/>
    </row>
    <row r="223" spans="37:46" ht="21" x14ac:dyDescent="0.3">
      <c r="AK223" s="23"/>
      <c r="AL223" s="23"/>
      <c r="AS223" s="19"/>
      <c r="AT223" s="45"/>
    </row>
    <row r="224" spans="37:46" ht="21" x14ac:dyDescent="0.3">
      <c r="AK224" s="23"/>
      <c r="AL224" s="23"/>
      <c r="AS224" s="19"/>
      <c r="AT224" s="45"/>
    </row>
    <row r="225" spans="37:46" ht="21" x14ac:dyDescent="0.3">
      <c r="AK225" s="23"/>
      <c r="AL225" s="23"/>
      <c r="AS225" s="19"/>
      <c r="AT225" s="45"/>
    </row>
    <row r="226" spans="37:46" ht="21" x14ac:dyDescent="0.3">
      <c r="AK226" s="23"/>
      <c r="AL226" s="23"/>
      <c r="AS226" s="19"/>
      <c r="AT226" s="45"/>
    </row>
    <row r="227" spans="37:46" ht="21" x14ac:dyDescent="0.3">
      <c r="AK227" s="23"/>
      <c r="AL227" s="23"/>
      <c r="AS227" s="19"/>
      <c r="AT227" s="45"/>
    </row>
    <row r="228" spans="37:46" ht="21" x14ac:dyDescent="0.3">
      <c r="AK228" s="23"/>
      <c r="AL228" s="23"/>
      <c r="AS228" s="19"/>
      <c r="AT228" s="45"/>
    </row>
    <row r="229" spans="37:46" ht="21" x14ac:dyDescent="0.3">
      <c r="AK229" s="23"/>
      <c r="AL229" s="23"/>
      <c r="AS229" s="19"/>
      <c r="AT229" s="45"/>
    </row>
    <row r="230" spans="37:46" ht="21" x14ac:dyDescent="0.3">
      <c r="AK230" s="23"/>
      <c r="AL230" s="23"/>
      <c r="AS230" s="19"/>
      <c r="AT230" s="45"/>
    </row>
    <row r="231" spans="37:46" ht="21" x14ac:dyDescent="0.3">
      <c r="AK231" s="23"/>
      <c r="AL231" s="23"/>
      <c r="AS231" s="19"/>
      <c r="AT231" s="45"/>
    </row>
    <row r="232" spans="37:46" ht="21" x14ac:dyDescent="0.3">
      <c r="AK232" s="23"/>
      <c r="AL232" s="23"/>
      <c r="AS232" s="19"/>
      <c r="AT232" s="45"/>
    </row>
    <row r="233" spans="37:46" ht="21" x14ac:dyDescent="0.3">
      <c r="AK233" s="23"/>
      <c r="AL233" s="23"/>
      <c r="AS233" s="19"/>
      <c r="AT233" s="45"/>
    </row>
    <row r="234" spans="37:46" ht="21" x14ac:dyDescent="0.3">
      <c r="AK234" s="23"/>
      <c r="AL234" s="23"/>
      <c r="AS234" s="19"/>
      <c r="AT234" s="45"/>
    </row>
    <row r="235" spans="37:46" ht="21" x14ac:dyDescent="0.3">
      <c r="AK235" s="23"/>
      <c r="AL235" s="23"/>
      <c r="AS235" s="19"/>
      <c r="AT235" s="45"/>
    </row>
    <row r="236" spans="37:46" ht="21" x14ac:dyDescent="0.3">
      <c r="AK236" s="23"/>
      <c r="AL236" s="23"/>
      <c r="AS236" s="19"/>
      <c r="AT236" s="45"/>
    </row>
    <row r="237" spans="37:46" ht="21" x14ac:dyDescent="0.3">
      <c r="AK237" s="23"/>
      <c r="AL237" s="23"/>
      <c r="AS237" s="19"/>
      <c r="AT237" s="45"/>
    </row>
    <row r="238" spans="37:46" ht="21" x14ac:dyDescent="0.3">
      <c r="AK238" s="23"/>
      <c r="AL238" s="23"/>
      <c r="AS238" s="19"/>
      <c r="AT238" s="45"/>
    </row>
    <row r="239" spans="37:46" ht="21" x14ac:dyDescent="0.3">
      <c r="AK239" s="23"/>
      <c r="AL239" s="23"/>
      <c r="AS239" s="19"/>
      <c r="AT239" s="45"/>
    </row>
    <row r="240" spans="37:46" ht="21" x14ac:dyDescent="0.3">
      <c r="AK240" s="23"/>
      <c r="AL240" s="23"/>
      <c r="AS240" s="19"/>
      <c r="AT240" s="45"/>
    </row>
    <row r="241" spans="37:46" ht="21" x14ac:dyDescent="0.3">
      <c r="AK241" s="23"/>
      <c r="AL241" s="23"/>
      <c r="AS241" s="19"/>
      <c r="AT241" s="45"/>
    </row>
    <row r="242" spans="37:46" ht="21" x14ac:dyDescent="0.3">
      <c r="AK242" s="23"/>
      <c r="AL242" s="23"/>
      <c r="AS242" s="19"/>
      <c r="AT242" s="45"/>
    </row>
    <row r="243" spans="37:46" ht="21" x14ac:dyDescent="0.3">
      <c r="AK243" s="23"/>
      <c r="AL243" s="23"/>
      <c r="AS243" s="19"/>
      <c r="AT243" s="45"/>
    </row>
    <row r="244" spans="37:46" ht="21" x14ac:dyDescent="0.3">
      <c r="AK244" s="23"/>
      <c r="AL244" s="23"/>
      <c r="AS244" s="19"/>
      <c r="AT244" s="45"/>
    </row>
    <row r="245" spans="37:46" ht="21" x14ac:dyDescent="0.3">
      <c r="AK245" s="23"/>
      <c r="AL245" s="23"/>
      <c r="AS245" s="19"/>
      <c r="AT245" s="45"/>
    </row>
    <row r="246" spans="37:46" ht="21" x14ac:dyDescent="0.3">
      <c r="AK246" s="23"/>
      <c r="AL246" s="23"/>
      <c r="AS246" s="19"/>
      <c r="AT246" s="45"/>
    </row>
    <row r="247" spans="37:46" ht="21" x14ac:dyDescent="0.3">
      <c r="AK247" s="23"/>
      <c r="AL247" s="23"/>
      <c r="AS247" s="19"/>
      <c r="AT247" s="45"/>
    </row>
    <row r="248" spans="37:46" ht="21" x14ac:dyDescent="0.3">
      <c r="AK248" s="23"/>
      <c r="AL248" s="23"/>
      <c r="AS248" s="19"/>
      <c r="AT248" s="45"/>
    </row>
    <row r="249" spans="37:46" ht="21" x14ac:dyDescent="0.3">
      <c r="AK249" s="23"/>
      <c r="AL249" s="23"/>
      <c r="AS249" s="19"/>
      <c r="AT249" s="45"/>
    </row>
    <row r="250" spans="37:46" ht="21" x14ac:dyDescent="0.3">
      <c r="AK250" s="23"/>
      <c r="AL250" s="23"/>
      <c r="AS250" s="19"/>
      <c r="AT250" s="45"/>
    </row>
    <row r="251" spans="37:46" ht="21" x14ac:dyDescent="0.3">
      <c r="AK251" s="23"/>
      <c r="AL251" s="23"/>
      <c r="AS251" s="19"/>
      <c r="AT251" s="45"/>
    </row>
    <row r="252" spans="37:46" ht="21" x14ac:dyDescent="0.3">
      <c r="AK252" s="23"/>
      <c r="AL252" s="23"/>
      <c r="AS252" s="19"/>
      <c r="AT252" s="45"/>
    </row>
    <row r="253" spans="37:46" ht="21" x14ac:dyDescent="0.3">
      <c r="AK253" s="23"/>
      <c r="AL253" s="23"/>
      <c r="AS253" s="19"/>
      <c r="AT253" s="45"/>
    </row>
    <row r="254" spans="37:46" ht="21" x14ac:dyDescent="0.3">
      <c r="AK254" s="23"/>
      <c r="AL254" s="23"/>
      <c r="AS254" s="19"/>
      <c r="AT254" s="45"/>
    </row>
    <row r="255" spans="37:46" ht="21" x14ac:dyDescent="0.3">
      <c r="AK255" s="23"/>
      <c r="AL255" s="23"/>
      <c r="AS255" s="19"/>
      <c r="AT255" s="45"/>
    </row>
    <row r="256" spans="37:46" ht="21" x14ac:dyDescent="0.3">
      <c r="AK256" s="23"/>
      <c r="AL256" s="23"/>
      <c r="AS256" s="19"/>
      <c r="AT256" s="45"/>
    </row>
    <row r="257" spans="37:46" ht="21" x14ac:dyDescent="0.3">
      <c r="AK257" s="23"/>
      <c r="AL257" s="23"/>
      <c r="AS257" s="19"/>
      <c r="AT257" s="45"/>
    </row>
    <row r="258" spans="37:46" ht="21" x14ac:dyDescent="0.3">
      <c r="AK258" s="23"/>
      <c r="AL258" s="23"/>
      <c r="AS258" s="19"/>
      <c r="AT258" s="45"/>
    </row>
    <row r="259" spans="37:46" ht="21" x14ac:dyDescent="0.3">
      <c r="AK259" s="23"/>
      <c r="AL259" s="23"/>
      <c r="AS259" s="19"/>
      <c r="AT259" s="45"/>
    </row>
    <row r="260" spans="37:46" ht="21" x14ac:dyDescent="0.3">
      <c r="AK260" s="23"/>
      <c r="AL260" s="23"/>
      <c r="AS260" s="19"/>
      <c r="AT260" s="45"/>
    </row>
    <row r="261" spans="37:46" ht="21" x14ac:dyDescent="0.3">
      <c r="AK261" s="23"/>
      <c r="AL261" s="23"/>
      <c r="AS261" s="19"/>
      <c r="AT261" s="45"/>
    </row>
    <row r="262" spans="37:46" ht="21" x14ac:dyDescent="0.3">
      <c r="AK262" s="23"/>
      <c r="AL262" s="23"/>
      <c r="AS262" s="19"/>
      <c r="AT262" s="45"/>
    </row>
    <row r="263" spans="37:46" ht="21" x14ac:dyDescent="0.3">
      <c r="AK263" s="23"/>
      <c r="AL263" s="23"/>
      <c r="AS263" s="19"/>
      <c r="AT263" s="45"/>
    </row>
    <row r="264" spans="37:46" ht="21" x14ac:dyDescent="0.3">
      <c r="AK264" s="23"/>
      <c r="AL264" s="23"/>
      <c r="AS264" s="19"/>
      <c r="AT264" s="45"/>
    </row>
    <row r="265" spans="37:46" ht="21" x14ac:dyDescent="0.3">
      <c r="AK265" s="23"/>
      <c r="AL265" s="23"/>
      <c r="AS265" s="19"/>
      <c r="AT265" s="45"/>
    </row>
    <row r="266" spans="37:46" ht="21" x14ac:dyDescent="0.3">
      <c r="AK266" s="23"/>
      <c r="AL266" s="23"/>
      <c r="AS266" s="19"/>
      <c r="AT266" s="45"/>
    </row>
    <row r="267" spans="37:46" ht="21" x14ac:dyDescent="0.3">
      <c r="AK267" s="23"/>
      <c r="AL267" s="23"/>
      <c r="AS267" s="19"/>
      <c r="AT267" s="45"/>
    </row>
    <row r="268" spans="37:46" ht="21" x14ac:dyDescent="0.3">
      <c r="AK268" s="23"/>
      <c r="AL268" s="23"/>
      <c r="AS268" s="19"/>
      <c r="AT268" s="45"/>
    </row>
    <row r="269" spans="37:46" ht="21" x14ac:dyDescent="0.3">
      <c r="AK269" s="23"/>
      <c r="AL269" s="23"/>
      <c r="AS269" s="19"/>
      <c r="AT269" s="45"/>
    </row>
    <row r="270" spans="37:46" ht="21" x14ac:dyDescent="0.3">
      <c r="AK270" s="23"/>
      <c r="AL270" s="23"/>
      <c r="AS270" s="19"/>
      <c r="AT270" s="45"/>
    </row>
    <row r="271" spans="37:46" ht="21" x14ac:dyDescent="0.3">
      <c r="AK271" s="23"/>
      <c r="AL271" s="23"/>
      <c r="AS271" s="19"/>
      <c r="AT271" s="45"/>
    </row>
    <row r="272" spans="37:46" ht="21" x14ac:dyDescent="0.3">
      <c r="AK272" s="23"/>
      <c r="AL272" s="23"/>
      <c r="AS272" s="19"/>
      <c r="AT272" s="45"/>
    </row>
    <row r="273" spans="37:46" ht="21" x14ac:dyDescent="0.3">
      <c r="AK273" s="23"/>
      <c r="AL273" s="23"/>
      <c r="AS273" s="19"/>
      <c r="AT273" s="45"/>
    </row>
    <row r="274" spans="37:46" ht="21" x14ac:dyDescent="0.3">
      <c r="AK274" s="23"/>
      <c r="AL274" s="23"/>
      <c r="AS274" s="19"/>
      <c r="AT274" s="45"/>
    </row>
    <row r="275" spans="37:46" ht="21" x14ac:dyDescent="0.3">
      <c r="AK275" s="23"/>
      <c r="AL275" s="23"/>
      <c r="AS275" s="19"/>
      <c r="AT275" s="45"/>
    </row>
    <row r="276" spans="37:46" ht="21" x14ac:dyDescent="0.3">
      <c r="AK276" s="23"/>
      <c r="AL276" s="23"/>
      <c r="AS276" s="19"/>
      <c r="AT276" s="45"/>
    </row>
    <row r="277" spans="37:46" ht="21" x14ac:dyDescent="0.3">
      <c r="AK277" s="23"/>
      <c r="AL277" s="23"/>
      <c r="AS277" s="19"/>
      <c r="AT277" s="45"/>
    </row>
    <row r="278" spans="37:46" ht="21" x14ac:dyDescent="0.3">
      <c r="AK278" s="23"/>
      <c r="AL278" s="23"/>
      <c r="AS278" s="19"/>
      <c r="AT278" s="45"/>
    </row>
    <row r="279" spans="37:46" ht="21" x14ac:dyDescent="0.3">
      <c r="AK279" s="23"/>
      <c r="AL279" s="23"/>
      <c r="AS279" s="19"/>
      <c r="AT279" s="45"/>
    </row>
    <row r="280" spans="37:46" ht="21" x14ac:dyDescent="0.3">
      <c r="AK280" s="23"/>
      <c r="AL280" s="23"/>
      <c r="AS280" s="19"/>
      <c r="AT280" s="45"/>
    </row>
    <row r="281" spans="37:46" ht="21" x14ac:dyDescent="0.3">
      <c r="AK281" s="23"/>
      <c r="AL281" s="23"/>
      <c r="AS281" s="19"/>
      <c r="AT281" s="45"/>
    </row>
    <row r="282" spans="37:46" ht="21" x14ac:dyDescent="0.3">
      <c r="AK282" s="23"/>
      <c r="AL282" s="23"/>
      <c r="AS282" s="19"/>
      <c r="AT282" s="45"/>
    </row>
    <row r="283" spans="37:46" ht="21" x14ac:dyDescent="0.3">
      <c r="AK283" s="23"/>
      <c r="AL283" s="23"/>
      <c r="AS283" s="19"/>
      <c r="AT283" s="45"/>
    </row>
    <row r="284" spans="37:46" ht="21" x14ac:dyDescent="0.3">
      <c r="AK284" s="23"/>
      <c r="AL284" s="23"/>
      <c r="AS284" s="19"/>
      <c r="AT284" s="45"/>
    </row>
    <row r="285" spans="37:46" ht="21" x14ac:dyDescent="0.3">
      <c r="AK285" s="23"/>
      <c r="AL285" s="23"/>
      <c r="AS285" s="19"/>
      <c r="AT285" s="45"/>
    </row>
    <row r="286" spans="37:46" ht="21" x14ac:dyDescent="0.3">
      <c r="AK286" s="23"/>
      <c r="AL286" s="23"/>
      <c r="AS286" s="19"/>
      <c r="AT286" s="45"/>
    </row>
    <row r="287" spans="37:46" ht="21" x14ac:dyDescent="0.3">
      <c r="AK287" s="23"/>
      <c r="AL287" s="23"/>
      <c r="AS287" s="19"/>
      <c r="AT287" s="45"/>
    </row>
    <row r="288" spans="37:46" ht="21" x14ac:dyDescent="0.3">
      <c r="AK288" s="23"/>
      <c r="AL288" s="23"/>
      <c r="AS288" s="19"/>
      <c r="AT288" s="45"/>
    </row>
    <row r="289" spans="37:46" ht="21" x14ac:dyDescent="0.3">
      <c r="AK289" s="23"/>
      <c r="AL289" s="23"/>
      <c r="AS289" s="19"/>
      <c r="AT289" s="45"/>
    </row>
    <row r="290" spans="37:46" ht="21" x14ac:dyDescent="0.3">
      <c r="AL290" s="23"/>
      <c r="AM290" s="23"/>
      <c r="AS290" s="19"/>
      <c r="AT290" s="45"/>
    </row>
    <row r="291" spans="37:46" ht="21" x14ac:dyDescent="0.3">
      <c r="AS291" s="19"/>
      <c r="AT291" s="45"/>
    </row>
    <row r="292" spans="37:46" ht="21" x14ac:dyDescent="0.3">
      <c r="AS292" s="19"/>
      <c r="AT292" s="45"/>
    </row>
    <row r="293" spans="37:46" ht="21" x14ac:dyDescent="0.3">
      <c r="AS293" s="19"/>
      <c r="AT293" s="45"/>
    </row>
    <row r="294" spans="37:46" ht="21" x14ac:dyDescent="0.3">
      <c r="AS294" s="19"/>
      <c r="AT294" s="45"/>
    </row>
    <row r="295" spans="37:46" ht="21" x14ac:dyDescent="0.3">
      <c r="AS295" s="19"/>
      <c r="AT295" s="45"/>
    </row>
    <row r="296" spans="37:46" ht="21" x14ac:dyDescent="0.3">
      <c r="AS296" s="19"/>
      <c r="AT296" s="45"/>
    </row>
    <row r="297" spans="37:46" ht="21" x14ac:dyDescent="0.3">
      <c r="AS297" s="19"/>
      <c r="AT297" s="45"/>
    </row>
    <row r="298" spans="37:46" ht="21" x14ac:dyDescent="0.3">
      <c r="AS298" s="19"/>
      <c r="AT298" s="45"/>
    </row>
    <row r="299" spans="37:46" ht="21" x14ac:dyDescent="0.3">
      <c r="AS299" s="19"/>
      <c r="AT299" s="45"/>
    </row>
    <row r="300" spans="37:46" ht="21" x14ac:dyDescent="0.3">
      <c r="AS300" s="19"/>
      <c r="AT300" s="45"/>
    </row>
    <row r="301" spans="37:46" ht="21" x14ac:dyDescent="0.3">
      <c r="AS301" s="19"/>
      <c r="AT301" s="45"/>
    </row>
    <row r="302" spans="37:46" ht="21" x14ac:dyDescent="0.3">
      <c r="AS302" s="19"/>
      <c r="AT302" s="45"/>
    </row>
    <row r="303" spans="37:46" ht="21" x14ac:dyDescent="0.3">
      <c r="AS303" s="19"/>
      <c r="AT303" s="45"/>
    </row>
    <row r="304" spans="37:46" ht="21" x14ac:dyDescent="0.3">
      <c r="AS304" s="19"/>
      <c r="AT304" s="45"/>
    </row>
    <row r="305" spans="45:46" ht="21" x14ac:dyDescent="0.3">
      <c r="AS305" s="19"/>
      <c r="AT305" s="45"/>
    </row>
    <row r="306" spans="45:46" ht="21" x14ac:dyDescent="0.3">
      <c r="AS306" s="19"/>
      <c r="AT306" s="45"/>
    </row>
    <row r="307" spans="45:46" ht="21" x14ac:dyDescent="0.3">
      <c r="AS307" s="19"/>
      <c r="AT307" s="45"/>
    </row>
    <row r="308" spans="45:46" ht="21" x14ac:dyDescent="0.3">
      <c r="AS308" s="19"/>
      <c r="AT308" s="45"/>
    </row>
    <row r="309" spans="45:46" ht="21" x14ac:dyDescent="0.3">
      <c r="AS309" s="19"/>
      <c r="AT309" s="45"/>
    </row>
    <row r="310" spans="45:46" ht="21" x14ac:dyDescent="0.3">
      <c r="AS310" s="19"/>
      <c r="AT310" s="45"/>
    </row>
    <row r="311" spans="45:46" ht="21" x14ac:dyDescent="0.3">
      <c r="AS311" s="19"/>
      <c r="AT311" s="45"/>
    </row>
    <row r="312" spans="45:46" ht="21" x14ac:dyDescent="0.3">
      <c r="AS312" s="19"/>
      <c r="AT312" s="45"/>
    </row>
    <row r="313" spans="45:46" ht="21" x14ac:dyDescent="0.3">
      <c r="AS313" s="19"/>
      <c r="AT313" s="45"/>
    </row>
    <row r="314" spans="45:46" ht="21" x14ac:dyDescent="0.3">
      <c r="AS314" s="19"/>
      <c r="AT314" s="45"/>
    </row>
    <row r="315" spans="45:46" ht="21" x14ac:dyDescent="0.3">
      <c r="AS315" s="19"/>
      <c r="AT315" s="45"/>
    </row>
    <row r="316" spans="45:46" ht="21" x14ac:dyDescent="0.3">
      <c r="AS316" s="19"/>
      <c r="AT316" s="45"/>
    </row>
    <row r="317" spans="45:46" ht="21" x14ac:dyDescent="0.3">
      <c r="AS317" s="19"/>
      <c r="AT317" s="45"/>
    </row>
    <row r="318" spans="45:46" ht="21" x14ac:dyDescent="0.3">
      <c r="AS318" s="19"/>
      <c r="AT318" s="45"/>
    </row>
    <row r="319" spans="45:46" ht="21" x14ac:dyDescent="0.3">
      <c r="AS319" s="19"/>
      <c r="AT319" s="45"/>
    </row>
    <row r="320" spans="45:46" ht="21" x14ac:dyDescent="0.3">
      <c r="AS320" s="19"/>
      <c r="AT320" s="45"/>
    </row>
    <row r="321" spans="45:46" ht="21" x14ac:dyDescent="0.3">
      <c r="AS321" s="19"/>
      <c r="AT321" s="45"/>
    </row>
    <row r="322" spans="45:46" ht="21" x14ac:dyDescent="0.3">
      <c r="AS322" s="19"/>
      <c r="AT322" s="45"/>
    </row>
    <row r="323" spans="45:46" ht="21" x14ac:dyDescent="0.3">
      <c r="AS323" s="19"/>
      <c r="AT323" s="45"/>
    </row>
    <row r="324" spans="45:46" ht="21" x14ac:dyDescent="0.3">
      <c r="AS324" s="19"/>
      <c r="AT324" s="45"/>
    </row>
    <row r="325" spans="45:46" ht="21" x14ac:dyDescent="0.3">
      <c r="AS325" s="19"/>
      <c r="AT325" s="45"/>
    </row>
    <row r="326" spans="45:46" ht="21" x14ac:dyDescent="0.3">
      <c r="AS326" s="19"/>
      <c r="AT326" s="45"/>
    </row>
    <row r="327" spans="45:46" ht="21" x14ac:dyDescent="0.3">
      <c r="AS327" s="19"/>
      <c r="AT327" s="45"/>
    </row>
    <row r="328" spans="45:46" ht="21" x14ac:dyDescent="0.3">
      <c r="AS328" s="19"/>
      <c r="AT328" s="45"/>
    </row>
    <row r="329" spans="45:46" ht="21" x14ac:dyDescent="0.3">
      <c r="AS329" s="19"/>
      <c r="AT329" s="45"/>
    </row>
    <row r="330" spans="45:46" ht="21" x14ac:dyDescent="0.3">
      <c r="AS330" s="19"/>
      <c r="AT330" s="45"/>
    </row>
    <row r="331" spans="45:46" ht="21" x14ac:dyDescent="0.3">
      <c r="AS331" s="19"/>
      <c r="AT331" s="45"/>
    </row>
    <row r="332" spans="45:46" ht="21" x14ac:dyDescent="0.3">
      <c r="AS332" s="19"/>
      <c r="AT332" s="45"/>
    </row>
    <row r="333" spans="45:46" ht="21" x14ac:dyDescent="0.3">
      <c r="AS333" s="19"/>
      <c r="AT333" s="45"/>
    </row>
    <row r="334" spans="45:46" ht="21" x14ac:dyDescent="0.3">
      <c r="AS334" s="19"/>
      <c r="AT334" s="45"/>
    </row>
    <row r="335" spans="45:46" ht="21" x14ac:dyDescent="0.3">
      <c r="AS335" s="19"/>
      <c r="AT335" s="45"/>
    </row>
    <row r="336" spans="45:46" ht="21" x14ac:dyDescent="0.3">
      <c r="AS336" s="19"/>
      <c r="AT336" s="45"/>
    </row>
    <row r="337" spans="45:46" ht="21" x14ac:dyDescent="0.3">
      <c r="AS337" s="19"/>
      <c r="AT337" s="45"/>
    </row>
    <row r="338" spans="45:46" ht="21" x14ac:dyDescent="0.3">
      <c r="AS338" s="19"/>
      <c r="AT338" s="45"/>
    </row>
    <row r="339" spans="45:46" ht="21" x14ac:dyDescent="0.3">
      <c r="AS339" s="19"/>
      <c r="AT339" s="45"/>
    </row>
    <row r="340" spans="45:46" ht="21" x14ac:dyDescent="0.3">
      <c r="AS340" s="19"/>
      <c r="AT340" s="45"/>
    </row>
    <row r="341" spans="45:46" ht="21" x14ac:dyDescent="0.3">
      <c r="AS341" s="19"/>
      <c r="AT341" s="45"/>
    </row>
    <row r="342" spans="45:46" ht="21" x14ac:dyDescent="0.3">
      <c r="AS342" s="19"/>
      <c r="AT342" s="45"/>
    </row>
    <row r="343" spans="45:46" ht="21" x14ac:dyDescent="0.3">
      <c r="AS343" s="19"/>
      <c r="AT343" s="45"/>
    </row>
    <row r="344" spans="45:46" ht="21" x14ac:dyDescent="0.3">
      <c r="AS344" s="19"/>
      <c r="AT344" s="45"/>
    </row>
    <row r="345" spans="45:46" ht="21" x14ac:dyDescent="0.3">
      <c r="AS345" s="19"/>
      <c r="AT345" s="45"/>
    </row>
    <row r="346" spans="45:46" ht="21" x14ac:dyDescent="0.3">
      <c r="AS346" s="19"/>
      <c r="AT346" s="45"/>
    </row>
    <row r="347" spans="45:46" ht="21" x14ac:dyDescent="0.3">
      <c r="AS347" s="19"/>
      <c r="AT347" s="45"/>
    </row>
    <row r="348" spans="45:46" ht="21" x14ac:dyDescent="0.3">
      <c r="AS348" s="19"/>
      <c r="AT348" s="45"/>
    </row>
    <row r="349" spans="45:46" ht="21" x14ac:dyDescent="0.3">
      <c r="AS349" s="19"/>
      <c r="AT349" s="45"/>
    </row>
    <row r="350" spans="45:46" ht="21" x14ac:dyDescent="0.3">
      <c r="AS350" s="19"/>
      <c r="AT350" s="45"/>
    </row>
    <row r="351" spans="45:46" ht="21" x14ac:dyDescent="0.3">
      <c r="AS351" s="19"/>
      <c r="AT351" s="45"/>
    </row>
    <row r="352" spans="45:46" ht="21" x14ac:dyDescent="0.3">
      <c r="AS352" s="19"/>
      <c r="AT352" s="45"/>
    </row>
    <row r="353" spans="45:46" ht="21" x14ac:dyDescent="0.3">
      <c r="AS353" s="19"/>
      <c r="AT353" s="45"/>
    </row>
    <row r="354" spans="45:46" ht="21" x14ac:dyDescent="0.3">
      <c r="AS354" s="19"/>
      <c r="AT354" s="45"/>
    </row>
    <row r="355" spans="45:46" ht="21" x14ac:dyDescent="0.3">
      <c r="AS355" s="19"/>
      <c r="AT355" s="45"/>
    </row>
    <row r="356" spans="45:46" ht="21" x14ac:dyDescent="0.3">
      <c r="AS356" s="19"/>
      <c r="AT356" s="45"/>
    </row>
    <row r="357" spans="45:46" ht="21" x14ac:dyDescent="0.3">
      <c r="AS357" s="19"/>
      <c r="AT357" s="45"/>
    </row>
    <row r="358" spans="45:46" ht="21" x14ac:dyDescent="0.3">
      <c r="AS358" s="19"/>
      <c r="AT358" s="45"/>
    </row>
    <row r="359" spans="45:46" ht="21" x14ac:dyDescent="0.3">
      <c r="AS359" s="19"/>
      <c r="AT359" s="45"/>
    </row>
    <row r="360" spans="45:46" ht="21" x14ac:dyDescent="0.3">
      <c r="AS360" s="19"/>
      <c r="AT360" s="45"/>
    </row>
    <row r="361" spans="45:46" ht="21" x14ac:dyDescent="0.3">
      <c r="AS361" s="19"/>
      <c r="AT361" s="45"/>
    </row>
    <row r="362" spans="45:46" ht="21" x14ac:dyDescent="0.3">
      <c r="AS362" s="19"/>
      <c r="AT362" s="45"/>
    </row>
    <row r="363" spans="45:46" ht="21" x14ac:dyDescent="0.3">
      <c r="AS363" s="19"/>
      <c r="AT363" s="45"/>
    </row>
    <row r="364" spans="45:46" ht="21" x14ac:dyDescent="0.3">
      <c r="AS364" s="19"/>
      <c r="AT364" s="45"/>
    </row>
    <row r="365" spans="45:46" ht="21" x14ac:dyDescent="0.3">
      <c r="AS365" s="19"/>
      <c r="AT365" s="45"/>
    </row>
    <row r="366" spans="45:46" ht="21" x14ac:dyDescent="0.3">
      <c r="AS366" s="19"/>
      <c r="AT366" s="45"/>
    </row>
    <row r="367" spans="45:46" ht="21" x14ac:dyDescent="0.3">
      <c r="AS367" s="19"/>
      <c r="AT367" s="45"/>
    </row>
    <row r="368" spans="45:46" ht="21" x14ac:dyDescent="0.3">
      <c r="AS368" s="19"/>
      <c r="AT368" s="45"/>
    </row>
    <row r="369" spans="45:46" ht="21" x14ac:dyDescent="0.3">
      <c r="AS369" s="19"/>
      <c r="AT369" s="45"/>
    </row>
    <row r="370" spans="45:46" ht="21" x14ac:dyDescent="0.3">
      <c r="AS370" s="19"/>
      <c r="AT370" s="45"/>
    </row>
    <row r="371" spans="45:46" ht="21" x14ac:dyDescent="0.3">
      <c r="AS371" s="19"/>
      <c r="AT371" s="45"/>
    </row>
    <row r="372" spans="45:46" ht="21" x14ac:dyDescent="0.3">
      <c r="AS372" s="19"/>
      <c r="AT372" s="45"/>
    </row>
    <row r="373" spans="45:46" ht="21" x14ac:dyDescent="0.3">
      <c r="AS373" s="19"/>
      <c r="AT373" s="45"/>
    </row>
    <row r="374" spans="45:46" ht="21" x14ac:dyDescent="0.3">
      <c r="AS374" s="19"/>
      <c r="AT374" s="45"/>
    </row>
    <row r="375" spans="45:46" ht="21" x14ac:dyDescent="0.3">
      <c r="AS375" s="19"/>
      <c r="AT375" s="45"/>
    </row>
    <row r="376" spans="45:46" ht="21" x14ac:dyDescent="0.3">
      <c r="AS376" s="19"/>
      <c r="AT376" s="45"/>
    </row>
    <row r="377" spans="45:46" ht="21" x14ac:dyDescent="0.3">
      <c r="AS377" s="19"/>
      <c r="AT377" s="45"/>
    </row>
    <row r="378" spans="45:46" ht="21" x14ac:dyDescent="0.3">
      <c r="AS378" s="19"/>
      <c r="AT378" s="45"/>
    </row>
    <row r="379" spans="45:46" ht="21" x14ac:dyDescent="0.3">
      <c r="AS379" s="19"/>
      <c r="AT379" s="45"/>
    </row>
    <row r="380" spans="45:46" ht="21" x14ac:dyDescent="0.3">
      <c r="AS380" s="19"/>
      <c r="AT380" s="45"/>
    </row>
    <row r="381" spans="45:46" ht="21" x14ac:dyDescent="0.3">
      <c r="AS381" s="19"/>
      <c r="AT381" s="45"/>
    </row>
    <row r="382" spans="45:46" ht="21" x14ac:dyDescent="0.3">
      <c r="AS382" s="19"/>
      <c r="AT382" s="45"/>
    </row>
    <row r="383" spans="45:46" ht="21" x14ac:dyDescent="0.3">
      <c r="AS383" s="19"/>
      <c r="AT383" s="45"/>
    </row>
    <row r="384" spans="45:46" ht="21" x14ac:dyDescent="0.3">
      <c r="AS384" s="19"/>
      <c r="AT384" s="45"/>
    </row>
    <row r="385" spans="45:46" ht="21" x14ac:dyDescent="0.3">
      <c r="AS385" s="19"/>
      <c r="AT385" s="45"/>
    </row>
    <row r="386" spans="45:46" ht="21" x14ac:dyDescent="0.3">
      <c r="AS386" s="19"/>
      <c r="AT386" s="45"/>
    </row>
    <row r="387" spans="45:46" ht="21" x14ac:dyDescent="0.3">
      <c r="AS387" s="19"/>
      <c r="AT387" s="45"/>
    </row>
    <row r="388" spans="45:46" ht="21" x14ac:dyDescent="0.3">
      <c r="AS388" s="19"/>
      <c r="AT388" s="45"/>
    </row>
    <row r="389" spans="45:46" ht="21" x14ac:dyDescent="0.3">
      <c r="AS389" s="19"/>
      <c r="AT389" s="45"/>
    </row>
    <row r="390" spans="45:46" ht="21" x14ac:dyDescent="0.3">
      <c r="AS390" s="19"/>
      <c r="AT390" s="45"/>
    </row>
    <row r="391" spans="45:46" ht="21" x14ac:dyDescent="0.3">
      <c r="AS391" s="19"/>
      <c r="AT391" s="45"/>
    </row>
    <row r="392" spans="45:46" ht="21" x14ac:dyDescent="0.3">
      <c r="AS392" s="19"/>
      <c r="AT392" s="45"/>
    </row>
    <row r="393" spans="45:46" ht="21" x14ac:dyDescent="0.3">
      <c r="AS393" s="19"/>
      <c r="AT393" s="45"/>
    </row>
    <row r="394" spans="45:46" ht="21" x14ac:dyDescent="0.3">
      <c r="AS394" s="19"/>
      <c r="AT394" s="45"/>
    </row>
    <row r="395" spans="45:46" ht="21" x14ac:dyDescent="0.3">
      <c r="AS395" s="19"/>
      <c r="AT395" s="45"/>
    </row>
    <row r="396" spans="45:46" ht="21" x14ac:dyDescent="0.3">
      <c r="AS396" s="19"/>
      <c r="AT396" s="45"/>
    </row>
    <row r="397" spans="45:46" ht="21" x14ac:dyDescent="0.3">
      <c r="AS397" s="19"/>
      <c r="AT397" s="45"/>
    </row>
    <row r="398" spans="45:46" ht="21" x14ac:dyDescent="0.3">
      <c r="AS398" s="19"/>
      <c r="AT398" s="45"/>
    </row>
    <row r="399" spans="45:46" ht="21" x14ac:dyDescent="0.3">
      <c r="AS399" s="19"/>
      <c r="AT399" s="45"/>
    </row>
    <row r="400" spans="45:46" ht="21" x14ac:dyDescent="0.3">
      <c r="AS400" s="19"/>
      <c r="AT400" s="45"/>
    </row>
    <row r="401" spans="45:46" ht="21" x14ac:dyDescent="0.3">
      <c r="AS401" s="19"/>
      <c r="AT401" s="45"/>
    </row>
    <row r="402" spans="45:46" ht="21" x14ac:dyDescent="0.3">
      <c r="AS402" s="19"/>
      <c r="AT402" s="45"/>
    </row>
    <row r="403" spans="45:46" ht="21" x14ac:dyDescent="0.3">
      <c r="AS403" s="19"/>
      <c r="AT403" s="45"/>
    </row>
    <row r="404" spans="45:46" ht="21" x14ac:dyDescent="0.3">
      <c r="AS404" s="19"/>
      <c r="AT404" s="45"/>
    </row>
    <row r="405" spans="45:46" ht="21" x14ac:dyDescent="0.3">
      <c r="AS405" s="19"/>
      <c r="AT405" s="45"/>
    </row>
    <row r="406" spans="45:46" ht="21" x14ac:dyDescent="0.3">
      <c r="AS406" s="19"/>
      <c r="AT406" s="45"/>
    </row>
    <row r="407" spans="45:46" ht="21" x14ac:dyDescent="0.3">
      <c r="AS407" s="19"/>
      <c r="AT407" s="45"/>
    </row>
    <row r="408" spans="45:46" ht="21" x14ac:dyDescent="0.3">
      <c r="AS408" s="19"/>
      <c r="AT408" s="45"/>
    </row>
    <row r="409" spans="45:46" ht="21" x14ac:dyDescent="0.3">
      <c r="AS409" s="19"/>
      <c r="AT409" s="45"/>
    </row>
    <row r="410" spans="45:46" ht="21" x14ac:dyDescent="0.3">
      <c r="AS410" s="19"/>
      <c r="AT410" s="45"/>
    </row>
    <row r="411" spans="45:46" ht="21" x14ac:dyDescent="0.3">
      <c r="AS411" s="19"/>
      <c r="AT411" s="45"/>
    </row>
    <row r="412" spans="45:46" ht="21" x14ac:dyDescent="0.3">
      <c r="AS412" s="19"/>
      <c r="AT412" s="45"/>
    </row>
    <row r="413" spans="45:46" ht="21" x14ac:dyDescent="0.3">
      <c r="AS413" s="19"/>
      <c r="AT413" s="45"/>
    </row>
    <row r="414" spans="45:46" ht="21" x14ac:dyDescent="0.3">
      <c r="AS414" s="19"/>
      <c r="AT414" s="45"/>
    </row>
    <row r="415" spans="45:46" ht="21" x14ac:dyDescent="0.3">
      <c r="AS415" s="19"/>
      <c r="AT415" s="45"/>
    </row>
    <row r="416" spans="45:46" ht="21" x14ac:dyDescent="0.3">
      <c r="AS416" s="19"/>
      <c r="AT416" s="45"/>
    </row>
    <row r="417" spans="45:46" ht="21" x14ac:dyDescent="0.3">
      <c r="AS417" s="19"/>
      <c r="AT417" s="45"/>
    </row>
    <row r="418" spans="45:46" ht="21" x14ac:dyDescent="0.3">
      <c r="AS418" s="19"/>
      <c r="AT418" s="45"/>
    </row>
    <row r="419" spans="45:46" ht="21" x14ac:dyDescent="0.3">
      <c r="AS419" s="19"/>
      <c r="AT419" s="45"/>
    </row>
    <row r="420" spans="45:46" ht="21" x14ac:dyDescent="0.3">
      <c r="AS420" s="19"/>
      <c r="AT420" s="45"/>
    </row>
    <row r="421" spans="45:46" ht="21" x14ac:dyDescent="0.3">
      <c r="AS421" s="19"/>
      <c r="AT421" s="45"/>
    </row>
    <row r="422" spans="45:46" ht="21" x14ac:dyDescent="0.3">
      <c r="AS422" s="19"/>
      <c r="AT422" s="45"/>
    </row>
    <row r="423" spans="45:46" ht="21" x14ac:dyDescent="0.3">
      <c r="AS423" s="19"/>
      <c r="AT423" s="45"/>
    </row>
    <row r="424" spans="45:46" ht="21" x14ac:dyDescent="0.3">
      <c r="AS424" s="19"/>
      <c r="AT424" s="45"/>
    </row>
    <row r="425" spans="45:46" ht="21" x14ac:dyDescent="0.3">
      <c r="AS425" s="19"/>
      <c r="AT425" s="45"/>
    </row>
    <row r="426" spans="45:46" ht="21" x14ac:dyDescent="0.3">
      <c r="AS426" s="19"/>
      <c r="AT426" s="45"/>
    </row>
    <row r="427" spans="45:46" ht="21" x14ac:dyDescent="0.3">
      <c r="AS427" s="19"/>
      <c r="AT427" s="45"/>
    </row>
    <row r="428" spans="45:46" ht="21" x14ac:dyDescent="0.3">
      <c r="AS428" s="19"/>
      <c r="AT428" s="45"/>
    </row>
    <row r="429" spans="45:46" ht="21" x14ac:dyDescent="0.3">
      <c r="AS429" s="19"/>
      <c r="AT429" s="45"/>
    </row>
    <row r="430" spans="45:46" ht="21" x14ac:dyDescent="0.3">
      <c r="AS430" s="19"/>
      <c r="AT430" s="45"/>
    </row>
    <row r="431" spans="45:46" ht="21" x14ac:dyDescent="0.3">
      <c r="AS431" s="19"/>
      <c r="AT431" s="45"/>
    </row>
    <row r="432" spans="45:46" ht="21" x14ac:dyDescent="0.3">
      <c r="AS432" s="19"/>
      <c r="AT432" s="45"/>
    </row>
    <row r="433" spans="45:46" ht="21" x14ac:dyDescent="0.3">
      <c r="AS433" s="19"/>
      <c r="AT433" s="45"/>
    </row>
    <row r="434" spans="45:46" ht="21" x14ac:dyDescent="0.3">
      <c r="AS434" s="19"/>
      <c r="AT434" s="45"/>
    </row>
    <row r="435" spans="45:46" ht="21" x14ac:dyDescent="0.3">
      <c r="AS435" s="19"/>
      <c r="AT435" s="45"/>
    </row>
    <row r="436" spans="45:46" ht="21" x14ac:dyDescent="0.3">
      <c r="AS436" s="19"/>
      <c r="AT436" s="45"/>
    </row>
    <row r="437" spans="45:46" ht="21" x14ac:dyDescent="0.3">
      <c r="AS437" s="19"/>
      <c r="AT437" s="45"/>
    </row>
    <row r="438" spans="45:46" ht="21" x14ac:dyDescent="0.3">
      <c r="AS438" s="19"/>
      <c r="AT438" s="45"/>
    </row>
    <row r="439" spans="45:46" ht="21" x14ac:dyDescent="0.3">
      <c r="AS439" s="19"/>
      <c r="AT439" s="45"/>
    </row>
    <row r="440" spans="45:46" ht="21" x14ac:dyDescent="0.3">
      <c r="AS440" s="19"/>
      <c r="AT440" s="45"/>
    </row>
    <row r="441" spans="45:46" ht="21" x14ac:dyDescent="0.3">
      <c r="AS441" s="19"/>
      <c r="AT441" s="45"/>
    </row>
    <row r="442" spans="45:46" ht="21" x14ac:dyDescent="0.3">
      <c r="AS442" s="19"/>
      <c r="AT442" s="45"/>
    </row>
    <row r="443" spans="45:46" ht="21" x14ac:dyDescent="0.3">
      <c r="AS443" s="19"/>
      <c r="AT443" s="45"/>
    </row>
    <row r="444" spans="45:46" ht="21" x14ac:dyDescent="0.3">
      <c r="AS444" s="19"/>
      <c r="AT444" s="45"/>
    </row>
    <row r="445" spans="45:46" ht="21" x14ac:dyDescent="0.3">
      <c r="AS445" s="19"/>
      <c r="AT445" s="45"/>
    </row>
    <row r="446" spans="45:46" ht="21" x14ac:dyDescent="0.3">
      <c r="AS446" s="19"/>
      <c r="AT446" s="45"/>
    </row>
    <row r="447" spans="45:46" ht="21" x14ac:dyDescent="0.3">
      <c r="AS447" s="19"/>
      <c r="AT447" s="45"/>
    </row>
    <row r="448" spans="45:46" ht="21" x14ac:dyDescent="0.3">
      <c r="AS448" s="19"/>
      <c r="AT448" s="45"/>
    </row>
    <row r="449" spans="45:46" ht="21" x14ac:dyDescent="0.3">
      <c r="AS449" s="19"/>
      <c r="AT449" s="45"/>
    </row>
    <row r="450" spans="45:46" ht="21" x14ac:dyDescent="0.3">
      <c r="AS450" s="19"/>
      <c r="AT450" s="45"/>
    </row>
    <row r="451" spans="45:46" ht="21" x14ac:dyDescent="0.3">
      <c r="AS451" s="19"/>
      <c r="AT451" s="45"/>
    </row>
    <row r="452" spans="45:46" ht="21" x14ac:dyDescent="0.3">
      <c r="AS452" s="19"/>
      <c r="AT452" s="45"/>
    </row>
    <row r="453" spans="45:46" ht="21" x14ac:dyDescent="0.3">
      <c r="AS453" s="19"/>
      <c r="AT453" s="45"/>
    </row>
    <row r="454" spans="45:46" ht="21" x14ac:dyDescent="0.3">
      <c r="AS454" s="19"/>
      <c r="AT454" s="45"/>
    </row>
    <row r="455" spans="45:46" ht="21" x14ac:dyDescent="0.3">
      <c r="AS455" s="19"/>
      <c r="AT455" s="45"/>
    </row>
    <row r="456" spans="45:46" ht="21" x14ac:dyDescent="0.3">
      <c r="AS456" s="19"/>
      <c r="AT456" s="45"/>
    </row>
    <row r="457" spans="45:46" ht="21" x14ac:dyDescent="0.3">
      <c r="AS457" s="19"/>
      <c r="AT457" s="45"/>
    </row>
    <row r="458" spans="45:46" ht="21" x14ac:dyDescent="0.3">
      <c r="AS458" s="19"/>
      <c r="AT458" s="45"/>
    </row>
    <row r="459" spans="45:46" ht="21" x14ac:dyDescent="0.3">
      <c r="AS459" s="19"/>
      <c r="AT459" s="45"/>
    </row>
    <row r="460" spans="45:46" ht="21" x14ac:dyDescent="0.3">
      <c r="AS460" s="19"/>
      <c r="AT460" s="45"/>
    </row>
    <row r="461" spans="45:46" ht="21" x14ac:dyDescent="0.3">
      <c r="AS461" s="19"/>
      <c r="AT461" s="45"/>
    </row>
    <row r="462" spans="45:46" ht="21" x14ac:dyDescent="0.3">
      <c r="AS462" s="19"/>
      <c r="AT462" s="45"/>
    </row>
    <row r="463" spans="45:46" ht="21" x14ac:dyDescent="0.3">
      <c r="AS463" s="19"/>
      <c r="AT463" s="45"/>
    </row>
    <row r="464" spans="45:46" ht="21" x14ac:dyDescent="0.3">
      <c r="AS464" s="19"/>
      <c r="AT464" s="45"/>
    </row>
    <row r="465" spans="45:46" ht="21" x14ac:dyDescent="0.3">
      <c r="AS465" s="19"/>
      <c r="AT465" s="45"/>
    </row>
    <row r="466" spans="45:46" ht="21" x14ac:dyDescent="0.3">
      <c r="AS466" s="19"/>
      <c r="AT466" s="45"/>
    </row>
    <row r="467" spans="45:46" ht="21" x14ac:dyDescent="0.3">
      <c r="AS467" s="19"/>
      <c r="AT467" s="45"/>
    </row>
    <row r="468" spans="45:46" ht="21" x14ac:dyDescent="0.3">
      <c r="AS468" s="19"/>
      <c r="AT468" s="45"/>
    </row>
    <row r="469" spans="45:46" ht="21" x14ac:dyDescent="0.3">
      <c r="AS469" s="19"/>
      <c r="AT469" s="45"/>
    </row>
    <row r="470" spans="45:46" ht="21" x14ac:dyDescent="0.3">
      <c r="AS470" s="19"/>
      <c r="AT470" s="45"/>
    </row>
    <row r="471" spans="45:46" ht="21" x14ac:dyDescent="0.3">
      <c r="AS471" s="19"/>
      <c r="AT471" s="45"/>
    </row>
    <row r="472" spans="45:46" ht="21" x14ac:dyDescent="0.3">
      <c r="AS472" s="19"/>
      <c r="AT472" s="45"/>
    </row>
    <row r="473" spans="45:46" ht="21" x14ac:dyDescent="0.3">
      <c r="AS473" s="19"/>
      <c r="AT473" s="45"/>
    </row>
    <row r="474" spans="45:46" ht="21" x14ac:dyDescent="0.3">
      <c r="AS474" s="19"/>
      <c r="AT474" s="45"/>
    </row>
    <row r="475" spans="45:46" ht="21" x14ac:dyDescent="0.3">
      <c r="AS475" s="19"/>
      <c r="AT475" s="45"/>
    </row>
    <row r="476" spans="45:46" ht="21" x14ac:dyDescent="0.3">
      <c r="AS476" s="19"/>
      <c r="AT476" s="45"/>
    </row>
    <row r="477" spans="45:46" ht="21" x14ac:dyDescent="0.3">
      <c r="AS477" s="19"/>
      <c r="AT477" s="45"/>
    </row>
    <row r="478" spans="45:46" ht="21" x14ac:dyDescent="0.3">
      <c r="AS478" s="19"/>
      <c r="AT478" s="45"/>
    </row>
    <row r="479" spans="45:46" ht="21" x14ac:dyDescent="0.3">
      <c r="AS479" s="19"/>
      <c r="AT479" s="45"/>
    </row>
    <row r="480" spans="45:46" ht="21" x14ac:dyDescent="0.3">
      <c r="AS480" s="19"/>
      <c r="AT480" s="45"/>
    </row>
    <row r="481" spans="45:46" ht="21" x14ac:dyDescent="0.3">
      <c r="AS481" s="19"/>
      <c r="AT481" s="45"/>
    </row>
    <row r="482" spans="45:46" ht="21" x14ac:dyDescent="0.3">
      <c r="AS482" s="19"/>
      <c r="AT482" s="45"/>
    </row>
    <row r="483" spans="45:46" ht="21" x14ac:dyDescent="0.3">
      <c r="AS483" s="19"/>
      <c r="AT483" s="45"/>
    </row>
    <row r="484" spans="45:46" ht="21" x14ac:dyDescent="0.3">
      <c r="AS484" s="19"/>
      <c r="AT484" s="45"/>
    </row>
    <row r="485" spans="45:46" ht="21" x14ac:dyDescent="0.3">
      <c r="AS485" s="19"/>
      <c r="AT485" s="45"/>
    </row>
    <row r="486" spans="45:46" ht="21" x14ac:dyDescent="0.3">
      <c r="AS486" s="19"/>
      <c r="AT486" s="45"/>
    </row>
    <row r="487" spans="45:46" ht="21" x14ac:dyDescent="0.3">
      <c r="AS487" s="19"/>
      <c r="AT487" s="45"/>
    </row>
    <row r="488" spans="45:46" ht="21" x14ac:dyDescent="0.3">
      <c r="AS488" s="19"/>
      <c r="AT488" s="45"/>
    </row>
    <row r="489" spans="45:46" ht="21" x14ac:dyDescent="0.3">
      <c r="AS489" s="19"/>
      <c r="AT489" s="45"/>
    </row>
    <row r="490" spans="45:46" ht="21" x14ac:dyDescent="0.3">
      <c r="AS490" s="19"/>
      <c r="AT490" s="45"/>
    </row>
    <row r="491" spans="45:46" ht="21" x14ac:dyDescent="0.3">
      <c r="AS491" s="19"/>
      <c r="AT491" s="45"/>
    </row>
    <row r="492" spans="45:46" ht="21" x14ac:dyDescent="0.3">
      <c r="AS492" s="19"/>
      <c r="AT492" s="45"/>
    </row>
    <row r="493" spans="45:46" ht="21" x14ac:dyDescent="0.3">
      <c r="AS493" s="19"/>
      <c r="AT493" s="45"/>
    </row>
    <row r="494" spans="45:46" ht="21" x14ac:dyDescent="0.3">
      <c r="AS494" s="19"/>
      <c r="AT494" s="45"/>
    </row>
    <row r="495" spans="45:46" ht="21" x14ac:dyDescent="0.3">
      <c r="AS495" s="19"/>
      <c r="AT495" s="45"/>
    </row>
    <row r="496" spans="45:46" ht="21" x14ac:dyDescent="0.3">
      <c r="AS496" s="19"/>
      <c r="AT496" s="45"/>
    </row>
    <row r="497" spans="45:46" ht="21" x14ac:dyDescent="0.3">
      <c r="AS497" s="19"/>
      <c r="AT497" s="45"/>
    </row>
    <row r="498" spans="45:46" ht="21" x14ac:dyDescent="0.3">
      <c r="AS498" s="19"/>
      <c r="AT498" s="45"/>
    </row>
    <row r="499" spans="45:46" ht="21" x14ac:dyDescent="0.3">
      <c r="AS499" s="19"/>
      <c r="AT499" s="45"/>
    </row>
    <row r="500" spans="45:46" ht="21" x14ac:dyDescent="0.3">
      <c r="AS500" s="19"/>
      <c r="AT500" s="45"/>
    </row>
    <row r="501" spans="45:46" ht="21" x14ac:dyDescent="0.3">
      <c r="AS501" s="19"/>
      <c r="AT501" s="45"/>
    </row>
    <row r="502" spans="45:46" ht="21" x14ac:dyDescent="0.3">
      <c r="AS502" s="19"/>
      <c r="AT502" s="45"/>
    </row>
    <row r="503" spans="45:46" ht="21" x14ac:dyDescent="0.3">
      <c r="AS503" s="19"/>
      <c r="AT503" s="45"/>
    </row>
    <row r="504" spans="45:46" ht="21" x14ac:dyDescent="0.3">
      <c r="AS504" s="19"/>
      <c r="AT504" s="45"/>
    </row>
    <row r="505" spans="45:46" ht="21" x14ac:dyDescent="0.3">
      <c r="AS505" s="19"/>
      <c r="AT505" s="45"/>
    </row>
    <row r="506" spans="45:46" ht="21" x14ac:dyDescent="0.3">
      <c r="AS506" s="19"/>
      <c r="AT506" s="45"/>
    </row>
    <row r="507" spans="45:46" ht="21" x14ac:dyDescent="0.3">
      <c r="AS507" s="19"/>
      <c r="AT507" s="45"/>
    </row>
    <row r="508" spans="45:46" ht="21" x14ac:dyDescent="0.3">
      <c r="AS508" s="19"/>
      <c r="AT508" s="45"/>
    </row>
    <row r="509" spans="45:46" ht="21" x14ac:dyDescent="0.3">
      <c r="AS509" s="19"/>
      <c r="AT509" s="45"/>
    </row>
    <row r="510" spans="45:46" ht="21" x14ac:dyDescent="0.3">
      <c r="AS510" s="19"/>
      <c r="AT510" s="45"/>
    </row>
    <row r="511" spans="45:46" ht="21" x14ac:dyDescent="0.3">
      <c r="AS511" s="19"/>
      <c r="AT511" s="45"/>
    </row>
    <row r="512" spans="45:46" ht="21" x14ac:dyDescent="0.3">
      <c r="AS512" s="19"/>
      <c r="AT512" s="45"/>
    </row>
    <row r="513" spans="45:46" ht="21" x14ac:dyDescent="0.3">
      <c r="AS513" s="19"/>
      <c r="AT513" s="45"/>
    </row>
    <row r="514" spans="45:46" ht="21" x14ac:dyDescent="0.3">
      <c r="AS514" s="19"/>
      <c r="AT514" s="45"/>
    </row>
    <row r="515" spans="45:46" ht="21" x14ac:dyDescent="0.3">
      <c r="AS515" s="19"/>
      <c r="AT515" s="45"/>
    </row>
    <row r="516" spans="45:46" ht="21" x14ac:dyDescent="0.3">
      <c r="AS516" s="19"/>
      <c r="AT516" s="45"/>
    </row>
    <row r="517" spans="45:46" ht="21" x14ac:dyDescent="0.3">
      <c r="AS517" s="19"/>
      <c r="AT517" s="45"/>
    </row>
    <row r="518" spans="45:46" ht="21" x14ac:dyDescent="0.3">
      <c r="AS518" s="19"/>
      <c r="AT518" s="45"/>
    </row>
    <row r="519" spans="45:46" ht="21" x14ac:dyDescent="0.3">
      <c r="AS519" s="19"/>
      <c r="AT519" s="45"/>
    </row>
    <row r="520" spans="45:46" ht="21" x14ac:dyDescent="0.3">
      <c r="AS520" s="19"/>
      <c r="AT520" s="45"/>
    </row>
    <row r="521" spans="45:46" ht="21" x14ac:dyDescent="0.3">
      <c r="AS521" s="19"/>
      <c r="AT521" s="45"/>
    </row>
    <row r="522" spans="45:46" ht="21" x14ac:dyDescent="0.3">
      <c r="AS522" s="19"/>
      <c r="AT522" s="45"/>
    </row>
    <row r="523" spans="45:46" ht="21" x14ac:dyDescent="0.3">
      <c r="AS523" s="19"/>
      <c r="AT523" s="45"/>
    </row>
    <row r="524" spans="45:46" ht="21" x14ac:dyDescent="0.3">
      <c r="AS524" s="19"/>
      <c r="AT524" s="45"/>
    </row>
    <row r="525" spans="45:46" ht="21" x14ac:dyDescent="0.3">
      <c r="AS525" s="19"/>
      <c r="AT525" s="45"/>
    </row>
    <row r="526" spans="45:46" ht="21" x14ac:dyDescent="0.3">
      <c r="AS526" s="19"/>
      <c r="AT526" s="45"/>
    </row>
    <row r="527" spans="45:46" ht="21" x14ac:dyDescent="0.3">
      <c r="AS527" s="19"/>
      <c r="AT527" s="45"/>
    </row>
    <row r="528" spans="45:46" ht="21" x14ac:dyDescent="0.3">
      <c r="AS528" s="19"/>
      <c r="AT528" s="45"/>
    </row>
    <row r="529" spans="45:46" ht="21" x14ac:dyDescent="0.3">
      <c r="AS529" s="19"/>
      <c r="AT529" s="45"/>
    </row>
    <row r="530" spans="45:46" ht="21" x14ac:dyDescent="0.3">
      <c r="AS530" s="19"/>
      <c r="AT530" s="45"/>
    </row>
    <row r="531" spans="45:46" ht="21" x14ac:dyDescent="0.3">
      <c r="AS531" s="19"/>
      <c r="AT531" s="45"/>
    </row>
    <row r="532" spans="45:46" ht="21" x14ac:dyDescent="0.3">
      <c r="AS532" s="19"/>
      <c r="AT532" s="45"/>
    </row>
    <row r="533" spans="45:46" ht="21" x14ac:dyDescent="0.3">
      <c r="AS533" s="19"/>
      <c r="AT533" s="45"/>
    </row>
    <row r="534" spans="45:46" ht="21" x14ac:dyDescent="0.3">
      <c r="AS534" s="19"/>
      <c r="AT534" s="45"/>
    </row>
    <row r="535" spans="45:46" ht="21" x14ac:dyDescent="0.3">
      <c r="AS535" s="19"/>
      <c r="AT535" s="45"/>
    </row>
    <row r="536" spans="45:46" ht="21" x14ac:dyDescent="0.3">
      <c r="AS536" s="19"/>
      <c r="AT536" s="45"/>
    </row>
    <row r="537" spans="45:46" ht="21" x14ac:dyDescent="0.3">
      <c r="AS537" s="19"/>
      <c r="AT537" s="45"/>
    </row>
    <row r="538" spans="45:46" ht="21" x14ac:dyDescent="0.3">
      <c r="AS538" s="19"/>
      <c r="AT538" s="45"/>
    </row>
    <row r="539" spans="45:46" ht="21" x14ac:dyDescent="0.3">
      <c r="AS539" s="19"/>
      <c r="AT539" s="45"/>
    </row>
    <row r="540" spans="45:46" ht="21" x14ac:dyDescent="0.3">
      <c r="AS540" s="19"/>
      <c r="AT540" s="45"/>
    </row>
    <row r="541" spans="45:46" ht="21" x14ac:dyDescent="0.3">
      <c r="AS541" s="19"/>
      <c r="AT541" s="45"/>
    </row>
    <row r="542" spans="45:46" ht="21" x14ac:dyDescent="0.3">
      <c r="AS542" s="19"/>
      <c r="AT542" s="45"/>
    </row>
    <row r="543" spans="45:46" ht="21" x14ac:dyDescent="0.3">
      <c r="AS543" s="19"/>
      <c r="AT543" s="45"/>
    </row>
    <row r="544" spans="45:46" ht="21" x14ac:dyDescent="0.3">
      <c r="AS544" s="19"/>
      <c r="AT544" s="45"/>
    </row>
    <row r="545" spans="45:46" ht="21" x14ac:dyDescent="0.3">
      <c r="AS545" s="19"/>
      <c r="AT545" s="45"/>
    </row>
    <row r="546" spans="45:46" ht="21" x14ac:dyDescent="0.3">
      <c r="AS546" s="19"/>
      <c r="AT546" s="45"/>
    </row>
    <row r="547" spans="45:46" ht="21" x14ac:dyDescent="0.3">
      <c r="AS547" s="19"/>
      <c r="AT547" s="45"/>
    </row>
    <row r="548" spans="45:46" ht="21" x14ac:dyDescent="0.3">
      <c r="AS548" s="19"/>
      <c r="AT548" s="45"/>
    </row>
    <row r="549" spans="45:46" ht="21" x14ac:dyDescent="0.3">
      <c r="AS549" s="19"/>
      <c r="AT549" s="45"/>
    </row>
    <row r="550" spans="45:46" ht="21" x14ac:dyDescent="0.3">
      <c r="AS550" s="19"/>
      <c r="AT550" s="45"/>
    </row>
    <row r="551" spans="45:46" ht="21" x14ac:dyDescent="0.3">
      <c r="AS551" s="19"/>
      <c r="AT551" s="45"/>
    </row>
    <row r="552" spans="45:46" ht="21" x14ac:dyDescent="0.3">
      <c r="AS552" s="19"/>
      <c r="AT552" s="45"/>
    </row>
    <row r="553" spans="45:46" ht="21" x14ac:dyDescent="0.3">
      <c r="AS553" s="19"/>
      <c r="AT553" s="45"/>
    </row>
    <row r="554" spans="45:46" ht="21" x14ac:dyDescent="0.3">
      <c r="AS554" s="19"/>
      <c r="AT554" s="45"/>
    </row>
    <row r="555" spans="45:46" ht="21" x14ac:dyDescent="0.3">
      <c r="AS555" s="19"/>
      <c r="AT555" s="45"/>
    </row>
    <row r="556" spans="45:46" ht="21" x14ac:dyDescent="0.3">
      <c r="AS556" s="19"/>
      <c r="AT556" s="45"/>
    </row>
    <row r="557" spans="45:46" ht="21" x14ac:dyDescent="0.3">
      <c r="AS557" s="19"/>
      <c r="AT557" s="45"/>
    </row>
    <row r="558" spans="45:46" ht="21" x14ac:dyDescent="0.3">
      <c r="AS558" s="19"/>
      <c r="AT558" s="45"/>
    </row>
    <row r="559" spans="45:46" ht="21" x14ac:dyDescent="0.3">
      <c r="AS559" s="19"/>
      <c r="AT559" s="45"/>
    </row>
    <row r="560" spans="45:46" ht="21" x14ac:dyDescent="0.3">
      <c r="AS560" s="19"/>
      <c r="AT560" s="45"/>
    </row>
    <row r="561" spans="45:46" ht="21" x14ac:dyDescent="0.3">
      <c r="AS561" s="19"/>
      <c r="AT561" s="45"/>
    </row>
    <row r="562" spans="45:46" ht="21" x14ac:dyDescent="0.3">
      <c r="AS562" s="19"/>
      <c r="AT562" s="45"/>
    </row>
    <row r="563" spans="45:46" ht="21" x14ac:dyDescent="0.3">
      <c r="AS563" s="19"/>
      <c r="AT563" s="45"/>
    </row>
    <row r="564" spans="45:46" ht="21" x14ac:dyDescent="0.3">
      <c r="AS564" s="19"/>
      <c r="AT564" s="45"/>
    </row>
    <row r="565" spans="45:46" ht="21" x14ac:dyDescent="0.3">
      <c r="AS565" s="19"/>
      <c r="AT565" s="45"/>
    </row>
    <row r="566" spans="45:46" ht="21" x14ac:dyDescent="0.3">
      <c r="AS566" s="19"/>
      <c r="AT566" s="45"/>
    </row>
    <row r="567" spans="45:46" ht="21" x14ac:dyDescent="0.3">
      <c r="AS567" s="19"/>
      <c r="AT567" s="45"/>
    </row>
    <row r="568" spans="45:46" ht="21" x14ac:dyDescent="0.3">
      <c r="AS568" s="19"/>
      <c r="AT568" s="45"/>
    </row>
    <row r="569" spans="45:46" ht="21" x14ac:dyDescent="0.3">
      <c r="AS569" s="19"/>
      <c r="AT569" s="45"/>
    </row>
    <row r="570" spans="45:46" ht="21" x14ac:dyDescent="0.3">
      <c r="AS570" s="19"/>
      <c r="AT570" s="45"/>
    </row>
    <row r="571" spans="45:46" ht="21" x14ac:dyDescent="0.3">
      <c r="AS571" s="19"/>
      <c r="AT571" s="45"/>
    </row>
    <row r="572" spans="45:46" ht="21" x14ac:dyDescent="0.3">
      <c r="AS572" s="19"/>
      <c r="AT572" s="45"/>
    </row>
    <row r="573" spans="45:46" ht="21" x14ac:dyDescent="0.3">
      <c r="AS573" s="19"/>
      <c r="AT573" s="45"/>
    </row>
    <row r="574" spans="45:46" ht="21" x14ac:dyDescent="0.3">
      <c r="AS574" s="19"/>
      <c r="AT574" s="45"/>
    </row>
    <row r="575" spans="45:46" ht="21" x14ac:dyDescent="0.3">
      <c r="AS575" s="19"/>
      <c r="AT575" s="45"/>
    </row>
    <row r="576" spans="45:46" ht="21" x14ac:dyDescent="0.3">
      <c r="AS576" s="19"/>
      <c r="AT576" s="45"/>
    </row>
    <row r="577" spans="45:46" ht="21" x14ac:dyDescent="0.3">
      <c r="AS577" s="19"/>
      <c r="AT577" s="45"/>
    </row>
    <row r="578" spans="45:46" ht="21" x14ac:dyDescent="0.3">
      <c r="AS578" s="19"/>
      <c r="AT578" s="45"/>
    </row>
    <row r="579" spans="45:46" ht="21" x14ac:dyDescent="0.3">
      <c r="AS579" s="19"/>
      <c r="AT579" s="45"/>
    </row>
    <row r="580" spans="45:46" ht="21" x14ac:dyDescent="0.3">
      <c r="AS580" s="19"/>
      <c r="AT580" s="45"/>
    </row>
    <row r="581" spans="45:46" ht="21" x14ac:dyDescent="0.3">
      <c r="AS581" s="19"/>
      <c r="AT581" s="45"/>
    </row>
    <row r="582" spans="45:46" ht="21" x14ac:dyDescent="0.3">
      <c r="AS582" s="19"/>
      <c r="AT582" s="45"/>
    </row>
    <row r="583" spans="45:46" ht="21" x14ac:dyDescent="0.3">
      <c r="AS583" s="19"/>
      <c r="AT583" s="45"/>
    </row>
    <row r="584" spans="45:46" ht="21" x14ac:dyDescent="0.3">
      <c r="AS584" s="19"/>
      <c r="AT584" s="45"/>
    </row>
    <row r="585" spans="45:46" ht="21" x14ac:dyDescent="0.3">
      <c r="AS585" s="19"/>
      <c r="AT585" s="45"/>
    </row>
    <row r="586" spans="45:46" ht="21" x14ac:dyDescent="0.3">
      <c r="AS586" s="19"/>
      <c r="AT586" s="45"/>
    </row>
    <row r="587" spans="45:46" ht="21" x14ac:dyDescent="0.3">
      <c r="AS587" s="19"/>
      <c r="AT587" s="45"/>
    </row>
    <row r="588" spans="45:46" ht="21" x14ac:dyDescent="0.3">
      <c r="AS588" s="19"/>
      <c r="AT588" s="45"/>
    </row>
    <row r="589" spans="45:46" ht="21" x14ac:dyDescent="0.3">
      <c r="AS589" s="19"/>
      <c r="AT589" s="45"/>
    </row>
    <row r="590" spans="45:46" ht="21" x14ac:dyDescent="0.3">
      <c r="AS590" s="19"/>
      <c r="AT590" s="45"/>
    </row>
    <row r="591" spans="45:46" ht="21" x14ac:dyDescent="0.3">
      <c r="AS591" s="19"/>
      <c r="AT591" s="45"/>
    </row>
    <row r="592" spans="45:46" ht="21" x14ac:dyDescent="0.3">
      <c r="AS592" s="19"/>
      <c r="AT592" s="45"/>
    </row>
    <row r="593" spans="45:46" ht="21" x14ac:dyDescent="0.3">
      <c r="AS593" s="19"/>
      <c r="AT593" s="45"/>
    </row>
    <row r="594" spans="45:46" ht="21" x14ac:dyDescent="0.3">
      <c r="AS594" s="19"/>
      <c r="AT594" s="45"/>
    </row>
    <row r="595" spans="45:46" ht="21" x14ac:dyDescent="0.3">
      <c r="AS595" s="19"/>
      <c r="AT595" s="45"/>
    </row>
    <row r="596" spans="45:46" ht="21" x14ac:dyDescent="0.3">
      <c r="AS596" s="19"/>
      <c r="AT596" s="45"/>
    </row>
    <row r="597" spans="45:46" ht="21" x14ac:dyDescent="0.3">
      <c r="AS597" s="19"/>
      <c r="AT597" s="45"/>
    </row>
    <row r="598" spans="45:46" ht="21" x14ac:dyDescent="0.3">
      <c r="AS598" s="19"/>
      <c r="AT598" s="45"/>
    </row>
    <row r="599" spans="45:46" ht="21" x14ac:dyDescent="0.3">
      <c r="AS599" s="19"/>
      <c r="AT599" s="45"/>
    </row>
    <row r="600" spans="45:46" ht="21" x14ac:dyDescent="0.3">
      <c r="AS600" s="19"/>
      <c r="AT600" s="45"/>
    </row>
    <row r="601" spans="45:46" ht="21" x14ac:dyDescent="0.3">
      <c r="AS601" s="19"/>
      <c r="AT601" s="45"/>
    </row>
    <row r="602" spans="45:46" ht="21" x14ac:dyDescent="0.3">
      <c r="AS602" s="19"/>
      <c r="AT602" s="45"/>
    </row>
    <row r="603" spans="45:46" ht="21" x14ac:dyDescent="0.3">
      <c r="AS603" s="19"/>
      <c r="AT603" s="45"/>
    </row>
    <row r="604" spans="45:46" ht="21" x14ac:dyDescent="0.3">
      <c r="AS604" s="19"/>
      <c r="AT604" s="45"/>
    </row>
    <row r="605" spans="45:46" ht="21" x14ac:dyDescent="0.3">
      <c r="AS605" s="19"/>
      <c r="AT605" s="45"/>
    </row>
    <row r="606" spans="45:46" ht="21" x14ac:dyDescent="0.3">
      <c r="AS606" s="19"/>
      <c r="AT606" s="45"/>
    </row>
    <row r="607" spans="45:46" ht="21" x14ac:dyDescent="0.3">
      <c r="AS607" s="19"/>
      <c r="AT607" s="45"/>
    </row>
    <row r="608" spans="45:46" ht="21" x14ac:dyDescent="0.3">
      <c r="AS608" s="19"/>
      <c r="AT608" s="45"/>
    </row>
    <row r="609" spans="45:46" ht="21" x14ac:dyDescent="0.3">
      <c r="AS609" s="19"/>
      <c r="AT609" s="45"/>
    </row>
    <row r="610" spans="45:46" ht="21" x14ac:dyDescent="0.3">
      <c r="AS610" s="19"/>
      <c r="AT610" s="45"/>
    </row>
    <row r="611" spans="45:46" ht="21" x14ac:dyDescent="0.3">
      <c r="AS611" s="19"/>
      <c r="AT611" s="45"/>
    </row>
    <row r="612" spans="45:46" ht="21" x14ac:dyDescent="0.3">
      <c r="AS612" s="19"/>
      <c r="AT612" s="45"/>
    </row>
    <row r="613" spans="45:46" ht="21" x14ac:dyDescent="0.3">
      <c r="AS613" s="19"/>
      <c r="AT613" s="45"/>
    </row>
    <row r="614" spans="45:46" ht="21" x14ac:dyDescent="0.3">
      <c r="AS614" s="19"/>
      <c r="AT614" s="45"/>
    </row>
    <row r="615" spans="45:46" ht="21" x14ac:dyDescent="0.3">
      <c r="AS615" s="19"/>
      <c r="AT615" s="45"/>
    </row>
    <row r="616" spans="45:46" ht="21" x14ac:dyDescent="0.3">
      <c r="AS616" s="19"/>
      <c r="AT616" s="45"/>
    </row>
    <row r="617" spans="45:46" ht="21" x14ac:dyDescent="0.3">
      <c r="AS617" s="19"/>
      <c r="AT617" s="45"/>
    </row>
    <row r="618" spans="45:46" ht="21" x14ac:dyDescent="0.3">
      <c r="AS618" s="19"/>
      <c r="AT618" s="45"/>
    </row>
    <row r="619" spans="45:46" ht="21" x14ac:dyDescent="0.3">
      <c r="AS619" s="19"/>
      <c r="AT619" s="45"/>
    </row>
    <row r="620" spans="45:46" ht="21" x14ac:dyDescent="0.3">
      <c r="AS620" s="19"/>
      <c r="AT620" s="45"/>
    </row>
    <row r="621" spans="45:46" ht="21" x14ac:dyDescent="0.3">
      <c r="AS621" s="19"/>
      <c r="AT621" s="45"/>
    </row>
    <row r="622" spans="45:46" ht="21" x14ac:dyDescent="0.3">
      <c r="AS622" s="19"/>
      <c r="AT622" s="45"/>
    </row>
    <row r="623" spans="45:46" ht="21" x14ac:dyDescent="0.3">
      <c r="AS623" s="19"/>
      <c r="AT623" s="45"/>
    </row>
    <row r="624" spans="45:46" ht="21" x14ac:dyDescent="0.3">
      <c r="AS624" s="19"/>
      <c r="AT624" s="45"/>
    </row>
    <row r="625" spans="45:46" ht="21" x14ac:dyDescent="0.3">
      <c r="AS625" s="19"/>
      <c r="AT625" s="45"/>
    </row>
    <row r="626" spans="45:46" ht="21" x14ac:dyDescent="0.3">
      <c r="AS626" s="19"/>
      <c r="AT626" s="45"/>
    </row>
    <row r="627" spans="45:46" ht="21" x14ac:dyDescent="0.3">
      <c r="AS627" s="19"/>
      <c r="AT627" s="45"/>
    </row>
    <row r="628" spans="45:46" ht="21" x14ac:dyDescent="0.3">
      <c r="AS628" s="19"/>
      <c r="AT628" s="45"/>
    </row>
    <row r="629" spans="45:46" ht="21" x14ac:dyDescent="0.3">
      <c r="AS629" s="19"/>
      <c r="AT629" s="45"/>
    </row>
    <row r="630" spans="45:46" ht="21" x14ac:dyDescent="0.3">
      <c r="AS630" s="19"/>
      <c r="AT630" s="45"/>
    </row>
    <row r="631" spans="45:46" ht="21" x14ac:dyDescent="0.3">
      <c r="AS631" s="19"/>
      <c r="AT631" s="45"/>
    </row>
    <row r="632" spans="45:46" ht="21" x14ac:dyDescent="0.3">
      <c r="AS632" s="19"/>
      <c r="AT632" s="45"/>
    </row>
    <row r="633" spans="45:46" ht="21" x14ac:dyDescent="0.3">
      <c r="AS633" s="19"/>
      <c r="AT633" s="45"/>
    </row>
    <row r="634" spans="45:46" ht="21" x14ac:dyDescent="0.3">
      <c r="AS634" s="19"/>
      <c r="AT634" s="45"/>
    </row>
    <row r="635" spans="45:46" ht="21" x14ac:dyDescent="0.3">
      <c r="AS635" s="19"/>
      <c r="AT635" s="45"/>
    </row>
    <row r="636" spans="45:46" ht="21" x14ac:dyDescent="0.3">
      <c r="AS636" s="19"/>
      <c r="AT636" s="45"/>
    </row>
    <row r="637" spans="45:46" ht="21" x14ac:dyDescent="0.3">
      <c r="AS637" s="19"/>
      <c r="AT637" s="45"/>
    </row>
    <row r="638" spans="45:46" ht="21" x14ac:dyDescent="0.3">
      <c r="AS638" s="19"/>
      <c r="AT638" s="45"/>
    </row>
    <row r="639" spans="45:46" ht="21" x14ac:dyDescent="0.3">
      <c r="AS639" s="19"/>
      <c r="AT639" s="45"/>
    </row>
    <row r="640" spans="45:46" ht="21" x14ac:dyDescent="0.3">
      <c r="AS640" s="19"/>
      <c r="AT640" s="45"/>
    </row>
    <row r="641" spans="45:46" ht="21" x14ac:dyDescent="0.3">
      <c r="AS641" s="19"/>
      <c r="AT641" s="45"/>
    </row>
    <row r="642" spans="45:46" ht="21" x14ac:dyDescent="0.3">
      <c r="AS642" s="19"/>
      <c r="AT642" s="45"/>
    </row>
    <row r="643" spans="45:46" ht="21" x14ac:dyDescent="0.3">
      <c r="AS643" s="19"/>
      <c r="AT643" s="45"/>
    </row>
    <row r="644" spans="45:46" ht="21" x14ac:dyDescent="0.3">
      <c r="AS644" s="19"/>
      <c r="AT644" s="45"/>
    </row>
    <row r="645" spans="45:46" ht="21" x14ac:dyDescent="0.3">
      <c r="AS645" s="19"/>
      <c r="AT645" s="45"/>
    </row>
    <row r="646" spans="45:46" ht="21" x14ac:dyDescent="0.3">
      <c r="AS646" s="19"/>
      <c r="AT646" s="45"/>
    </row>
    <row r="647" spans="45:46" ht="21" x14ac:dyDescent="0.3">
      <c r="AS647" s="19"/>
      <c r="AT647" s="45"/>
    </row>
    <row r="648" spans="45:46" ht="21" x14ac:dyDescent="0.3">
      <c r="AS648" s="19"/>
      <c r="AT648" s="45"/>
    </row>
    <row r="649" spans="45:46" ht="21" x14ac:dyDescent="0.3">
      <c r="AS649" s="19"/>
      <c r="AT649" s="45"/>
    </row>
    <row r="650" spans="45:46" ht="21" x14ac:dyDescent="0.3">
      <c r="AS650" s="19"/>
      <c r="AT650" s="45"/>
    </row>
    <row r="651" spans="45:46" ht="21" x14ac:dyDescent="0.3">
      <c r="AS651" s="19"/>
      <c r="AT651" s="45"/>
    </row>
    <row r="652" spans="45:46" ht="21" x14ac:dyDescent="0.3">
      <c r="AS652" s="19"/>
      <c r="AT652" s="45"/>
    </row>
    <row r="653" spans="45:46" ht="21" x14ac:dyDescent="0.3">
      <c r="AS653" s="19"/>
      <c r="AT653" s="45"/>
    </row>
    <row r="654" spans="45:46" ht="21" x14ac:dyDescent="0.3">
      <c r="AS654" s="19"/>
      <c r="AT654" s="45"/>
    </row>
    <row r="655" spans="45:46" ht="21" x14ac:dyDescent="0.3">
      <c r="AS655" s="19"/>
      <c r="AT655" s="45"/>
    </row>
    <row r="656" spans="45:46" ht="21" x14ac:dyDescent="0.3">
      <c r="AS656" s="19"/>
      <c r="AT656" s="45"/>
    </row>
    <row r="657" spans="45:46" ht="21" x14ac:dyDescent="0.3">
      <c r="AS657" s="19"/>
      <c r="AT657" s="45"/>
    </row>
    <row r="658" spans="45:46" ht="21" x14ac:dyDescent="0.3">
      <c r="AS658" s="19"/>
      <c r="AT658" s="45"/>
    </row>
    <row r="659" spans="45:46" ht="21" x14ac:dyDescent="0.3">
      <c r="AS659" s="19"/>
      <c r="AT659" s="45"/>
    </row>
    <row r="660" spans="45:46" ht="21" x14ac:dyDescent="0.3">
      <c r="AS660" s="19"/>
      <c r="AT660" s="45"/>
    </row>
    <row r="661" spans="45:46" ht="21" x14ac:dyDescent="0.3">
      <c r="AS661" s="19"/>
      <c r="AT661" s="45"/>
    </row>
    <row r="662" spans="45:46" ht="21" x14ac:dyDescent="0.3">
      <c r="AS662" s="19"/>
      <c r="AT662" s="45"/>
    </row>
    <row r="663" spans="45:46" ht="21" x14ac:dyDescent="0.3">
      <c r="AS663" s="19"/>
      <c r="AT663" s="45"/>
    </row>
    <row r="664" spans="45:46" ht="21" x14ac:dyDescent="0.3">
      <c r="AS664" s="19"/>
      <c r="AT664" s="45"/>
    </row>
    <row r="665" spans="45:46" ht="21" x14ac:dyDescent="0.3">
      <c r="AS665" s="19"/>
      <c r="AT665" s="45"/>
    </row>
    <row r="666" spans="45:46" ht="21" x14ac:dyDescent="0.3">
      <c r="AS666" s="19"/>
      <c r="AT666" s="45"/>
    </row>
    <row r="667" spans="45:46" ht="21" x14ac:dyDescent="0.3">
      <c r="AS667" s="19"/>
      <c r="AT667" s="45"/>
    </row>
    <row r="668" spans="45:46" ht="21" x14ac:dyDescent="0.3">
      <c r="AS668" s="19"/>
      <c r="AT668" s="45"/>
    </row>
    <row r="669" spans="45:46" ht="21" x14ac:dyDescent="0.3">
      <c r="AS669" s="19"/>
      <c r="AT669" s="45"/>
    </row>
    <row r="670" spans="45:46" ht="21" x14ac:dyDescent="0.3">
      <c r="AS670" s="19"/>
      <c r="AT670" s="45"/>
    </row>
    <row r="671" spans="45:46" ht="21" x14ac:dyDescent="0.3">
      <c r="AS671" s="19"/>
      <c r="AT671" s="45"/>
    </row>
    <row r="672" spans="45:46" ht="21" x14ac:dyDescent="0.3">
      <c r="AS672" s="19"/>
      <c r="AT672" s="45"/>
    </row>
    <row r="673" spans="45:46" ht="21" x14ac:dyDescent="0.3">
      <c r="AS673" s="19"/>
      <c r="AT673" s="45"/>
    </row>
    <row r="674" spans="45:46" ht="21" x14ac:dyDescent="0.3">
      <c r="AS674" s="19"/>
      <c r="AT674" s="45"/>
    </row>
    <row r="675" spans="45:46" ht="21" x14ac:dyDescent="0.3">
      <c r="AS675" s="19"/>
      <c r="AT675" s="45"/>
    </row>
    <row r="676" spans="45:46" ht="21" x14ac:dyDescent="0.3">
      <c r="AS676" s="19"/>
      <c r="AT676" s="45"/>
    </row>
    <row r="677" spans="45:46" ht="21" x14ac:dyDescent="0.3">
      <c r="AS677" s="19"/>
      <c r="AT677" s="45"/>
    </row>
    <row r="678" spans="45:46" ht="21" x14ac:dyDescent="0.3">
      <c r="AS678" s="19"/>
      <c r="AT678" s="45"/>
    </row>
    <row r="679" spans="45:46" ht="21" x14ac:dyDescent="0.3">
      <c r="AS679" s="19"/>
      <c r="AT679" s="45"/>
    </row>
    <row r="680" spans="45:46" ht="21" x14ac:dyDescent="0.3">
      <c r="AS680" s="19"/>
      <c r="AT680" s="45"/>
    </row>
    <row r="681" spans="45:46" ht="21" x14ac:dyDescent="0.3">
      <c r="AS681" s="19"/>
      <c r="AT681" s="45"/>
    </row>
    <row r="682" spans="45:46" ht="21" x14ac:dyDescent="0.3">
      <c r="AS682" s="19"/>
      <c r="AT682" s="45"/>
    </row>
    <row r="683" spans="45:46" ht="21" x14ac:dyDescent="0.3">
      <c r="AS683" s="19"/>
      <c r="AT683" s="45"/>
    </row>
    <row r="684" spans="45:46" ht="21" x14ac:dyDescent="0.3">
      <c r="AS684" s="19"/>
      <c r="AT684" s="45"/>
    </row>
    <row r="685" spans="45:46" ht="21" x14ac:dyDescent="0.3">
      <c r="AS685" s="19"/>
      <c r="AT685" s="45"/>
    </row>
    <row r="686" spans="45:46" ht="21" x14ac:dyDescent="0.3">
      <c r="AS686" s="19"/>
      <c r="AT686" s="45"/>
    </row>
    <row r="687" spans="45:46" ht="21" x14ac:dyDescent="0.3">
      <c r="AS687" s="19"/>
      <c r="AT687" s="45"/>
    </row>
    <row r="688" spans="45:46" ht="21" x14ac:dyDescent="0.3">
      <c r="AS688" s="19"/>
      <c r="AT688" s="45"/>
    </row>
    <row r="689" spans="45:46" ht="21" x14ac:dyDescent="0.3">
      <c r="AS689" s="19"/>
      <c r="AT689" s="45"/>
    </row>
    <row r="690" spans="45:46" ht="21" x14ac:dyDescent="0.3">
      <c r="AS690" s="19"/>
      <c r="AT690" s="45"/>
    </row>
    <row r="691" spans="45:46" ht="21" x14ac:dyDescent="0.3">
      <c r="AS691" s="19"/>
      <c r="AT691" s="45"/>
    </row>
    <row r="692" spans="45:46" ht="21" x14ac:dyDescent="0.3">
      <c r="AS692" s="19"/>
      <c r="AT692" s="45"/>
    </row>
    <row r="693" spans="45:46" ht="21" x14ac:dyDescent="0.3">
      <c r="AS693" s="19"/>
      <c r="AT693" s="45"/>
    </row>
    <row r="694" spans="45:46" ht="21" x14ac:dyDescent="0.3">
      <c r="AS694" s="19"/>
      <c r="AT694" s="45"/>
    </row>
    <row r="695" spans="45:46" ht="21" x14ac:dyDescent="0.3">
      <c r="AS695" s="19"/>
      <c r="AT695" s="45"/>
    </row>
    <row r="696" spans="45:46" ht="21" x14ac:dyDescent="0.3">
      <c r="AS696" s="19"/>
      <c r="AT696" s="45"/>
    </row>
    <row r="697" spans="45:46" ht="21" x14ac:dyDescent="0.3">
      <c r="AS697" s="19"/>
      <c r="AT697" s="45"/>
    </row>
    <row r="698" spans="45:46" ht="21" x14ac:dyDescent="0.3">
      <c r="AS698" s="19"/>
      <c r="AT698" s="45"/>
    </row>
    <row r="699" spans="45:46" ht="21" x14ac:dyDescent="0.3">
      <c r="AS699" s="19"/>
      <c r="AT699" s="45"/>
    </row>
    <row r="700" spans="45:46" ht="21" x14ac:dyDescent="0.3">
      <c r="AS700" s="19"/>
      <c r="AT700" s="45"/>
    </row>
    <row r="701" spans="45:46" ht="21" x14ac:dyDescent="0.3">
      <c r="AS701" s="19"/>
      <c r="AT701" s="45"/>
    </row>
    <row r="702" spans="45:46" ht="21" x14ac:dyDescent="0.3">
      <c r="AS702" s="19"/>
      <c r="AT702" s="45"/>
    </row>
    <row r="703" spans="45:46" ht="21" x14ac:dyDescent="0.3">
      <c r="AS703" s="19"/>
      <c r="AT703" s="45"/>
    </row>
    <row r="704" spans="45:46" ht="21" x14ac:dyDescent="0.3">
      <c r="AS704" s="19"/>
      <c r="AT704" s="45"/>
    </row>
    <row r="705" spans="45:46" ht="21" x14ac:dyDescent="0.3">
      <c r="AS705" s="19"/>
      <c r="AT705" s="45"/>
    </row>
    <row r="706" spans="45:46" ht="21" x14ac:dyDescent="0.3">
      <c r="AS706" s="19"/>
      <c r="AT706" s="45"/>
    </row>
    <row r="707" spans="45:46" ht="21" x14ac:dyDescent="0.3">
      <c r="AS707" s="19"/>
      <c r="AT707" s="45"/>
    </row>
    <row r="708" spans="45:46" ht="21" x14ac:dyDescent="0.3">
      <c r="AS708" s="19"/>
      <c r="AT708" s="45"/>
    </row>
    <row r="709" spans="45:46" ht="21" x14ac:dyDescent="0.3">
      <c r="AS709" s="19"/>
      <c r="AT709" s="45"/>
    </row>
    <row r="710" spans="45:46" ht="21" x14ac:dyDescent="0.3">
      <c r="AS710" s="19"/>
      <c r="AT710" s="45"/>
    </row>
    <row r="711" spans="45:46" ht="21" x14ac:dyDescent="0.3">
      <c r="AS711" s="19"/>
      <c r="AT711" s="45"/>
    </row>
    <row r="712" spans="45:46" ht="21" x14ac:dyDescent="0.3">
      <c r="AS712" s="19"/>
      <c r="AT712" s="45"/>
    </row>
    <row r="713" spans="45:46" ht="21" x14ac:dyDescent="0.3">
      <c r="AS713" s="19"/>
      <c r="AT713" s="45"/>
    </row>
    <row r="714" spans="45:46" ht="21" x14ac:dyDescent="0.3">
      <c r="AS714" s="19"/>
      <c r="AT714" s="45"/>
    </row>
    <row r="715" spans="45:46" ht="21" x14ac:dyDescent="0.3">
      <c r="AS715" s="19"/>
      <c r="AT715" s="45"/>
    </row>
    <row r="716" spans="45:46" ht="21" x14ac:dyDescent="0.3">
      <c r="AS716" s="19"/>
      <c r="AT716" s="45"/>
    </row>
    <row r="717" spans="45:46" ht="21" x14ac:dyDescent="0.3">
      <c r="AS717" s="19"/>
      <c r="AT717" s="45"/>
    </row>
    <row r="718" spans="45:46" ht="21" x14ac:dyDescent="0.3">
      <c r="AS718" s="19"/>
      <c r="AT718" s="45"/>
    </row>
    <row r="719" spans="45:46" ht="21" x14ac:dyDescent="0.3">
      <c r="AS719" s="19"/>
      <c r="AT719" s="45"/>
    </row>
    <row r="720" spans="45:46" ht="21" x14ac:dyDescent="0.3">
      <c r="AS720" s="19"/>
      <c r="AT720" s="45"/>
    </row>
    <row r="721" spans="45:46" ht="21" x14ac:dyDescent="0.3">
      <c r="AS721" s="19"/>
      <c r="AT721" s="45"/>
    </row>
    <row r="722" spans="45:46" ht="21" x14ac:dyDescent="0.3">
      <c r="AS722" s="19"/>
      <c r="AT722" s="45"/>
    </row>
    <row r="723" spans="45:46" ht="21" x14ac:dyDescent="0.3">
      <c r="AS723" s="19"/>
      <c r="AT723" s="45"/>
    </row>
    <row r="724" spans="45:46" ht="21" x14ac:dyDescent="0.3">
      <c r="AS724" s="19"/>
      <c r="AT724" s="45"/>
    </row>
    <row r="725" spans="45:46" ht="21" x14ac:dyDescent="0.3">
      <c r="AS725" s="19"/>
      <c r="AT725" s="45"/>
    </row>
    <row r="726" spans="45:46" ht="21" x14ac:dyDescent="0.3">
      <c r="AS726" s="19"/>
      <c r="AT726" s="45"/>
    </row>
    <row r="727" spans="45:46" ht="21" x14ac:dyDescent="0.3">
      <c r="AS727" s="19"/>
      <c r="AT727" s="45"/>
    </row>
    <row r="728" spans="45:46" ht="21" x14ac:dyDescent="0.3">
      <c r="AS728" s="19"/>
      <c r="AT728" s="45"/>
    </row>
    <row r="729" spans="45:46" ht="21" x14ac:dyDescent="0.3">
      <c r="AS729" s="19"/>
      <c r="AT729" s="45"/>
    </row>
    <row r="730" spans="45:46" ht="21" x14ac:dyDescent="0.3">
      <c r="AS730" s="19"/>
      <c r="AT730" s="45"/>
    </row>
    <row r="731" spans="45:46" ht="21" x14ac:dyDescent="0.3">
      <c r="AS731" s="19"/>
      <c r="AT731" s="45"/>
    </row>
    <row r="732" spans="45:46" ht="21" x14ac:dyDescent="0.3">
      <c r="AS732" s="19"/>
      <c r="AT732" s="45"/>
    </row>
    <row r="733" spans="45:46" ht="21" x14ac:dyDescent="0.3">
      <c r="AS733" s="19"/>
      <c r="AT733" s="45"/>
    </row>
    <row r="734" spans="45:46" ht="21" x14ac:dyDescent="0.3">
      <c r="AS734" s="19"/>
      <c r="AT734" s="45"/>
    </row>
    <row r="735" spans="45:46" ht="21" x14ac:dyDescent="0.3">
      <c r="AS735" s="19"/>
      <c r="AT735" s="45"/>
    </row>
    <row r="736" spans="45:46" ht="21" x14ac:dyDescent="0.3">
      <c r="AS736" s="19"/>
      <c r="AT736" s="45"/>
    </row>
    <row r="737" spans="45:46" ht="21" x14ac:dyDescent="0.3">
      <c r="AS737" s="19"/>
      <c r="AT737" s="45"/>
    </row>
    <row r="738" spans="45:46" ht="21" x14ac:dyDescent="0.3">
      <c r="AS738" s="19"/>
      <c r="AT738" s="45"/>
    </row>
    <row r="739" spans="45:46" ht="21" x14ac:dyDescent="0.3">
      <c r="AS739" s="19"/>
      <c r="AT739" s="45"/>
    </row>
    <row r="740" spans="45:46" ht="21" x14ac:dyDescent="0.3">
      <c r="AS740" s="19"/>
      <c r="AT740" s="45"/>
    </row>
    <row r="741" spans="45:46" ht="21" x14ac:dyDescent="0.3">
      <c r="AS741" s="19"/>
      <c r="AT741" s="45"/>
    </row>
    <row r="742" spans="45:46" ht="21" x14ac:dyDescent="0.3">
      <c r="AS742" s="19"/>
      <c r="AT742" s="45"/>
    </row>
    <row r="743" spans="45:46" ht="21" x14ac:dyDescent="0.3">
      <c r="AS743" s="19"/>
      <c r="AT743" s="45"/>
    </row>
    <row r="744" spans="45:46" ht="21" x14ac:dyDescent="0.3">
      <c r="AS744" s="19"/>
      <c r="AT744" s="45"/>
    </row>
    <row r="745" spans="45:46" ht="21" x14ac:dyDescent="0.3">
      <c r="AS745" s="19"/>
      <c r="AT745" s="45"/>
    </row>
    <row r="746" spans="45:46" ht="21" x14ac:dyDescent="0.3">
      <c r="AS746" s="19"/>
      <c r="AT746" s="45"/>
    </row>
    <row r="747" spans="45:46" ht="21" x14ac:dyDescent="0.3">
      <c r="AS747" s="19"/>
      <c r="AT747" s="45"/>
    </row>
    <row r="748" spans="45:46" ht="21" x14ac:dyDescent="0.3">
      <c r="AS748" s="19"/>
      <c r="AT748" s="45"/>
    </row>
    <row r="749" spans="45:46" ht="21" x14ac:dyDescent="0.3">
      <c r="AS749" s="19"/>
      <c r="AT749" s="45"/>
    </row>
    <row r="750" spans="45:46" ht="21" x14ac:dyDescent="0.3">
      <c r="AS750" s="19"/>
      <c r="AT750" s="45"/>
    </row>
    <row r="751" spans="45:46" ht="21" x14ac:dyDescent="0.3">
      <c r="AS751" s="19"/>
      <c r="AT751" s="45"/>
    </row>
    <row r="752" spans="45:46" ht="21" x14ac:dyDescent="0.3">
      <c r="AS752" s="19"/>
      <c r="AT752" s="45"/>
    </row>
    <row r="753" spans="45:46" ht="21" x14ac:dyDescent="0.3">
      <c r="AS753" s="19"/>
      <c r="AT753" s="45"/>
    </row>
    <row r="754" spans="45:46" ht="21" x14ac:dyDescent="0.3">
      <c r="AS754" s="19"/>
      <c r="AT754" s="45"/>
    </row>
    <row r="755" spans="45:46" ht="21" x14ac:dyDescent="0.3">
      <c r="AS755" s="19"/>
      <c r="AT755" s="45"/>
    </row>
    <row r="756" spans="45:46" ht="21" x14ac:dyDescent="0.3">
      <c r="AS756" s="19"/>
      <c r="AT756" s="45"/>
    </row>
    <row r="757" spans="45:46" ht="21" x14ac:dyDescent="0.3">
      <c r="AS757" s="19"/>
      <c r="AT757" s="45"/>
    </row>
    <row r="758" spans="45:46" ht="21" x14ac:dyDescent="0.3">
      <c r="AS758" s="19"/>
      <c r="AT758" s="45"/>
    </row>
    <row r="759" spans="45:46" ht="21" x14ac:dyDescent="0.3">
      <c r="AS759" s="19"/>
      <c r="AT759" s="45"/>
    </row>
    <row r="760" spans="45:46" ht="21" x14ac:dyDescent="0.3">
      <c r="AS760" s="19"/>
      <c r="AT760" s="45"/>
    </row>
    <row r="761" spans="45:46" ht="21" x14ac:dyDescent="0.3">
      <c r="AS761" s="19"/>
      <c r="AT761" s="45"/>
    </row>
    <row r="762" spans="45:46" ht="21" x14ac:dyDescent="0.3">
      <c r="AS762" s="19"/>
      <c r="AT762" s="45"/>
    </row>
    <row r="763" spans="45:46" ht="21" x14ac:dyDescent="0.3">
      <c r="AS763" s="19"/>
      <c r="AT763" s="45"/>
    </row>
    <row r="764" spans="45:46" ht="21" x14ac:dyDescent="0.3">
      <c r="AS764" s="19"/>
      <c r="AT764" s="45"/>
    </row>
    <row r="765" spans="45:46" ht="21" x14ac:dyDescent="0.3">
      <c r="AS765" s="19"/>
      <c r="AT765" s="45"/>
    </row>
    <row r="766" spans="45:46" ht="21" x14ac:dyDescent="0.3">
      <c r="AS766" s="19"/>
      <c r="AT766" s="45"/>
    </row>
    <row r="767" spans="45:46" ht="21" x14ac:dyDescent="0.3">
      <c r="AS767" s="19"/>
      <c r="AT767" s="45"/>
    </row>
    <row r="768" spans="45:46" ht="21" x14ac:dyDescent="0.3">
      <c r="AS768" s="19"/>
      <c r="AT768" s="45"/>
    </row>
    <row r="769" spans="45:46" ht="21" x14ac:dyDescent="0.3">
      <c r="AS769" s="19"/>
      <c r="AT769" s="45"/>
    </row>
    <row r="770" spans="45:46" ht="21" x14ac:dyDescent="0.3">
      <c r="AS770" s="19"/>
      <c r="AT770" s="45"/>
    </row>
    <row r="771" spans="45:46" ht="21" x14ac:dyDescent="0.3">
      <c r="AS771" s="19"/>
      <c r="AT771" s="45"/>
    </row>
    <row r="772" spans="45:46" ht="21" x14ac:dyDescent="0.3">
      <c r="AS772" s="19"/>
      <c r="AT772" s="45"/>
    </row>
    <row r="773" spans="45:46" ht="21" x14ac:dyDescent="0.3">
      <c r="AS773" s="19"/>
      <c r="AT773" s="45"/>
    </row>
    <row r="774" spans="45:46" ht="21" x14ac:dyDescent="0.3">
      <c r="AS774" s="19"/>
      <c r="AT774" s="45"/>
    </row>
    <row r="775" spans="45:46" ht="21" x14ac:dyDescent="0.3">
      <c r="AS775" s="19"/>
      <c r="AT775" s="45"/>
    </row>
    <row r="776" spans="45:46" ht="21" x14ac:dyDescent="0.3">
      <c r="AS776" s="19"/>
      <c r="AT776" s="45"/>
    </row>
    <row r="777" spans="45:46" ht="21" x14ac:dyDescent="0.3">
      <c r="AS777" s="19"/>
      <c r="AT777" s="45"/>
    </row>
    <row r="778" spans="45:46" ht="21" x14ac:dyDescent="0.3">
      <c r="AS778" s="19"/>
      <c r="AT778" s="45"/>
    </row>
    <row r="779" spans="45:46" ht="21" x14ac:dyDescent="0.3">
      <c r="AS779" s="19"/>
      <c r="AT779" s="45"/>
    </row>
    <row r="780" spans="45:46" ht="21" x14ac:dyDescent="0.3">
      <c r="AS780" s="19"/>
      <c r="AT780" s="45"/>
    </row>
    <row r="781" spans="45:46" ht="21" x14ac:dyDescent="0.3">
      <c r="AS781" s="19"/>
      <c r="AT781" s="45"/>
    </row>
    <row r="782" spans="45:46" ht="21" x14ac:dyDescent="0.3">
      <c r="AS782" s="19"/>
      <c r="AT782" s="45"/>
    </row>
    <row r="783" spans="45:46" ht="21" x14ac:dyDescent="0.3">
      <c r="AS783" s="19"/>
      <c r="AT783" s="45"/>
    </row>
    <row r="784" spans="45:46" ht="21" x14ac:dyDescent="0.3">
      <c r="AS784" s="19"/>
      <c r="AT784" s="45"/>
    </row>
    <row r="785" spans="45:46" ht="21" x14ac:dyDescent="0.3">
      <c r="AS785" s="19"/>
      <c r="AT785" s="45"/>
    </row>
    <row r="786" spans="45:46" ht="21" x14ac:dyDescent="0.3">
      <c r="AS786" s="19"/>
      <c r="AT786" s="45"/>
    </row>
    <row r="787" spans="45:46" ht="21" x14ac:dyDescent="0.3">
      <c r="AS787" s="19"/>
      <c r="AT787" s="45"/>
    </row>
    <row r="788" spans="45:46" ht="21" x14ac:dyDescent="0.3">
      <c r="AS788" s="19"/>
      <c r="AT788" s="45"/>
    </row>
    <row r="789" spans="45:46" ht="21" x14ac:dyDescent="0.3">
      <c r="AS789" s="19"/>
      <c r="AT789" s="45"/>
    </row>
    <row r="790" spans="45:46" ht="21" x14ac:dyDescent="0.3">
      <c r="AS790" s="19"/>
      <c r="AT790" s="45"/>
    </row>
    <row r="791" spans="45:46" ht="21" x14ac:dyDescent="0.3">
      <c r="AS791" s="19"/>
      <c r="AT791" s="45"/>
    </row>
    <row r="792" spans="45:46" ht="21" x14ac:dyDescent="0.3">
      <c r="AS792" s="19"/>
      <c r="AT792" s="45"/>
    </row>
    <row r="793" spans="45:46" ht="21" x14ac:dyDescent="0.3">
      <c r="AS793" s="19"/>
      <c r="AT793" s="45"/>
    </row>
    <row r="794" spans="45:46" ht="21" x14ac:dyDescent="0.3">
      <c r="AS794" s="19"/>
      <c r="AT794" s="45"/>
    </row>
    <row r="795" spans="45:46" ht="21" x14ac:dyDescent="0.3">
      <c r="AS795" s="19"/>
      <c r="AT795" s="45"/>
    </row>
    <row r="796" spans="45:46" ht="21" x14ac:dyDescent="0.3">
      <c r="AS796" s="19"/>
      <c r="AT796" s="45"/>
    </row>
    <row r="797" spans="45:46" ht="21" x14ac:dyDescent="0.3">
      <c r="AS797" s="19"/>
      <c r="AT797" s="45"/>
    </row>
    <row r="798" spans="45:46" ht="21" x14ac:dyDescent="0.3">
      <c r="AS798" s="19"/>
      <c r="AT798" s="45"/>
    </row>
    <row r="799" spans="45:46" ht="21" x14ac:dyDescent="0.3">
      <c r="AS799" s="19"/>
      <c r="AT799" s="45"/>
    </row>
    <row r="800" spans="45:46" ht="21" x14ac:dyDescent="0.3">
      <c r="AS800" s="19"/>
      <c r="AT800" s="45"/>
    </row>
    <row r="801" spans="45:46" ht="21" x14ac:dyDescent="0.3">
      <c r="AS801" s="19"/>
      <c r="AT801" s="45"/>
    </row>
    <row r="802" spans="45:46" ht="21" x14ac:dyDescent="0.3">
      <c r="AS802" s="19"/>
      <c r="AT802" s="45"/>
    </row>
    <row r="803" spans="45:46" ht="21" x14ac:dyDescent="0.3">
      <c r="AS803" s="19"/>
      <c r="AT803" s="45"/>
    </row>
    <row r="804" spans="45:46" ht="21" x14ac:dyDescent="0.3">
      <c r="AS804" s="19"/>
      <c r="AT804" s="45"/>
    </row>
    <row r="805" spans="45:46" ht="21" x14ac:dyDescent="0.3">
      <c r="AS805" s="19"/>
      <c r="AT805" s="45"/>
    </row>
    <row r="806" spans="45:46" ht="21" x14ac:dyDescent="0.3">
      <c r="AS806" s="19"/>
      <c r="AT806" s="45"/>
    </row>
    <row r="807" spans="45:46" ht="21" x14ac:dyDescent="0.3">
      <c r="AS807" s="19"/>
      <c r="AT807" s="45"/>
    </row>
    <row r="808" spans="45:46" ht="21" x14ac:dyDescent="0.3">
      <c r="AS808" s="19"/>
      <c r="AT808" s="45"/>
    </row>
    <row r="809" spans="45:46" ht="21" x14ac:dyDescent="0.3">
      <c r="AS809" s="19"/>
      <c r="AT809" s="45"/>
    </row>
    <row r="810" spans="45:46" ht="21" x14ac:dyDescent="0.3">
      <c r="AS810" s="19"/>
      <c r="AT810" s="45"/>
    </row>
    <row r="811" spans="45:46" ht="21" x14ac:dyDescent="0.3">
      <c r="AS811" s="19"/>
      <c r="AT811" s="45"/>
    </row>
    <row r="812" spans="45:46" ht="21" x14ac:dyDescent="0.3">
      <c r="AS812" s="19"/>
      <c r="AT812" s="45"/>
    </row>
    <row r="813" spans="45:46" ht="21" x14ac:dyDescent="0.3">
      <c r="AS813" s="19"/>
      <c r="AT813" s="45"/>
    </row>
    <row r="814" spans="45:46" ht="21" x14ac:dyDescent="0.3">
      <c r="AS814" s="19"/>
      <c r="AT814" s="45"/>
    </row>
    <row r="815" spans="45:46" ht="21" x14ac:dyDescent="0.3">
      <c r="AS815" s="19"/>
      <c r="AT815" s="45"/>
    </row>
    <row r="816" spans="45:46" ht="21" x14ac:dyDescent="0.3">
      <c r="AS816" s="19"/>
      <c r="AT816" s="45"/>
    </row>
    <row r="817" spans="45:46" ht="21" x14ac:dyDescent="0.3">
      <c r="AS817" s="19"/>
      <c r="AT817" s="45"/>
    </row>
    <row r="818" spans="45:46" ht="21" x14ac:dyDescent="0.3">
      <c r="AS818" s="19"/>
      <c r="AT818" s="45"/>
    </row>
    <row r="819" spans="45:46" ht="21" x14ac:dyDescent="0.3">
      <c r="AS819" s="19"/>
      <c r="AT819" s="45"/>
    </row>
    <row r="820" spans="45:46" ht="21" x14ac:dyDescent="0.3">
      <c r="AS820" s="19"/>
      <c r="AT820" s="45"/>
    </row>
    <row r="821" spans="45:46" ht="21" x14ac:dyDescent="0.3">
      <c r="AS821" s="19"/>
      <c r="AT821" s="45"/>
    </row>
    <row r="822" spans="45:46" ht="21" x14ac:dyDescent="0.3">
      <c r="AS822" s="19"/>
      <c r="AT822" s="45"/>
    </row>
    <row r="823" spans="45:46" ht="21" x14ac:dyDescent="0.3">
      <c r="AS823" s="19"/>
      <c r="AT823" s="45"/>
    </row>
    <row r="824" spans="45:46" ht="21" x14ac:dyDescent="0.3">
      <c r="AS824" s="19"/>
      <c r="AT824" s="45"/>
    </row>
    <row r="825" spans="45:46" ht="21" x14ac:dyDescent="0.3">
      <c r="AS825" s="19"/>
      <c r="AT825" s="45"/>
    </row>
    <row r="826" spans="45:46" ht="21" x14ac:dyDescent="0.3">
      <c r="AS826" s="19"/>
      <c r="AT826" s="45"/>
    </row>
    <row r="827" spans="45:46" ht="21" x14ac:dyDescent="0.3">
      <c r="AS827" s="19"/>
      <c r="AT827" s="45"/>
    </row>
    <row r="828" spans="45:46" ht="21" x14ac:dyDescent="0.3">
      <c r="AS828" s="19"/>
      <c r="AT828" s="45"/>
    </row>
    <row r="829" spans="45:46" ht="21" x14ac:dyDescent="0.3">
      <c r="AS829" s="19"/>
      <c r="AT829" s="45"/>
    </row>
    <row r="830" spans="45:46" ht="21" x14ac:dyDescent="0.3">
      <c r="AS830" s="19"/>
      <c r="AT830" s="45"/>
    </row>
    <row r="831" spans="45:46" ht="21" x14ac:dyDescent="0.3">
      <c r="AS831" s="19"/>
      <c r="AT831" s="45"/>
    </row>
    <row r="832" spans="45:46" ht="21" x14ac:dyDescent="0.3">
      <c r="AS832" s="19"/>
      <c r="AT832" s="45"/>
    </row>
    <row r="833" spans="45:46" ht="21" x14ac:dyDescent="0.3">
      <c r="AS833" s="19"/>
      <c r="AT833" s="45"/>
    </row>
    <row r="834" spans="45:46" ht="21" x14ac:dyDescent="0.3">
      <c r="AS834" s="19"/>
      <c r="AT834" s="45"/>
    </row>
    <row r="835" spans="45:46" ht="21" x14ac:dyDescent="0.3">
      <c r="AS835" s="19"/>
      <c r="AT835" s="45"/>
    </row>
    <row r="836" spans="45:46" ht="21" x14ac:dyDescent="0.3">
      <c r="AS836" s="19"/>
      <c r="AT836" s="45"/>
    </row>
    <row r="837" spans="45:46" ht="21" x14ac:dyDescent="0.3">
      <c r="AS837" s="19"/>
      <c r="AT837" s="45"/>
    </row>
    <row r="838" spans="45:46" ht="21" x14ac:dyDescent="0.3">
      <c r="AS838" s="19"/>
      <c r="AT838" s="45"/>
    </row>
    <row r="839" spans="45:46" ht="21" x14ac:dyDescent="0.3">
      <c r="AS839" s="19"/>
      <c r="AT839" s="45"/>
    </row>
    <row r="840" spans="45:46" ht="21" x14ac:dyDescent="0.3">
      <c r="AS840" s="19"/>
      <c r="AT840" s="45"/>
    </row>
    <row r="841" spans="45:46" ht="21" x14ac:dyDescent="0.3">
      <c r="AS841" s="19"/>
      <c r="AT841" s="45"/>
    </row>
    <row r="842" spans="45:46" ht="21" x14ac:dyDescent="0.3">
      <c r="AS842" s="19"/>
      <c r="AT842" s="45"/>
    </row>
    <row r="843" spans="45:46" ht="21" x14ac:dyDescent="0.3">
      <c r="AS843" s="19"/>
      <c r="AT843" s="45"/>
    </row>
    <row r="844" spans="45:46" ht="21" x14ac:dyDescent="0.3">
      <c r="AS844" s="19"/>
      <c r="AT844" s="45"/>
    </row>
    <row r="845" spans="45:46" ht="21" x14ac:dyDescent="0.3">
      <c r="AS845" s="19"/>
      <c r="AT845" s="45"/>
    </row>
    <row r="846" spans="45:46" ht="21" x14ac:dyDescent="0.3">
      <c r="AS846" s="19"/>
      <c r="AT846" s="45"/>
    </row>
    <row r="847" spans="45:46" ht="21" x14ac:dyDescent="0.3">
      <c r="AS847" s="19"/>
      <c r="AT847" s="45"/>
    </row>
    <row r="848" spans="45:46" ht="21" x14ac:dyDescent="0.3">
      <c r="AS848" s="19"/>
      <c r="AT848" s="45"/>
    </row>
    <row r="849" spans="45:46" ht="21" x14ac:dyDescent="0.3">
      <c r="AS849" s="19"/>
      <c r="AT849" s="45"/>
    </row>
    <row r="850" spans="45:46" ht="21" x14ac:dyDescent="0.3">
      <c r="AS850" s="19"/>
      <c r="AT850" s="45"/>
    </row>
    <row r="851" spans="45:46" ht="21" x14ac:dyDescent="0.3">
      <c r="AS851" s="19"/>
      <c r="AT851" s="45"/>
    </row>
    <row r="852" spans="45:46" ht="21" x14ac:dyDescent="0.3">
      <c r="AS852" s="19"/>
      <c r="AT852" s="45"/>
    </row>
    <row r="853" spans="45:46" ht="21" x14ac:dyDescent="0.3">
      <c r="AS853" s="19"/>
      <c r="AT853" s="45"/>
    </row>
    <row r="854" spans="45:46" ht="21" x14ac:dyDescent="0.3">
      <c r="AS854" s="19"/>
      <c r="AT854" s="45"/>
    </row>
    <row r="855" spans="45:46" ht="21" x14ac:dyDescent="0.3">
      <c r="AS855" s="19"/>
      <c r="AT855" s="45"/>
    </row>
    <row r="856" spans="45:46" ht="21" x14ac:dyDescent="0.3">
      <c r="AS856" s="19"/>
      <c r="AT856" s="45"/>
    </row>
    <row r="857" spans="45:46" ht="21" x14ac:dyDescent="0.3">
      <c r="AS857" s="19"/>
      <c r="AT857" s="45"/>
    </row>
    <row r="858" spans="45:46" ht="21" x14ac:dyDescent="0.3">
      <c r="AS858" s="19"/>
      <c r="AT858" s="45"/>
    </row>
    <row r="859" spans="45:46" ht="21" x14ac:dyDescent="0.3">
      <c r="AS859" s="19"/>
      <c r="AT859" s="45"/>
    </row>
    <row r="860" spans="45:46" ht="21" x14ac:dyDescent="0.3">
      <c r="AS860" s="19"/>
      <c r="AT860" s="45"/>
    </row>
    <row r="861" spans="45:46" ht="21" x14ac:dyDescent="0.3">
      <c r="AS861" s="19"/>
      <c r="AT861" s="45"/>
    </row>
    <row r="862" spans="45:46" ht="21" x14ac:dyDescent="0.3">
      <c r="AS862" s="19"/>
      <c r="AT862" s="45"/>
    </row>
    <row r="863" spans="45:46" ht="21" x14ac:dyDescent="0.3">
      <c r="AS863" s="19"/>
      <c r="AT863" s="45"/>
    </row>
    <row r="864" spans="45:46" ht="21" x14ac:dyDescent="0.3">
      <c r="AS864" s="19"/>
      <c r="AT864" s="45"/>
    </row>
    <row r="865" spans="45:46" ht="21" x14ac:dyDescent="0.3">
      <c r="AS865" s="19"/>
      <c r="AT865" s="45"/>
    </row>
    <row r="866" spans="45:46" ht="21" x14ac:dyDescent="0.3">
      <c r="AS866" s="19"/>
      <c r="AT866" s="45"/>
    </row>
    <row r="867" spans="45:46" ht="21" x14ac:dyDescent="0.3">
      <c r="AS867" s="19"/>
      <c r="AT867" s="45"/>
    </row>
    <row r="868" spans="45:46" ht="21" x14ac:dyDescent="0.3">
      <c r="AS868" s="19"/>
      <c r="AT868" s="45"/>
    </row>
    <row r="869" spans="45:46" ht="21" x14ac:dyDescent="0.3">
      <c r="AS869" s="19"/>
      <c r="AT869" s="45"/>
    </row>
    <row r="870" spans="45:46" ht="21" x14ac:dyDescent="0.3">
      <c r="AS870" s="19"/>
      <c r="AT870" s="45"/>
    </row>
    <row r="871" spans="45:46" ht="21" x14ac:dyDescent="0.3">
      <c r="AS871" s="19"/>
      <c r="AT871" s="45"/>
    </row>
    <row r="872" spans="45:46" ht="21" x14ac:dyDescent="0.3">
      <c r="AS872" s="19"/>
      <c r="AT872" s="45"/>
    </row>
    <row r="873" spans="45:46" ht="21" x14ac:dyDescent="0.3">
      <c r="AS873" s="19"/>
      <c r="AT873" s="45"/>
    </row>
    <row r="874" spans="45:46" ht="21" x14ac:dyDescent="0.3">
      <c r="AS874" s="19"/>
      <c r="AT874" s="45"/>
    </row>
    <row r="875" spans="45:46" ht="21" x14ac:dyDescent="0.3">
      <c r="AS875" s="19"/>
      <c r="AT875" s="45"/>
    </row>
    <row r="876" spans="45:46" ht="21" x14ac:dyDescent="0.3">
      <c r="AS876" s="19"/>
      <c r="AT876" s="45"/>
    </row>
    <row r="877" spans="45:46" ht="21" x14ac:dyDescent="0.3">
      <c r="AS877" s="19"/>
      <c r="AT877" s="45"/>
    </row>
    <row r="878" spans="45:46" ht="21" x14ac:dyDescent="0.3">
      <c r="AS878" s="19"/>
      <c r="AT878" s="45"/>
    </row>
    <row r="879" spans="45:46" ht="21" x14ac:dyDescent="0.3">
      <c r="AS879" s="19"/>
      <c r="AT879" s="45"/>
    </row>
    <row r="880" spans="45:46" ht="21" x14ac:dyDescent="0.3">
      <c r="AS880" s="19"/>
      <c r="AT880" s="45"/>
    </row>
    <row r="881" spans="45:46" ht="21" x14ac:dyDescent="0.3">
      <c r="AS881" s="19"/>
      <c r="AT881" s="45"/>
    </row>
    <row r="882" spans="45:46" ht="21" x14ac:dyDescent="0.3">
      <c r="AS882" s="19"/>
      <c r="AT882" s="45"/>
    </row>
    <row r="883" spans="45:46" ht="21" x14ac:dyDescent="0.3">
      <c r="AS883" s="19"/>
      <c r="AT883" s="45"/>
    </row>
    <row r="884" spans="45:46" ht="21" x14ac:dyDescent="0.3">
      <c r="AS884" s="19"/>
      <c r="AT884" s="45"/>
    </row>
    <row r="885" spans="45:46" ht="21" x14ac:dyDescent="0.3">
      <c r="AS885" s="19"/>
      <c r="AT885" s="45"/>
    </row>
    <row r="886" spans="45:46" ht="21" x14ac:dyDescent="0.3">
      <c r="AS886" s="19"/>
      <c r="AT886" s="45"/>
    </row>
    <row r="887" spans="45:46" ht="21" x14ac:dyDescent="0.3">
      <c r="AS887" s="19"/>
      <c r="AT887" s="45"/>
    </row>
    <row r="888" spans="45:46" ht="21" x14ac:dyDescent="0.3">
      <c r="AS888" s="19"/>
      <c r="AT888" s="45"/>
    </row>
    <row r="889" spans="45:46" ht="21" x14ac:dyDescent="0.3">
      <c r="AS889" s="19"/>
      <c r="AT889" s="45"/>
    </row>
    <row r="890" spans="45:46" ht="21" x14ac:dyDescent="0.3">
      <c r="AS890" s="19"/>
      <c r="AT890" s="45"/>
    </row>
    <row r="891" spans="45:46" ht="21" x14ac:dyDescent="0.3">
      <c r="AS891" s="19"/>
      <c r="AT891" s="45"/>
    </row>
    <row r="892" spans="45:46" ht="21" x14ac:dyDescent="0.3">
      <c r="AS892" s="19"/>
      <c r="AT892" s="45"/>
    </row>
    <row r="893" spans="45:46" ht="21" x14ac:dyDescent="0.3">
      <c r="AS893" s="19"/>
      <c r="AT893" s="45"/>
    </row>
    <row r="894" spans="45:46" ht="21" x14ac:dyDescent="0.3">
      <c r="AS894" s="19"/>
      <c r="AT894" s="45"/>
    </row>
    <row r="895" spans="45:46" ht="21" x14ac:dyDescent="0.3">
      <c r="AS895" s="19"/>
      <c r="AT895" s="45"/>
    </row>
    <row r="896" spans="45:46" ht="21" x14ac:dyDescent="0.3">
      <c r="AS896" s="19"/>
      <c r="AT896" s="45"/>
    </row>
    <row r="897" spans="45:46" ht="21" x14ac:dyDescent="0.3">
      <c r="AS897" s="19"/>
      <c r="AT897" s="45"/>
    </row>
    <row r="898" spans="45:46" ht="21" x14ac:dyDescent="0.3">
      <c r="AS898" s="19"/>
      <c r="AT898" s="45"/>
    </row>
    <row r="899" spans="45:46" ht="21" x14ac:dyDescent="0.3">
      <c r="AS899" s="19"/>
      <c r="AT899" s="45"/>
    </row>
    <row r="900" spans="45:46" ht="21" x14ac:dyDescent="0.3">
      <c r="AS900" s="19"/>
      <c r="AT900" s="45"/>
    </row>
    <row r="901" spans="45:46" ht="21" x14ac:dyDescent="0.3">
      <c r="AS901" s="19"/>
      <c r="AT901" s="45"/>
    </row>
    <row r="902" spans="45:46" ht="21" x14ac:dyDescent="0.3">
      <c r="AS902" s="19"/>
      <c r="AT902" s="45"/>
    </row>
    <row r="903" spans="45:46" ht="21" x14ac:dyDescent="0.3">
      <c r="AS903" s="19"/>
      <c r="AT903" s="45"/>
    </row>
    <row r="904" spans="45:46" ht="21" x14ac:dyDescent="0.3">
      <c r="AS904" s="19"/>
      <c r="AT904" s="45"/>
    </row>
    <row r="905" spans="45:46" ht="21" x14ac:dyDescent="0.3">
      <c r="AS905" s="19"/>
      <c r="AT905" s="45"/>
    </row>
    <row r="906" spans="45:46" ht="21" x14ac:dyDescent="0.3">
      <c r="AS906" s="19"/>
      <c r="AT906" s="45"/>
    </row>
    <row r="907" spans="45:46" ht="21" x14ac:dyDescent="0.3">
      <c r="AS907" s="19"/>
      <c r="AT907" s="45"/>
    </row>
    <row r="908" spans="45:46" ht="21" x14ac:dyDescent="0.3">
      <c r="AS908" s="19"/>
      <c r="AT908" s="45"/>
    </row>
    <row r="909" spans="45:46" ht="21" x14ac:dyDescent="0.3">
      <c r="AS909" s="19"/>
      <c r="AT909" s="45"/>
    </row>
    <row r="910" spans="45:46" ht="21" x14ac:dyDescent="0.3">
      <c r="AS910" s="19"/>
      <c r="AT910" s="45"/>
    </row>
    <row r="911" spans="45:46" ht="21" x14ac:dyDescent="0.3">
      <c r="AS911" s="19"/>
      <c r="AT911" s="45"/>
    </row>
    <row r="912" spans="45:46" ht="21" x14ac:dyDescent="0.3">
      <c r="AS912" s="19"/>
      <c r="AT912" s="45"/>
    </row>
    <row r="913" spans="45:46" ht="21" x14ac:dyDescent="0.3">
      <c r="AS913" s="19"/>
      <c r="AT913" s="45"/>
    </row>
    <row r="914" spans="45:46" ht="21" x14ac:dyDescent="0.3">
      <c r="AS914" s="19"/>
      <c r="AT914" s="45"/>
    </row>
    <row r="915" spans="45:46" ht="21" x14ac:dyDescent="0.3">
      <c r="AS915" s="19"/>
      <c r="AT915" s="45"/>
    </row>
    <row r="916" spans="45:46" ht="21" x14ac:dyDescent="0.3">
      <c r="AS916" s="19"/>
      <c r="AT916" s="45"/>
    </row>
    <row r="917" spans="45:46" ht="21" x14ac:dyDescent="0.3">
      <c r="AS917" s="19"/>
      <c r="AT917" s="45"/>
    </row>
    <row r="918" spans="45:46" ht="21" x14ac:dyDescent="0.3">
      <c r="AS918" s="19"/>
      <c r="AT918" s="45"/>
    </row>
    <row r="919" spans="45:46" ht="21" x14ac:dyDescent="0.3">
      <c r="AS919" s="19"/>
      <c r="AT919" s="45"/>
    </row>
    <row r="920" spans="45:46" ht="21" x14ac:dyDescent="0.3">
      <c r="AS920" s="19"/>
      <c r="AT920" s="45"/>
    </row>
    <row r="921" spans="45:46" ht="21" x14ac:dyDescent="0.3">
      <c r="AS921" s="19"/>
      <c r="AT921" s="45"/>
    </row>
    <row r="922" spans="45:46" ht="21" x14ac:dyDescent="0.3">
      <c r="AS922" s="19"/>
      <c r="AT922" s="45"/>
    </row>
    <row r="923" spans="45:46" ht="21" x14ac:dyDescent="0.3">
      <c r="AS923" s="19"/>
      <c r="AT923" s="45"/>
    </row>
    <row r="924" spans="45:46" ht="21" x14ac:dyDescent="0.3">
      <c r="AS924" s="19"/>
      <c r="AT924" s="45"/>
    </row>
    <row r="925" spans="45:46" ht="21" x14ac:dyDescent="0.3">
      <c r="AS925" s="19"/>
      <c r="AT925" s="45"/>
    </row>
    <row r="926" spans="45:46" ht="21" x14ac:dyDescent="0.3">
      <c r="AS926" s="19"/>
      <c r="AT926" s="45"/>
    </row>
    <row r="927" spans="45:46" ht="21" x14ac:dyDescent="0.3">
      <c r="AS927" s="19"/>
      <c r="AT927" s="45"/>
    </row>
    <row r="928" spans="45:46" ht="21" x14ac:dyDescent="0.3">
      <c r="AS928" s="19"/>
      <c r="AT928" s="45"/>
    </row>
    <row r="929" spans="45:46" ht="21" x14ac:dyDescent="0.3">
      <c r="AS929" s="19"/>
      <c r="AT929" s="45"/>
    </row>
    <row r="930" spans="45:46" ht="21" x14ac:dyDescent="0.3">
      <c r="AS930" s="19"/>
      <c r="AT930" s="45"/>
    </row>
    <row r="931" spans="45:46" ht="21" x14ac:dyDescent="0.3">
      <c r="AS931" s="19"/>
      <c r="AT931" s="45"/>
    </row>
    <row r="932" spans="45:46" ht="21" x14ac:dyDescent="0.3">
      <c r="AS932" s="19"/>
      <c r="AT932" s="45"/>
    </row>
    <row r="933" spans="45:46" ht="21" x14ac:dyDescent="0.3">
      <c r="AS933" s="19"/>
      <c r="AT933" s="45"/>
    </row>
    <row r="934" spans="45:46" ht="21" x14ac:dyDescent="0.3">
      <c r="AS934" s="19"/>
      <c r="AT934" s="45"/>
    </row>
    <row r="935" spans="45:46" ht="21" x14ac:dyDescent="0.3">
      <c r="AS935" s="19"/>
      <c r="AT935" s="45"/>
    </row>
    <row r="936" spans="45:46" ht="21" x14ac:dyDescent="0.3">
      <c r="AS936" s="19"/>
      <c r="AT936" s="45"/>
    </row>
    <row r="937" spans="45:46" ht="21" x14ac:dyDescent="0.3">
      <c r="AS937" s="19"/>
      <c r="AT937" s="45"/>
    </row>
    <row r="938" spans="45:46" ht="21" x14ac:dyDescent="0.3">
      <c r="AS938" s="19"/>
      <c r="AT938" s="45"/>
    </row>
    <row r="939" spans="45:46" ht="21" x14ac:dyDescent="0.3">
      <c r="AS939" s="19"/>
      <c r="AT939" s="45"/>
    </row>
    <row r="940" spans="45:46" ht="21" x14ac:dyDescent="0.3">
      <c r="AS940" s="19"/>
      <c r="AT940" s="45"/>
    </row>
    <row r="941" spans="45:46" ht="21" x14ac:dyDescent="0.3">
      <c r="AS941" s="19"/>
      <c r="AT941" s="45"/>
    </row>
    <row r="942" spans="45:46" ht="21" x14ac:dyDescent="0.3">
      <c r="AS942" s="19"/>
      <c r="AT942" s="45"/>
    </row>
    <row r="943" spans="45:46" ht="21" x14ac:dyDescent="0.3">
      <c r="AS943" s="19"/>
      <c r="AT943" s="45"/>
    </row>
    <row r="944" spans="45:46" ht="21" x14ac:dyDescent="0.3">
      <c r="AS944" s="19"/>
      <c r="AT944" s="45"/>
    </row>
    <row r="945" spans="45:46" ht="21" x14ac:dyDescent="0.3">
      <c r="AS945" s="19"/>
      <c r="AT945" s="45"/>
    </row>
    <row r="946" spans="45:46" ht="21" x14ac:dyDescent="0.3">
      <c r="AS946" s="19"/>
      <c r="AT946" s="45"/>
    </row>
    <row r="947" spans="45:46" ht="21" x14ac:dyDescent="0.3">
      <c r="AS947" s="19"/>
      <c r="AT947" s="45"/>
    </row>
    <row r="948" spans="45:46" ht="21" x14ac:dyDescent="0.3">
      <c r="AS948" s="19"/>
      <c r="AT948" s="45"/>
    </row>
    <row r="949" spans="45:46" ht="21" x14ac:dyDescent="0.3">
      <c r="AS949" s="19"/>
      <c r="AT949" s="45"/>
    </row>
    <row r="950" spans="45:46" ht="21" x14ac:dyDescent="0.3">
      <c r="AS950" s="19"/>
      <c r="AT950" s="45"/>
    </row>
    <row r="951" spans="45:46" ht="21" x14ac:dyDescent="0.3">
      <c r="AS951" s="19"/>
      <c r="AT951" s="45"/>
    </row>
    <row r="952" spans="45:46" ht="21" x14ac:dyDescent="0.3">
      <c r="AS952" s="19"/>
      <c r="AT952" s="45"/>
    </row>
    <row r="953" spans="45:46" ht="21" x14ac:dyDescent="0.3">
      <c r="AS953" s="19"/>
      <c r="AT953" s="45"/>
    </row>
    <row r="954" spans="45:46" ht="21" x14ac:dyDescent="0.3">
      <c r="AS954" s="19"/>
      <c r="AT954" s="45"/>
    </row>
    <row r="955" spans="45:46" ht="21" x14ac:dyDescent="0.3">
      <c r="AS955" s="19"/>
      <c r="AT955" s="45"/>
    </row>
    <row r="956" spans="45:46" ht="21" x14ac:dyDescent="0.3">
      <c r="AS956" s="19"/>
      <c r="AT956" s="45"/>
    </row>
    <row r="957" spans="45:46" ht="21" x14ac:dyDescent="0.3">
      <c r="AS957" s="19"/>
      <c r="AT957" s="45"/>
    </row>
    <row r="958" spans="45:46" ht="21" x14ac:dyDescent="0.3">
      <c r="AS958" s="19"/>
      <c r="AT958" s="45"/>
    </row>
    <row r="959" spans="45:46" ht="21" x14ac:dyDescent="0.3">
      <c r="AS959" s="19"/>
      <c r="AT959" s="45"/>
    </row>
    <row r="960" spans="45:46" ht="21" x14ac:dyDescent="0.3">
      <c r="AS960" s="19"/>
      <c r="AT960" s="45"/>
    </row>
    <row r="961" spans="45:46" ht="21" x14ac:dyDescent="0.3">
      <c r="AS961" s="19"/>
      <c r="AT961" s="45"/>
    </row>
    <row r="962" spans="45:46" ht="21" x14ac:dyDescent="0.3">
      <c r="AS962" s="19"/>
      <c r="AT962" s="45"/>
    </row>
    <row r="963" spans="45:46" ht="21" x14ac:dyDescent="0.3">
      <c r="AS963" s="19"/>
      <c r="AT963" s="45"/>
    </row>
    <row r="964" spans="45:46" ht="21" x14ac:dyDescent="0.3">
      <c r="AS964" s="19"/>
      <c r="AT964" s="45"/>
    </row>
    <row r="965" spans="45:46" ht="21" x14ac:dyDescent="0.3">
      <c r="AS965" s="19"/>
      <c r="AT965" s="45"/>
    </row>
    <row r="966" spans="45:46" ht="21" x14ac:dyDescent="0.3">
      <c r="AS966" s="19"/>
      <c r="AT966" s="45"/>
    </row>
    <row r="967" spans="45:46" ht="21" x14ac:dyDescent="0.3">
      <c r="AS967" s="19"/>
      <c r="AT967" s="45"/>
    </row>
    <row r="968" spans="45:46" ht="21" x14ac:dyDescent="0.3">
      <c r="AS968" s="19"/>
      <c r="AT968" s="45"/>
    </row>
    <row r="969" spans="45:46" ht="21" x14ac:dyDescent="0.3">
      <c r="AS969" s="19"/>
      <c r="AT969" s="45"/>
    </row>
    <row r="970" spans="45:46" ht="21" x14ac:dyDescent="0.3">
      <c r="AS970" s="19"/>
      <c r="AT970" s="45"/>
    </row>
    <row r="971" spans="45:46" ht="21" x14ac:dyDescent="0.3">
      <c r="AS971" s="19"/>
      <c r="AT971" s="45"/>
    </row>
    <row r="972" spans="45:46" ht="21" x14ac:dyDescent="0.3">
      <c r="AS972" s="19"/>
      <c r="AT972" s="45"/>
    </row>
    <row r="973" spans="45:46" ht="21" x14ac:dyDescent="0.3">
      <c r="AS973" s="19"/>
      <c r="AT973" s="45"/>
    </row>
    <row r="974" spans="45:46" ht="21" x14ac:dyDescent="0.3">
      <c r="AS974" s="19"/>
      <c r="AT974" s="45"/>
    </row>
    <row r="975" spans="45:46" ht="21" x14ac:dyDescent="0.3">
      <c r="AS975" s="19"/>
      <c r="AT975" s="45"/>
    </row>
    <row r="976" spans="45:46" ht="21" x14ac:dyDescent="0.3">
      <c r="AS976" s="19"/>
      <c r="AT976" s="45"/>
    </row>
    <row r="977" spans="45:46" ht="21" x14ac:dyDescent="0.3">
      <c r="AS977" s="19"/>
      <c r="AT977" s="45"/>
    </row>
    <row r="978" spans="45:46" ht="21" x14ac:dyDescent="0.3">
      <c r="AS978" s="19"/>
      <c r="AT978" s="45"/>
    </row>
    <row r="979" spans="45:46" ht="21" x14ac:dyDescent="0.3">
      <c r="AS979" s="19"/>
      <c r="AT979" s="45"/>
    </row>
    <row r="980" spans="45:46" ht="21" x14ac:dyDescent="0.3">
      <c r="AS980" s="19"/>
      <c r="AT980" s="45"/>
    </row>
    <row r="981" spans="45:46" ht="21" x14ac:dyDescent="0.3">
      <c r="AS981" s="19"/>
      <c r="AT981" s="45"/>
    </row>
    <row r="982" spans="45:46" ht="21" x14ac:dyDescent="0.3">
      <c r="AS982" s="19"/>
      <c r="AT982" s="45"/>
    </row>
    <row r="983" spans="45:46" ht="21" x14ac:dyDescent="0.3">
      <c r="AS983" s="19"/>
      <c r="AT983" s="45"/>
    </row>
    <row r="984" spans="45:46" ht="21" x14ac:dyDescent="0.3">
      <c r="AS984" s="19"/>
      <c r="AT984" s="45"/>
    </row>
    <row r="985" spans="45:46" ht="21" x14ac:dyDescent="0.3">
      <c r="AS985" s="19"/>
      <c r="AT985" s="45"/>
    </row>
    <row r="986" spans="45:46" ht="21" x14ac:dyDescent="0.3">
      <c r="AS986" s="19"/>
      <c r="AT986" s="45"/>
    </row>
    <row r="987" spans="45:46" ht="21" x14ac:dyDescent="0.3">
      <c r="AS987" s="19"/>
      <c r="AT987" s="45"/>
    </row>
    <row r="988" spans="45:46" ht="21" x14ac:dyDescent="0.3">
      <c r="AS988" s="19"/>
      <c r="AT988" s="45"/>
    </row>
    <row r="989" spans="45:46" ht="21" x14ac:dyDescent="0.3">
      <c r="AS989" s="19"/>
      <c r="AT989" s="45"/>
    </row>
    <row r="990" spans="45:46" ht="21" x14ac:dyDescent="0.3">
      <c r="AS990" s="19"/>
      <c r="AT990" s="45"/>
    </row>
    <row r="991" spans="45:46" ht="21" x14ac:dyDescent="0.3">
      <c r="AS991" s="19"/>
      <c r="AT991" s="45"/>
    </row>
    <row r="992" spans="45:46" ht="21" x14ac:dyDescent="0.3">
      <c r="AS992" s="19"/>
      <c r="AT992" s="45"/>
    </row>
    <row r="993" spans="45:46" ht="21" x14ac:dyDescent="0.3">
      <c r="AS993" s="19"/>
      <c r="AT993" s="45"/>
    </row>
    <row r="994" spans="45:46" ht="21" x14ac:dyDescent="0.3">
      <c r="AS994" s="19"/>
      <c r="AT994" s="45"/>
    </row>
    <row r="995" spans="45:46" ht="21" x14ac:dyDescent="0.3">
      <c r="AS995" s="19"/>
      <c r="AT995" s="45"/>
    </row>
    <row r="996" spans="45:46" ht="21" x14ac:dyDescent="0.3">
      <c r="AS996" s="19"/>
      <c r="AT996" s="45"/>
    </row>
    <row r="997" spans="45:46" ht="21" x14ac:dyDescent="0.3">
      <c r="AS997" s="19"/>
      <c r="AT997" s="45"/>
    </row>
    <row r="998" spans="45:46" ht="21" x14ac:dyDescent="0.3">
      <c r="AS998" s="19"/>
      <c r="AT998" s="45"/>
    </row>
    <row r="999" spans="45:46" ht="21" x14ac:dyDescent="0.3">
      <c r="AS999" s="19"/>
      <c r="AT999" s="45"/>
    </row>
    <row r="1000" spans="45:46" ht="21" x14ac:dyDescent="0.3">
      <c r="AS1000" s="19"/>
      <c r="AT1000" s="45"/>
    </row>
    <row r="1001" spans="45:46" ht="21" x14ac:dyDescent="0.3">
      <c r="AS1001" s="19"/>
      <c r="AT1001" s="45"/>
    </row>
    <row r="1002" spans="45:46" ht="21" x14ac:dyDescent="0.3">
      <c r="AS1002" s="19"/>
      <c r="AT1002" s="45"/>
    </row>
    <row r="1003" spans="45:46" ht="21" x14ac:dyDescent="0.3">
      <c r="AS1003" s="19"/>
      <c r="AT1003" s="45"/>
    </row>
    <row r="1004" spans="45:46" ht="21" x14ac:dyDescent="0.3">
      <c r="AS1004" s="19"/>
      <c r="AT1004" s="45"/>
    </row>
    <row r="1005" spans="45:46" ht="21" x14ac:dyDescent="0.3">
      <c r="AS1005" s="19"/>
      <c r="AT1005" s="45"/>
    </row>
    <row r="1006" spans="45:46" ht="21" x14ac:dyDescent="0.3">
      <c r="AS1006" s="19"/>
      <c r="AT1006" s="45"/>
    </row>
    <row r="1007" spans="45:46" ht="21" x14ac:dyDescent="0.3">
      <c r="AS1007" s="19"/>
      <c r="AT1007" s="45"/>
    </row>
    <row r="1008" spans="45:46" ht="21" x14ac:dyDescent="0.3">
      <c r="AS1008" s="19"/>
      <c r="AT1008" s="45"/>
    </row>
    <row r="1009" spans="45:46" ht="21" x14ac:dyDescent="0.3">
      <c r="AS1009" s="19"/>
      <c r="AT1009" s="45"/>
    </row>
    <row r="1010" spans="45:46" ht="21" x14ac:dyDescent="0.3">
      <c r="AS1010" s="19"/>
      <c r="AT1010" s="45"/>
    </row>
    <row r="1011" spans="45:46" ht="21" x14ac:dyDescent="0.3">
      <c r="AS1011" s="19"/>
      <c r="AT1011" s="45"/>
    </row>
    <row r="1012" spans="45:46" ht="21" x14ac:dyDescent="0.3">
      <c r="AS1012" s="19"/>
      <c r="AT1012" s="45"/>
    </row>
    <row r="1013" spans="45:46" ht="21" x14ac:dyDescent="0.3">
      <c r="AS1013" s="19"/>
      <c r="AT1013" s="45"/>
    </row>
    <row r="1014" spans="45:46" ht="21" x14ac:dyDescent="0.3">
      <c r="AS1014" s="19"/>
      <c r="AT1014" s="45"/>
    </row>
    <row r="1015" spans="45:46" ht="21" x14ac:dyDescent="0.3">
      <c r="AS1015" s="19"/>
      <c r="AT1015" s="45"/>
    </row>
    <row r="1016" spans="45:46" ht="21" x14ac:dyDescent="0.3">
      <c r="AS1016" s="19"/>
      <c r="AT1016" s="45"/>
    </row>
    <row r="1017" spans="45:46" ht="21" x14ac:dyDescent="0.3">
      <c r="AS1017" s="19"/>
      <c r="AT1017" s="45"/>
    </row>
    <row r="1018" spans="45:46" ht="21" x14ac:dyDescent="0.3">
      <c r="AS1018" s="19"/>
      <c r="AT1018" s="45"/>
    </row>
    <row r="1019" spans="45:46" ht="21" x14ac:dyDescent="0.3">
      <c r="AS1019" s="19"/>
      <c r="AT1019" s="45"/>
    </row>
    <row r="1020" spans="45:46" ht="21" x14ac:dyDescent="0.3">
      <c r="AS1020" s="19"/>
      <c r="AT1020" s="45"/>
    </row>
    <row r="1021" spans="45:46" ht="21" x14ac:dyDescent="0.3">
      <c r="AS1021" s="19"/>
      <c r="AT1021" s="45"/>
    </row>
    <row r="1022" spans="45:46" ht="21" x14ac:dyDescent="0.3">
      <c r="AS1022" s="19"/>
      <c r="AT1022" s="45"/>
    </row>
    <row r="1023" spans="45:46" ht="21" x14ac:dyDescent="0.3">
      <c r="AS1023" s="19"/>
      <c r="AT1023" s="45"/>
    </row>
    <row r="1024" spans="45:46" ht="21" x14ac:dyDescent="0.3">
      <c r="AS1024" s="19"/>
      <c r="AT1024" s="45"/>
    </row>
    <row r="1025" spans="45:46" ht="21" x14ac:dyDescent="0.3">
      <c r="AS1025" s="19"/>
      <c r="AT1025" s="45"/>
    </row>
    <row r="1026" spans="45:46" ht="21" x14ac:dyDescent="0.3">
      <c r="AS1026" s="19"/>
      <c r="AT1026" s="45"/>
    </row>
    <row r="1027" spans="45:46" ht="21" x14ac:dyDescent="0.3">
      <c r="AS1027" s="19"/>
      <c r="AT1027" s="45"/>
    </row>
    <row r="1028" spans="45:46" ht="21" x14ac:dyDescent="0.3">
      <c r="AS1028" s="19"/>
      <c r="AT1028" s="45"/>
    </row>
    <row r="1029" spans="45:46" ht="21" x14ac:dyDescent="0.3">
      <c r="AS1029" s="19"/>
      <c r="AT1029" s="45"/>
    </row>
    <row r="1030" spans="45:46" ht="21" x14ac:dyDescent="0.3">
      <c r="AS1030" s="19"/>
      <c r="AT1030" s="45"/>
    </row>
    <row r="1031" spans="45:46" ht="21" x14ac:dyDescent="0.3">
      <c r="AS1031" s="19"/>
      <c r="AT1031" s="45"/>
    </row>
    <row r="1032" spans="45:46" ht="21" x14ac:dyDescent="0.3">
      <c r="AS1032" s="19"/>
      <c r="AT1032" s="45"/>
    </row>
    <row r="1033" spans="45:46" ht="21" x14ac:dyDescent="0.3">
      <c r="AS1033" s="19"/>
      <c r="AT1033" s="45"/>
    </row>
    <row r="1034" spans="45:46" ht="21" x14ac:dyDescent="0.3">
      <c r="AS1034" s="19"/>
      <c r="AT1034" s="45"/>
    </row>
    <row r="1035" spans="45:46" ht="21" x14ac:dyDescent="0.3">
      <c r="AS1035" s="19"/>
      <c r="AT1035" s="45"/>
    </row>
    <row r="1036" spans="45:46" ht="21" x14ac:dyDescent="0.3">
      <c r="AS1036" s="19"/>
      <c r="AT1036" s="45"/>
    </row>
    <row r="1037" spans="45:46" ht="21" x14ac:dyDescent="0.3">
      <c r="AS1037" s="19"/>
      <c r="AT1037" s="45"/>
    </row>
    <row r="1038" spans="45:46" ht="21" x14ac:dyDescent="0.3">
      <c r="AS1038" s="19"/>
      <c r="AT1038" s="45"/>
    </row>
    <row r="1039" spans="45:46" ht="21" x14ac:dyDescent="0.3">
      <c r="AS1039" s="19"/>
      <c r="AT1039" s="45"/>
    </row>
    <row r="1040" spans="45:46" ht="21" x14ac:dyDescent="0.3">
      <c r="AS1040" s="19"/>
      <c r="AT1040" s="45"/>
    </row>
    <row r="1041" spans="45:46" ht="21" x14ac:dyDescent="0.3">
      <c r="AS1041" s="19"/>
      <c r="AT1041" s="45"/>
    </row>
    <row r="1042" spans="45:46" ht="21" x14ac:dyDescent="0.3">
      <c r="AS1042" s="19"/>
      <c r="AT1042" s="45"/>
    </row>
    <row r="1043" spans="45:46" ht="21" x14ac:dyDescent="0.3">
      <c r="AS1043" s="19"/>
      <c r="AT1043" s="45"/>
    </row>
    <row r="1044" spans="45:46" ht="21" x14ac:dyDescent="0.3">
      <c r="AS1044" s="19"/>
      <c r="AT1044" s="45"/>
    </row>
    <row r="1045" spans="45:46" ht="21" x14ac:dyDescent="0.3">
      <c r="AS1045" s="19"/>
      <c r="AT1045" s="45"/>
    </row>
    <row r="1046" spans="45:46" ht="21" x14ac:dyDescent="0.3">
      <c r="AS1046" s="19"/>
      <c r="AT1046" s="45"/>
    </row>
    <row r="1047" spans="45:46" ht="21" x14ac:dyDescent="0.3">
      <c r="AS1047" s="19"/>
      <c r="AT1047" s="45"/>
    </row>
    <row r="1048" spans="45:46" ht="21" x14ac:dyDescent="0.3">
      <c r="AS1048" s="19"/>
      <c r="AT1048" s="45"/>
    </row>
    <row r="1049" spans="45:46" ht="21" x14ac:dyDescent="0.3">
      <c r="AS1049" s="19"/>
      <c r="AT1049" s="45"/>
    </row>
    <row r="1050" spans="45:46" ht="21" x14ac:dyDescent="0.3">
      <c r="AS1050" s="19"/>
      <c r="AT1050" s="45"/>
    </row>
    <row r="1051" spans="45:46" ht="21" x14ac:dyDescent="0.3">
      <c r="AS1051" s="19"/>
      <c r="AT1051" s="45"/>
    </row>
    <row r="1052" spans="45:46" ht="21" x14ac:dyDescent="0.3">
      <c r="AS1052" s="19"/>
      <c r="AT1052" s="45"/>
    </row>
    <row r="1053" spans="45:46" ht="21" x14ac:dyDescent="0.3">
      <c r="AS1053" s="19"/>
      <c r="AT1053" s="45"/>
    </row>
    <row r="1054" spans="45:46" ht="21" x14ac:dyDescent="0.3">
      <c r="AS1054" s="19"/>
      <c r="AT1054" s="45"/>
    </row>
    <row r="1055" spans="45:46" ht="21" x14ac:dyDescent="0.3">
      <c r="AS1055" s="19"/>
      <c r="AT1055" s="45"/>
    </row>
    <row r="1056" spans="45:46" ht="21" x14ac:dyDescent="0.3">
      <c r="AS1056" s="19"/>
      <c r="AT1056" s="45"/>
    </row>
    <row r="1057" spans="45:46" ht="21" x14ac:dyDescent="0.3">
      <c r="AS1057" s="19"/>
      <c r="AT1057" s="45"/>
    </row>
    <row r="1058" spans="45:46" ht="21" x14ac:dyDescent="0.3">
      <c r="AS1058" s="19"/>
      <c r="AT1058" s="45"/>
    </row>
    <row r="1059" spans="45:46" ht="21" x14ac:dyDescent="0.3">
      <c r="AS1059" s="19"/>
      <c r="AT1059" s="45"/>
    </row>
    <row r="1060" spans="45:46" ht="21" x14ac:dyDescent="0.3">
      <c r="AS1060" s="19"/>
      <c r="AT1060" s="45"/>
    </row>
    <row r="1061" spans="45:46" ht="21" x14ac:dyDescent="0.3">
      <c r="AS1061" s="19"/>
      <c r="AT1061" s="45"/>
    </row>
    <row r="1062" spans="45:46" ht="21" x14ac:dyDescent="0.3">
      <c r="AS1062" s="19"/>
      <c r="AT1062" s="45"/>
    </row>
    <row r="1063" spans="45:46" ht="21" x14ac:dyDescent="0.3">
      <c r="AS1063" s="19"/>
      <c r="AT1063" s="45"/>
    </row>
    <row r="1064" spans="45:46" ht="21" x14ac:dyDescent="0.3">
      <c r="AS1064" s="19"/>
      <c r="AT1064" s="45"/>
    </row>
    <row r="1065" spans="45:46" ht="21" x14ac:dyDescent="0.3">
      <c r="AS1065" s="19"/>
      <c r="AT1065" s="45"/>
    </row>
    <row r="1066" spans="45:46" ht="21" x14ac:dyDescent="0.3">
      <c r="AS1066" s="19"/>
      <c r="AT1066" s="45"/>
    </row>
    <row r="1067" spans="45:46" ht="21" x14ac:dyDescent="0.3">
      <c r="AS1067" s="19"/>
      <c r="AT1067" s="45"/>
    </row>
    <row r="1068" spans="45:46" ht="21" x14ac:dyDescent="0.3">
      <c r="AS1068" s="19"/>
      <c r="AT1068" s="45"/>
    </row>
    <row r="1069" spans="45:46" ht="21" x14ac:dyDescent="0.3">
      <c r="AS1069" s="19"/>
      <c r="AT1069" s="45"/>
    </row>
    <row r="1070" spans="45:46" ht="21" x14ac:dyDescent="0.3">
      <c r="AS1070" s="19"/>
      <c r="AT1070" s="45"/>
    </row>
    <row r="1071" spans="45:46" ht="21" x14ac:dyDescent="0.3">
      <c r="AS1071" s="19"/>
      <c r="AT1071" s="45"/>
    </row>
    <row r="1072" spans="45:46" ht="21" x14ac:dyDescent="0.3">
      <c r="AS1072" s="19"/>
      <c r="AT1072" s="45"/>
    </row>
    <row r="1073" spans="45:46" ht="21" x14ac:dyDescent="0.3">
      <c r="AS1073" s="19"/>
      <c r="AT1073" s="45"/>
    </row>
    <row r="1074" spans="45:46" ht="21" x14ac:dyDescent="0.3">
      <c r="AS1074" s="19"/>
      <c r="AT1074" s="45"/>
    </row>
    <row r="1075" spans="45:46" ht="21" x14ac:dyDescent="0.3">
      <c r="AS1075" s="19"/>
      <c r="AT1075" s="45"/>
    </row>
    <row r="1076" spans="45:46" ht="21" x14ac:dyDescent="0.3">
      <c r="AS1076" s="19"/>
      <c r="AT1076" s="45"/>
    </row>
    <row r="1077" spans="45:46" ht="21" x14ac:dyDescent="0.3">
      <c r="AS1077" s="19"/>
      <c r="AT1077" s="45"/>
    </row>
    <row r="1078" spans="45:46" ht="21" x14ac:dyDescent="0.3">
      <c r="AS1078" s="19"/>
      <c r="AT1078" s="45"/>
    </row>
    <row r="1079" spans="45:46" ht="21" x14ac:dyDescent="0.3">
      <c r="AS1079" s="19"/>
      <c r="AT1079" s="45"/>
    </row>
    <row r="1080" spans="45:46" ht="21" x14ac:dyDescent="0.3">
      <c r="AS1080" s="19"/>
      <c r="AT1080" s="45"/>
    </row>
    <row r="1081" spans="45:46" ht="21" x14ac:dyDescent="0.3">
      <c r="AS1081" s="19"/>
      <c r="AT1081" s="45"/>
    </row>
    <row r="1082" spans="45:46" ht="21" x14ac:dyDescent="0.3">
      <c r="AS1082" s="19"/>
      <c r="AT1082" s="45"/>
    </row>
    <row r="1083" spans="45:46" ht="21" x14ac:dyDescent="0.3">
      <c r="AS1083" s="19"/>
      <c r="AT1083" s="45"/>
    </row>
    <row r="1084" spans="45:46" ht="21" x14ac:dyDescent="0.3">
      <c r="AS1084" s="19"/>
      <c r="AT1084" s="45"/>
    </row>
    <row r="1085" spans="45:46" ht="21" x14ac:dyDescent="0.3">
      <c r="AS1085" s="19"/>
      <c r="AT1085" s="45"/>
    </row>
    <row r="1086" spans="45:46" ht="21" x14ac:dyDescent="0.3">
      <c r="AS1086" s="19"/>
      <c r="AT1086" s="45"/>
    </row>
    <row r="1087" spans="45:46" ht="21" x14ac:dyDescent="0.3">
      <c r="AS1087" s="19"/>
      <c r="AT1087" s="45"/>
    </row>
    <row r="1088" spans="45:46" ht="21" x14ac:dyDescent="0.3">
      <c r="AS1088" s="19"/>
      <c r="AT1088" s="45"/>
    </row>
    <row r="1089" spans="45:46" ht="21" x14ac:dyDescent="0.3">
      <c r="AS1089" s="19"/>
      <c r="AT1089" s="45"/>
    </row>
    <row r="1090" spans="45:46" ht="21" x14ac:dyDescent="0.3">
      <c r="AS1090" s="19"/>
      <c r="AT1090" s="45"/>
    </row>
    <row r="1091" spans="45:46" ht="21" x14ac:dyDescent="0.3">
      <c r="AS1091" s="19"/>
      <c r="AT1091" s="45"/>
    </row>
    <row r="1092" spans="45:46" ht="21" x14ac:dyDescent="0.3">
      <c r="AS1092" s="19"/>
      <c r="AT1092" s="45"/>
    </row>
    <row r="1093" spans="45:46" ht="21" x14ac:dyDescent="0.3">
      <c r="AS1093" s="19"/>
      <c r="AT1093" s="45"/>
    </row>
    <row r="1094" spans="45:46" ht="21" x14ac:dyDescent="0.3">
      <c r="AS1094" s="19"/>
      <c r="AT1094" s="45"/>
    </row>
    <row r="1095" spans="45:46" ht="21" x14ac:dyDescent="0.3">
      <c r="AS1095" s="19"/>
      <c r="AT1095" s="45"/>
    </row>
    <row r="1096" spans="45:46" ht="21" x14ac:dyDescent="0.3">
      <c r="AS1096" s="19"/>
      <c r="AT1096" s="45"/>
    </row>
    <row r="1097" spans="45:46" ht="21" x14ac:dyDescent="0.3">
      <c r="AS1097" s="19"/>
      <c r="AT1097" s="45"/>
    </row>
    <row r="1098" spans="45:46" ht="21" x14ac:dyDescent="0.3">
      <c r="AS1098" s="19"/>
      <c r="AT1098" s="45"/>
    </row>
    <row r="1099" spans="45:46" ht="21" x14ac:dyDescent="0.3">
      <c r="AS1099" s="19"/>
      <c r="AT1099" s="45"/>
    </row>
    <row r="1100" spans="45:46" ht="21" x14ac:dyDescent="0.3">
      <c r="AS1100" s="19"/>
      <c r="AT1100" s="45"/>
    </row>
    <row r="1101" spans="45:46" ht="21" x14ac:dyDescent="0.3">
      <c r="AS1101" s="19"/>
      <c r="AT1101" s="45"/>
    </row>
    <row r="1102" spans="45:46" ht="21" x14ac:dyDescent="0.3">
      <c r="AS1102" s="19"/>
      <c r="AT1102" s="45"/>
    </row>
    <row r="1103" spans="45:46" ht="21" x14ac:dyDescent="0.3">
      <c r="AS1103" s="19"/>
      <c r="AT1103" s="45"/>
    </row>
    <row r="1104" spans="45:46" ht="21" x14ac:dyDescent="0.3">
      <c r="AS1104" s="19"/>
      <c r="AT1104" s="45"/>
    </row>
    <row r="1105" spans="45:46" ht="21" x14ac:dyDescent="0.3">
      <c r="AS1105" s="19"/>
      <c r="AT1105" s="45"/>
    </row>
    <row r="1106" spans="45:46" ht="21" x14ac:dyDescent="0.3">
      <c r="AS1106" s="19"/>
      <c r="AT1106" s="45"/>
    </row>
    <row r="1107" spans="45:46" ht="21" x14ac:dyDescent="0.3">
      <c r="AS1107" s="19"/>
      <c r="AT1107" s="45"/>
    </row>
    <row r="1108" spans="45:46" ht="21" x14ac:dyDescent="0.3">
      <c r="AS1108" s="19"/>
      <c r="AT1108" s="45"/>
    </row>
    <row r="1109" spans="45:46" ht="21" x14ac:dyDescent="0.3">
      <c r="AS1109" s="19"/>
      <c r="AT1109" s="45"/>
    </row>
    <row r="1110" spans="45:46" ht="21" x14ac:dyDescent="0.3">
      <c r="AS1110" s="19"/>
      <c r="AT1110" s="45"/>
    </row>
    <row r="1111" spans="45:46" ht="21" x14ac:dyDescent="0.3">
      <c r="AS1111" s="19"/>
      <c r="AT1111" s="45"/>
    </row>
    <row r="1112" spans="45:46" ht="21" x14ac:dyDescent="0.3">
      <c r="AS1112" s="19"/>
      <c r="AT1112" s="45"/>
    </row>
    <row r="1113" spans="45:46" ht="21" x14ac:dyDescent="0.3">
      <c r="AS1113" s="19"/>
      <c r="AT1113" s="45"/>
    </row>
    <row r="1114" spans="45:46" ht="21" x14ac:dyDescent="0.3">
      <c r="AS1114" s="19"/>
      <c r="AT1114" s="45"/>
    </row>
    <row r="1115" spans="45:46" ht="21" x14ac:dyDescent="0.3">
      <c r="AS1115" s="19"/>
      <c r="AT1115" s="45"/>
    </row>
    <row r="1116" spans="45:46" ht="21" x14ac:dyDescent="0.3">
      <c r="AS1116" s="19"/>
      <c r="AT1116" s="45"/>
    </row>
    <row r="1117" spans="45:46" ht="21" x14ac:dyDescent="0.3">
      <c r="AS1117" s="19"/>
      <c r="AT1117" s="45"/>
    </row>
    <row r="1118" spans="45:46" ht="21" x14ac:dyDescent="0.3">
      <c r="AS1118" s="19"/>
      <c r="AT1118" s="45"/>
    </row>
    <row r="1119" spans="45:46" ht="21" x14ac:dyDescent="0.3">
      <c r="AS1119" s="19"/>
      <c r="AT1119" s="45"/>
    </row>
    <row r="1120" spans="45:46" ht="21" x14ac:dyDescent="0.3">
      <c r="AS1120" s="19"/>
      <c r="AT1120" s="45"/>
    </row>
    <row r="1121" spans="45:46" ht="21" x14ac:dyDescent="0.3">
      <c r="AS1121" s="19"/>
      <c r="AT1121" s="45"/>
    </row>
    <row r="1122" spans="45:46" ht="21" x14ac:dyDescent="0.3">
      <c r="AS1122" s="19"/>
      <c r="AT1122" s="45"/>
    </row>
    <row r="1123" spans="45:46" ht="21" x14ac:dyDescent="0.3">
      <c r="AS1123" s="19"/>
      <c r="AT1123" s="45"/>
    </row>
    <row r="1124" spans="45:46" ht="21" x14ac:dyDescent="0.3">
      <c r="AS1124" s="19"/>
      <c r="AT1124" s="45"/>
    </row>
    <row r="1125" spans="45:46" ht="21" x14ac:dyDescent="0.3">
      <c r="AS1125" s="19"/>
      <c r="AT1125" s="45"/>
    </row>
    <row r="1126" spans="45:46" ht="21" x14ac:dyDescent="0.3">
      <c r="AS1126" s="19"/>
      <c r="AT1126" s="45"/>
    </row>
    <row r="1127" spans="45:46" ht="21" x14ac:dyDescent="0.3">
      <c r="AS1127" s="19"/>
      <c r="AT1127" s="45"/>
    </row>
    <row r="1128" spans="45:46" ht="21" x14ac:dyDescent="0.3">
      <c r="AS1128" s="19"/>
      <c r="AT1128" s="45"/>
    </row>
    <row r="1129" spans="45:46" ht="21" x14ac:dyDescent="0.3">
      <c r="AS1129" s="19"/>
      <c r="AT1129" s="45"/>
    </row>
    <row r="1130" spans="45:46" ht="21" x14ac:dyDescent="0.3">
      <c r="AS1130" s="19"/>
      <c r="AT1130" s="45"/>
    </row>
    <row r="1131" spans="45:46" ht="21" x14ac:dyDescent="0.3">
      <c r="AS1131" s="19"/>
      <c r="AT1131" s="45"/>
    </row>
    <row r="1132" spans="45:46" ht="21" x14ac:dyDescent="0.3">
      <c r="AS1132" s="19"/>
      <c r="AT1132" s="45"/>
    </row>
    <row r="1133" spans="45:46" ht="21" x14ac:dyDescent="0.3">
      <c r="AS1133" s="19"/>
      <c r="AT1133" s="45"/>
    </row>
    <row r="1134" spans="45:46" ht="21" x14ac:dyDescent="0.3">
      <c r="AS1134" s="19"/>
      <c r="AT1134" s="45"/>
    </row>
    <row r="1135" spans="45:46" ht="21" x14ac:dyDescent="0.3">
      <c r="AS1135" s="19"/>
      <c r="AT1135" s="45"/>
    </row>
    <row r="1136" spans="45:46" ht="21" x14ac:dyDescent="0.3">
      <c r="AS1136" s="19"/>
      <c r="AT1136" s="45"/>
    </row>
    <row r="1137" spans="45:46" ht="21" x14ac:dyDescent="0.3">
      <c r="AS1137" s="19"/>
      <c r="AT1137" s="45"/>
    </row>
    <row r="1138" spans="45:46" ht="21" x14ac:dyDescent="0.3">
      <c r="AS1138" s="19"/>
      <c r="AT1138" s="45"/>
    </row>
    <row r="1139" spans="45:46" ht="21" x14ac:dyDescent="0.3">
      <c r="AS1139" s="19"/>
      <c r="AT1139" s="45"/>
    </row>
    <row r="1140" spans="45:46" ht="21" x14ac:dyDescent="0.3">
      <c r="AS1140" s="19"/>
      <c r="AT1140" s="45"/>
    </row>
    <row r="1141" spans="45:46" ht="21" x14ac:dyDescent="0.3">
      <c r="AS1141" s="19"/>
      <c r="AT1141" s="45"/>
    </row>
    <row r="1142" spans="45:46" ht="21" x14ac:dyDescent="0.3">
      <c r="AS1142" s="19"/>
      <c r="AT1142" s="45"/>
    </row>
    <row r="1143" spans="45:46" ht="21" x14ac:dyDescent="0.3">
      <c r="AS1143" s="19"/>
      <c r="AT1143" s="45"/>
    </row>
    <row r="1144" spans="45:46" ht="21" x14ac:dyDescent="0.3">
      <c r="AS1144" s="19"/>
      <c r="AT1144" s="45"/>
    </row>
    <row r="1145" spans="45:46" ht="21" x14ac:dyDescent="0.3">
      <c r="AS1145" s="19"/>
      <c r="AT1145" s="45"/>
    </row>
    <row r="1146" spans="45:46" ht="21" x14ac:dyDescent="0.3">
      <c r="AS1146" s="19"/>
      <c r="AT1146" s="45"/>
    </row>
    <row r="1147" spans="45:46" ht="21" x14ac:dyDescent="0.3">
      <c r="AS1147" s="19"/>
      <c r="AT1147" s="45"/>
    </row>
    <row r="1148" spans="45:46" ht="21" x14ac:dyDescent="0.3">
      <c r="AS1148" s="19"/>
      <c r="AT1148" s="45"/>
    </row>
    <row r="1149" spans="45:46" ht="21" x14ac:dyDescent="0.3">
      <c r="AS1149" s="19"/>
      <c r="AT1149" s="45"/>
    </row>
    <row r="1150" spans="45:46" ht="21" x14ac:dyDescent="0.3">
      <c r="AS1150" s="19"/>
      <c r="AT1150" s="45"/>
    </row>
    <row r="1151" spans="45:46" ht="21" x14ac:dyDescent="0.3">
      <c r="AS1151" s="19"/>
      <c r="AT1151" s="45"/>
    </row>
    <row r="1152" spans="45:46" ht="21" x14ac:dyDescent="0.3">
      <c r="AS1152" s="19"/>
      <c r="AT1152" s="45"/>
    </row>
    <row r="1153" spans="45:46" ht="21" x14ac:dyDescent="0.3">
      <c r="AS1153" s="19"/>
      <c r="AT1153" s="45"/>
    </row>
    <row r="1154" spans="45:46" ht="21" x14ac:dyDescent="0.3">
      <c r="AS1154" s="19"/>
      <c r="AT1154" s="45"/>
    </row>
    <row r="1155" spans="45:46" ht="21" x14ac:dyDescent="0.3">
      <c r="AS1155" s="19"/>
      <c r="AT1155" s="45"/>
    </row>
    <row r="1156" spans="45:46" ht="21" x14ac:dyDescent="0.3">
      <c r="AS1156" s="19"/>
      <c r="AT1156" s="45"/>
    </row>
    <row r="1157" spans="45:46" ht="21" x14ac:dyDescent="0.3">
      <c r="AS1157" s="19"/>
      <c r="AT1157" s="45"/>
    </row>
    <row r="1158" spans="45:46" ht="21" x14ac:dyDescent="0.3">
      <c r="AS1158" s="19"/>
      <c r="AT1158" s="45"/>
    </row>
    <row r="1159" spans="45:46" ht="21" x14ac:dyDescent="0.3">
      <c r="AS1159" s="19"/>
      <c r="AT1159" s="45"/>
    </row>
    <row r="1160" spans="45:46" ht="21" x14ac:dyDescent="0.3">
      <c r="AS1160" s="19"/>
      <c r="AT1160" s="45"/>
    </row>
    <row r="1161" spans="45:46" ht="21" x14ac:dyDescent="0.3">
      <c r="AS1161" s="19"/>
      <c r="AT1161" s="45"/>
    </row>
    <row r="1162" spans="45:46" ht="21" x14ac:dyDescent="0.3">
      <c r="AS1162" s="19"/>
      <c r="AT1162" s="45"/>
    </row>
    <row r="1163" spans="45:46" ht="21" x14ac:dyDescent="0.3">
      <c r="AS1163" s="19"/>
      <c r="AT1163" s="45"/>
    </row>
    <row r="1164" spans="45:46" ht="21" x14ac:dyDescent="0.3">
      <c r="AS1164" s="19"/>
      <c r="AT1164" s="45"/>
    </row>
    <row r="1165" spans="45:46" ht="21" x14ac:dyDescent="0.3">
      <c r="AS1165" s="19"/>
      <c r="AT1165" s="45"/>
    </row>
    <row r="1166" spans="45:46" ht="21" x14ac:dyDescent="0.3">
      <c r="AS1166" s="19"/>
      <c r="AT1166" s="45"/>
    </row>
    <row r="1167" spans="45:46" ht="21" x14ac:dyDescent="0.3">
      <c r="AS1167" s="19"/>
      <c r="AT1167" s="45"/>
    </row>
    <row r="1168" spans="45:46" ht="21" x14ac:dyDescent="0.3">
      <c r="AS1168" s="19"/>
      <c r="AT1168" s="45"/>
    </row>
    <row r="1169" spans="45:46" ht="21" x14ac:dyDescent="0.3">
      <c r="AS1169" s="19"/>
      <c r="AT1169" s="45"/>
    </row>
    <row r="1170" spans="45:46" ht="21" x14ac:dyDescent="0.3">
      <c r="AS1170" s="19"/>
      <c r="AT1170" s="45"/>
    </row>
    <row r="1171" spans="45:46" ht="21" x14ac:dyDescent="0.3">
      <c r="AS1171" s="19"/>
      <c r="AT1171" s="45"/>
    </row>
    <row r="1172" spans="45:46" ht="21" x14ac:dyDescent="0.3">
      <c r="AS1172" s="19"/>
      <c r="AT1172" s="45"/>
    </row>
    <row r="1173" spans="45:46" ht="21" x14ac:dyDescent="0.3">
      <c r="AS1173" s="19"/>
      <c r="AT1173" s="45"/>
    </row>
    <row r="1174" spans="45:46" ht="21" x14ac:dyDescent="0.3">
      <c r="AS1174" s="19"/>
      <c r="AT1174" s="45"/>
    </row>
    <row r="1175" spans="45:46" ht="21" x14ac:dyDescent="0.3">
      <c r="AS1175" s="19"/>
      <c r="AT1175" s="45"/>
    </row>
    <row r="1176" spans="45:46" ht="21" x14ac:dyDescent="0.3">
      <c r="AS1176" s="19"/>
      <c r="AT1176" s="45"/>
    </row>
    <row r="1177" spans="45:46" ht="21" x14ac:dyDescent="0.3">
      <c r="AS1177" s="19"/>
      <c r="AT1177" s="45"/>
    </row>
    <row r="1178" spans="45:46" ht="21" x14ac:dyDescent="0.3">
      <c r="AS1178" s="19"/>
      <c r="AT1178" s="45"/>
    </row>
    <row r="1179" spans="45:46" ht="21" x14ac:dyDescent="0.3">
      <c r="AS1179" s="19"/>
      <c r="AT1179" s="45"/>
    </row>
    <row r="1180" spans="45:46" ht="21" x14ac:dyDescent="0.3">
      <c r="AS1180" s="19"/>
      <c r="AT1180" s="45"/>
    </row>
    <row r="1181" spans="45:46" ht="21" x14ac:dyDescent="0.3">
      <c r="AS1181" s="19"/>
      <c r="AT1181" s="45"/>
    </row>
    <row r="1182" spans="45:46" ht="21" x14ac:dyDescent="0.3">
      <c r="AS1182" s="19"/>
      <c r="AT1182" s="45"/>
    </row>
    <row r="1183" spans="45:46" ht="21" x14ac:dyDescent="0.3">
      <c r="AS1183" s="19"/>
      <c r="AT1183" s="45"/>
    </row>
    <row r="1184" spans="45:46" ht="21" x14ac:dyDescent="0.3">
      <c r="AS1184" s="19"/>
      <c r="AT1184" s="45"/>
    </row>
    <row r="1185" spans="45:46" ht="21" x14ac:dyDescent="0.3">
      <c r="AS1185" s="19"/>
      <c r="AT1185" s="45"/>
    </row>
    <row r="1186" spans="45:46" ht="21" x14ac:dyDescent="0.3">
      <c r="AS1186" s="19"/>
      <c r="AT1186" s="45"/>
    </row>
    <row r="1187" spans="45:46" ht="21" x14ac:dyDescent="0.3">
      <c r="AS1187" s="19"/>
      <c r="AT1187" s="45"/>
    </row>
    <row r="1188" spans="45:46" ht="21" x14ac:dyDescent="0.3">
      <c r="AS1188" s="19"/>
      <c r="AT1188" s="45"/>
    </row>
    <row r="1189" spans="45:46" ht="21" x14ac:dyDescent="0.3">
      <c r="AS1189" s="19"/>
      <c r="AT1189" s="45"/>
    </row>
    <row r="1190" spans="45:46" ht="21" x14ac:dyDescent="0.3">
      <c r="AS1190" s="19"/>
      <c r="AT1190" s="45"/>
    </row>
    <row r="1191" spans="45:46" ht="21" x14ac:dyDescent="0.3">
      <c r="AS1191" s="19"/>
      <c r="AT1191" s="45"/>
    </row>
    <row r="1192" spans="45:46" ht="21" x14ac:dyDescent="0.3">
      <c r="AS1192" s="19"/>
      <c r="AT1192" s="45"/>
    </row>
    <row r="1193" spans="45:46" ht="21" x14ac:dyDescent="0.3">
      <c r="AS1193" s="19"/>
      <c r="AT1193" s="45"/>
    </row>
    <row r="1194" spans="45:46" ht="21" x14ac:dyDescent="0.3">
      <c r="AS1194" s="19"/>
      <c r="AT1194" s="45"/>
    </row>
    <row r="1195" spans="45:46" ht="21" x14ac:dyDescent="0.3">
      <c r="AS1195" s="19"/>
      <c r="AT1195" s="45"/>
    </row>
    <row r="1196" spans="45:46" ht="21" x14ac:dyDescent="0.3">
      <c r="AS1196" s="19"/>
      <c r="AT1196" s="45"/>
    </row>
    <row r="1197" spans="45:46" ht="21" x14ac:dyDescent="0.3">
      <c r="AS1197" s="19"/>
      <c r="AT1197" s="45"/>
    </row>
    <row r="1198" spans="45:46" ht="21" x14ac:dyDescent="0.3">
      <c r="AS1198" s="19"/>
      <c r="AT1198" s="45"/>
    </row>
    <row r="1199" spans="45:46" ht="21" x14ac:dyDescent="0.3">
      <c r="AS1199" s="19"/>
      <c r="AT1199" s="45"/>
    </row>
    <row r="1200" spans="45:46" ht="21" x14ac:dyDescent="0.3">
      <c r="AS1200" s="19"/>
      <c r="AT1200" s="45"/>
    </row>
    <row r="1201" spans="45:46" ht="21" x14ac:dyDescent="0.3">
      <c r="AS1201" s="19"/>
      <c r="AT1201" s="45"/>
    </row>
    <row r="1202" spans="45:46" ht="21" x14ac:dyDescent="0.3">
      <c r="AS1202" s="19"/>
      <c r="AT1202" s="45"/>
    </row>
    <row r="1203" spans="45:46" ht="21" x14ac:dyDescent="0.3">
      <c r="AS1203" s="19"/>
      <c r="AT1203" s="45"/>
    </row>
    <row r="1204" spans="45:46" ht="21" x14ac:dyDescent="0.3">
      <c r="AS1204" s="19"/>
      <c r="AT1204" s="45"/>
    </row>
    <row r="1205" spans="45:46" ht="21" x14ac:dyDescent="0.3">
      <c r="AS1205" s="19"/>
      <c r="AT1205" s="45"/>
    </row>
    <row r="1206" spans="45:46" ht="21" x14ac:dyDescent="0.3">
      <c r="AS1206" s="19"/>
      <c r="AT1206" s="45"/>
    </row>
    <row r="1207" spans="45:46" ht="21" x14ac:dyDescent="0.3">
      <c r="AS1207" s="19"/>
      <c r="AT1207" s="45"/>
    </row>
    <row r="1208" spans="45:46" ht="21" x14ac:dyDescent="0.3">
      <c r="AS1208" s="19"/>
      <c r="AT1208" s="45"/>
    </row>
    <row r="1209" spans="45:46" ht="21" x14ac:dyDescent="0.3">
      <c r="AS1209" s="19"/>
      <c r="AT1209" s="45"/>
    </row>
    <row r="1210" spans="45:46" ht="21" x14ac:dyDescent="0.3">
      <c r="AS1210" s="19"/>
      <c r="AT1210" s="45"/>
    </row>
    <row r="1211" spans="45:46" ht="21" x14ac:dyDescent="0.3">
      <c r="AS1211" s="19"/>
      <c r="AT1211" s="45"/>
    </row>
    <row r="1212" spans="45:46" ht="21" x14ac:dyDescent="0.3">
      <c r="AS1212" s="19"/>
      <c r="AT1212" s="45"/>
    </row>
    <row r="1213" spans="45:46" ht="21" x14ac:dyDescent="0.3">
      <c r="AS1213" s="19"/>
      <c r="AT1213" s="45"/>
    </row>
    <row r="1214" spans="45:46" ht="21" x14ac:dyDescent="0.3">
      <c r="AS1214" s="19"/>
      <c r="AT1214" s="45"/>
    </row>
    <row r="1215" spans="45:46" ht="21" x14ac:dyDescent="0.3">
      <c r="AS1215" s="19"/>
      <c r="AT1215" s="45"/>
    </row>
    <row r="1216" spans="45:46" ht="21" x14ac:dyDescent="0.3">
      <c r="AS1216" s="19"/>
      <c r="AT1216" s="45"/>
    </row>
    <row r="1217" spans="45:46" ht="21" x14ac:dyDescent="0.3">
      <c r="AS1217" s="19"/>
      <c r="AT1217" s="45"/>
    </row>
    <row r="1218" spans="45:46" ht="21" x14ac:dyDescent="0.3">
      <c r="AS1218" s="19"/>
      <c r="AT1218" s="45"/>
    </row>
    <row r="1219" spans="45:46" ht="21" x14ac:dyDescent="0.3">
      <c r="AS1219" s="19"/>
      <c r="AT1219" s="45"/>
    </row>
    <row r="1220" spans="45:46" ht="21" x14ac:dyDescent="0.3">
      <c r="AS1220" s="19"/>
      <c r="AT1220" s="45"/>
    </row>
    <row r="1221" spans="45:46" ht="21" x14ac:dyDescent="0.3">
      <c r="AS1221" s="19"/>
      <c r="AT1221" s="45"/>
    </row>
    <row r="1222" spans="45:46" ht="21" x14ac:dyDescent="0.3">
      <c r="AS1222" s="19"/>
      <c r="AT1222" s="45"/>
    </row>
    <row r="1223" spans="45:46" ht="21" x14ac:dyDescent="0.3">
      <c r="AS1223" s="19"/>
      <c r="AT1223" s="45"/>
    </row>
    <row r="1224" spans="45:46" ht="21" x14ac:dyDescent="0.3">
      <c r="AS1224" s="19"/>
      <c r="AT1224" s="45"/>
    </row>
    <row r="1225" spans="45:46" ht="21" x14ac:dyDescent="0.3">
      <c r="AS1225" s="19"/>
      <c r="AT1225" s="45"/>
    </row>
    <row r="1226" spans="45:46" ht="21" x14ac:dyDescent="0.3">
      <c r="AS1226" s="19"/>
      <c r="AT1226" s="45"/>
    </row>
    <row r="1227" spans="45:46" ht="21" x14ac:dyDescent="0.3">
      <c r="AS1227" s="19"/>
      <c r="AT1227" s="45"/>
    </row>
    <row r="1228" spans="45:46" ht="21" x14ac:dyDescent="0.3">
      <c r="AS1228" s="19"/>
      <c r="AT1228" s="45"/>
    </row>
    <row r="1229" spans="45:46" ht="21" x14ac:dyDescent="0.3">
      <c r="AS1229" s="19"/>
      <c r="AT1229" s="45"/>
    </row>
    <row r="1230" spans="45:46" ht="21" x14ac:dyDescent="0.3">
      <c r="AS1230" s="19"/>
      <c r="AT1230" s="45"/>
    </row>
    <row r="1231" spans="45:46" ht="21" x14ac:dyDescent="0.3">
      <c r="AS1231" s="19"/>
      <c r="AT1231" s="45"/>
    </row>
    <row r="1232" spans="45:46" ht="21" x14ac:dyDescent="0.3">
      <c r="AS1232" s="19"/>
      <c r="AT1232" s="45"/>
    </row>
    <row r="1233" spans="45:46" ht="21" x14ac:dyDescent="0.3">
      <c r="AS1233" s="19"/>
      <c r="AT1233" s="45"/>
    </row>
    <row r="1234" spans="45:46" ht="21" x14ac:dyDescent="0.3">
      <c r="AS1234" s="19"/>
      <c r="AT1234" s="45"/>
    </row>
    <row r="1235" spans="45:46" ht="21" x14ac:dyDescent="0.3">
      <c r="AS1235" s="19"/>
      <c r="AT1235" s="45"/>
    </row>
    <row r="1236" spans="45:46" ht="21" x14ac:dyDescent="0.3">
      <c r="AS1236" s="19"/>
      <c r="AT1236" s="45"/>
    </row>
    <row r="1237" spans="45:46" ht="21" x14ac:dyDescent="0.3">
      <c r="AS1237" s="19"/>
      <c r="AT1237" s="45"/>
    </row>
    <row r="1238" spans="45:46" ht="21" x14ac:dyDescent="0.3">
      <c r="AS1238" s="19"/>
      <c r="AT1238" s="45"/>
    </row>
    <row r="1239" spans="45:46" ht="21" x14ac:dyDescent="0.3">
      <c r="AS1239" s="19"/>
      <c r="AT1239" s="45"/>
    </row>
    <row r="1240" spans="45:46" ht="21" x14ac:dyDescent="0.3">
      <c r="AS1240" s="19"/>
      <c r="AT1240" s="45"/>
    </row>
    <row r="1241" spans="45:46" ht="21" x14ac:dyDescent="0.3">
      <c r="AS1241" s="19"/>
      <c r="AT1241" s="45"/>
    </row>
    <row r="1242" spans="45:46" ht="21" x14ac:dyDescent="0.3">
      <c r="AS1242" s="19"/>
      <c r="AT1242" s="45"/>
    </row>
    <row r="1243" spans="45:46" ht="21" x14ac:dyDescent="0.3">
      <c r="AS1243" s="19"/>
      <c r="AT1243" s="45"/>
    </row>
    <row r="1244" spans="45:46" ht="21" x14ac:dyDescent="0.3">
      <c r="AS1244" s="19"/>
      <c r="AT1244" s="45"/>
    </row>
    <row r="1245" spans="45:46" ht="21" x14ac:dyDescent="0.3">
      <c r="AS1245" s="19"/>
      <c r="AT1245" s="45"/>
    </row>
    <row r="1246" spans="45:46" ht="21" x14ac:dyDescent="0.3">
      <c r="AS1246" s="19"/>
      <c r="AT1246" s="45"/>
    </row>
    <row r="1247" spans="45:46" ht="21" x14ac:dyDescent="0.3">
      <c r="AS1247" s="19"/>
      <c r="AT1247" s="45"/>
    </row>
    <row r="1248" spans="45:46" ht="21" x14ac:dyDescent="0.3">
      <c r="AS1248" s="19"/>
      <c r="AT1248" s="45"/>
    </row>
    <row r="1249" spans="45:46" ht="21" x14ac:dyDescent="0.3">
      <c r="AS1249" s="19"/>
      <c r="AT1249" s="45"/>
    </row>
    <row r="1250" spans="45:46" ht="21" x14ac:dyDescent="0.3">
      <c r="AS1250" s="19"/>
      <c r="AT1250" s="45"/>
    </row>
    <row r="1251" spans="45:46" ht="21" x14ac:dyDescent="0.3">
      <c r="AS1251" s="19"/>
      <c r="AT1251" s="45"/>
    </row>
    <row r="1252" spans="45:46" ht="21" x14ac:dyDescent="0.3">
      <c r="AS1252" s="19"/>
      <c r="AT1252" s="45"/>
    </row>
    <row r="1253" spans="45:46" ht="21" x14ac:dyDescent="0.3">
      <c r="AS1253" s="19"/>
      <c r="AT1253" s="45"/>
    </row>
    <row r="1254" spans="45:46" ht="21" x14ac:dyDescent="0.3">
      <c r="AS1254" s="19"/>
      <c r="AT1254" s="45"/>
    </row>
    <row r="1255" spans="45:46" ht="21" x14ac:dyDescent="0.3">
      <c r="AS1255" s="19"/>
      <c r="AT1255" s="45"/>
    </row>
    <row r="1256" spans="45:46" ht="21" x14ac:dyDescent="0.3">
      <c r="AS1256" s="19"/>
      <c r="AT1256" s="45"/>
    </row>
    <row r="1257" spans="45:46" ht="21" x14ac:dyDescent="0.3">
      <c r="AS1257" s="19"/>
      <c r="AT1257" s="45"/>
    </row>
    <row r="1258" spans="45:46" ht="21" x14ac:dyDescent="0.3">
      <c r="AS1258" s="19"/>
      <c r="AT1258" s="45"/>
    </row>
    <row r="1259" spans="45:46" ht="21" x14ac:dyDescent="0.3">
      <c r="AS1259" s="19"/>
      <c r="AT1259" s="45"/>
    </row>
    <row r="1260" spans="45:46" ht="21" x14ac:dyDescent="0.3">
      <c r="AS1260" s="19"/>
      <c r="AT1260" s="45"/>
    </row>
    <row r="1261" spans="45:46" ht="21" x14ac:dyDescent="0.3">
      <c r="AS1261" s="19"/>
      <c r="AT1261" s="45"/>
    </row>
    <row r="1262" spans="45:46" ht="21" x14ac:dyDescent="0.3">
      <c r="AS1262" s="19"/>
      <c r="AT1262" s="45"/>
    </row>
    <row r="1263" spans="45:46" ht="21" x14ac:dyDescent="0.3">
      <c r="AS1263" s="19"/>
      <c r="AT1263" s="45"/>
    </row>
    <row r="1264" spans="45:46" ht="21" x14ac:dyDescent="0.3">
      <c r="AS1264" s="19"/>
      <c r="AT1264" s="45"/>
    </row>
    <row r="1265" spans="45:46" ht="21" x14ac:dyDescent="0.3">
      <c r="AS1265" s="19"/>
      <c r="AT1265" s="45"/>
    </row>
    <row r="1266" spans="45:46" ht="21" x14ac:dyDescent="0.3">
      <c r="AS1266" s="19"/>
      <c r="AT1266" s="45"/>
    </row>
    <row r="1267" spans="45:46" ht="21" x14ac:dyDescent="0.3">
      <c r="AS1267" s="19"/>
      <c r="AT1267" s="45"/>
    </row>
    <row r="1268" spans="45:46" ht="21" x14ac:dyDescent="0.3">
      <c r="AS1268" s="19"/>
      <c r="AT1268" s="45"/>
    </row>
    <row r="1269" spans="45:46" ht="21" x14ac:dyDescent="0.3">
      <c r="AS1269" s="19"/>
      <c r="AT1269" s="45"/>
    </row>
    <row r="1270" spans="45:46" ht="21" x14ac:dyDescent="0.3">
      <c r="AS1270" s="19"/>
      <c r="AT1270" s="45"/>
    </row>
    <row r="1271" spans="45:46" ht="21" x14ac:dyDescent="0.3">
      <c r="AS1271" s="19"/>
      <c r="AT1271" s="45"/>
    </row>
    <row r="1272" spans="45:46" ht="21" x14ac:dyDescent="0.3">
      <c r="AS1272" s="19"/>
      <c r="AT1272" s="45"/>
    </row>
    <row r="1273" spans="45:46" ht="21" x14ac:dyDescent="0.3">
      <c r="AS1273" s="19"/>
      <c r="AT1273" s="45"/>
    </row>
    <row r="1274" spans="45:46" ht="21" x14ac:dyDescent="0.3">
      <c r="AS1274" s="19"/>
      <c r="AT1274" s="45"/>
    </row>
    <row r="1275" spans="45:46" ht="21" x14ac:dyDescent="0.3">
      <c r="AS1275" s="19"/>
      <c r="AT1275" s="45"/>
    </row>
    <row r="1276" spans="45:46" ht="21" x14ac:dyDescent="0.3">
      <c r="AS1276" s="19"/>
      <c r="AT1276" s="45"/>
    </row>
    <row r="1277" spans="45:46" ht="21" x14ac:dyDescent="0.3">
      <c r="AS1277" s="19"/>
      <c r="AT1277" s="45"/>
    </row>
    <row r="1278" spans="45:46" ht="21" x14ac:dyDescent="0.3">
      <c r="AS1278" s="19"/>
      <c r="AT1278" s="45"/>
    </row>
    <row r="1279" spans="45:46" ht="21" x14ac:dyDescent="0.3">
      <c r="AS1279" s="19"/>
      <c r="AT1279" s="45"/>
    </row>
    <row r="1280" spans="45:46" ht="21" x14ac:dyDescent="0.3">
      <c r="AS1280" s="19"/>
      <c r="AT1280" s="45"/>
    </row>
    <row r="1281" spans="45:46" ht="21" x14ac:dyDescent="0.3">
      <c r="AS1281" s="19"/>
      <c r="AT1281" s="45"/>
    </row>
    <row r="1282" spans="45:46" ht="21" x14ac:dyDescent="0.3">
      <c r="AS1282" s="19"/>
      <c r="AT1282" s="45"/>
    </row>
    <row r="1283" spans="45:46" ht="21" x14ac:dyDescent="0.3">
      <c r="AS1283" s="19"/>
      <c r="AT1283" s="45"/>
    </row>
    <row r="1284" spans="45:46" ht="21" x14ac:dyDescent="0.3">
      <c r="AS1284" s="19"/>
      <c r="AT1284" s="45"/>
    </row>
    <row r="1285" spans="45:46" ht="21" x14ac:dyDescent="0.3">
      <c r="AS1285" s="19"/>
      <c r="AT1285" s="45"/>
    </row>
    <row r="1286" spans="45:46" ht="21" x14ac:dyDescent="0.3">
      <c r="AS1286" s="19"/>
      <c r="AT1286" s="45"/>
    </row>
    <row r="1287" spans="45:46" ht="21" x14ac:dyDescent="0.3">
      <c r="AS1287" s="19"/>
      <c r="AT1287" s="45"/>
    </row>
    <row r="1288" spans="45:46" ht="21" x14ac:dyDescent="0.3">
      <c r="AS1288" s="19"/>
      <c r="AT1288" s="45"/>
    </row>
    <row r="1289" spans="45:46" ht="21" x14ac:dyDescent="0.3">
      <c r="AS1289" s="19"/>
      <c r="AT1289" s="45"/>
    </row>
    <row r="1290" spans="45:46" ht="21" x14ac:dyDescent="0.3">
      <c r="AS1290" s="19"/>
      <c r="AT1290" s="45"/>
    </row>
    <row r="1291" spans="45:46" ht="21" x14ac:dyDescent="0.3">
      <c r="AS1291" s="19"/>
      <c r="AT1291" s="45"/>
    </row>
    <row r="1292" spans="45:46" ht="21" x14ac:dyDescent="0.3">
      <c r="AS1292" s="19"/>
      <c r="AT1292" s="45"/>
    </row>
    <row r="1293" spans="45:46" ht="21" x14ac:dyDescent="0.3">
      <c r="AS1293" s="19"/>
      <c r="AT1293" s="45"/>
    </row>
    <row r="1294" spans="45:46" ht="21" x14ac:dyDescent="0.3">
      <c r="AS1294" s="19"/>
      <c r="AT1294" s="45"/>
    </row>
    <row r="1295" spans="45:46" ht="21" x14ac:dyDescent="0.3">
      <c r="AS1295" s="19"/>
      <c r="AT1295" s="45"/>
    </row>
    <row r="1296" spans="45:46" ht="21" x14ac:dyDescent="0.3">
      <c r="AS1296" s="19"/>
      <c r="AT1296" s="45"/>
    </row>
    <row r="1297" spans="45:46" ht="21" x14ac:dyDescent="0.3">
      <c r="AS1297" s="19"/>
      <c r="AT1297" s="45"/>
    </row>
    <row r="1298" spans="45:46" ht="21" x14ac:dyDescent="0.3">
      <c r="AS1298" s="19"/>
      <c r="AT1298" s="45"/>
    </row>
    <row r="1299" spans="45:46" ht="21" x14ac:dyDescent="0.3">
      <c r="AS1299" s="19"/>
      <c r="AT1299" s="45"/>
    </row>
    <row r="1300" spans="45:46" ht="21" x14ac:dyDescent="0.3">
      <c r="AS1300" s="19"/>
      <c r="AT1300" s="45"/>
    </row>
    <row r="1301" spans="45:46" ht="21" x14ac:dyDescent="0.3">
      <c r="AS1301" s="19"/>
      <c r="AT1301" s="45"/>
    </row>
    <row r="1302" spans="45:46" ht="21" x14ac:dyDescent="0.3">
      <c r="AS1302" s="19"/>
      <c r="AT1302" s="45"/>
    </row>
    <row r="1303" spans="45:46" ht="21" x14ac:dyDescent="0.3">
      <c r="AS1303" s="19"/>
      <c r="AT1303" s="45"/>
    </row>
    <row r="1304" spans="45:46" ht="21" x14ac:dyDescent="0.3">
      <c r="AS1304" s="19"/>
      <c r="AT1304" s="45"/>
    </row>
    <row r="1305" spans="45:46" ht="21" x14ac:dyDescent="0.3">
      <c r="AS1305" s="19"/>
      <c r="AT1305" s="45"/>
    </row>
    <row r="1306" spans="45:46" ht="21" x14ac:dyDescent="0.3">
      <c r="AS1306" s="19"/>
      <c r="AT1306" s="45"/>
    </row>
    <row r="1307" spans="45:46" ht="21" x14ac:dyDescent="0.3">
      <c r="AS1307" s="19"/>
      <c r="AT1307" s="45"/>
    </row>
    <row r="1308" spans="45:46" ht="21" x14ac:dyDescent="0.3">
      <c r="AS1308" s="19"/>
      <c r="AT1308" s="45"/>
    </row>
    <row r="1309" spans="45:46" ht="21" x14ac:dyDescent="0.3">
      <c r="AS1309" s="19"/>
      <c r="AT1309" s="45"/>
    </row>
    <row r="1310" spans="45:46" ht="21" x14ac:dyDescent="0.3">
      <c r="AS1310" s="19"/>
      <c r="AT1310" s="45"/>
    </row>
    <row r="1311" spans="45:46" ht="21" x14ac:dyDescent="0.3">
      <c r="AS1311" s="19"/>
      <c r="AT1311" s="45"/>
    </row>
    <row r="1312" spans="45:46" ht="21" x14ac:dyDescent="0.3">
      <c r="AS1312" s="19"/>
      <c r="AT1312" s="45"/>
    </row>
    <row r="1313" spans="45:46" ht="21" x14ac:dyDescent="0.3">
      <c r="AS1313" s="19"/>
      <c r="AT1313" s="45"/>
    </row>
    <row r="1314" spans="45:46" ht="21" x14ac:dyDescent="0.3">
      <c r="AS1314" s="19"/>
      <c r="AT1314" s="45"/>
    </row>
    <row r="1315" spans="45:46" ht="21" x14ac:dyDescent="0.3">
      <c r="AS1315" s="19"/>
      <c r="AT1315" s="45"/>
    </row>
    <row r="1316" spans="45:46" ht="21" x14ac:dyDescent="0.3">
      <c r="AS1316" s="19"/>
      <c r="AT1316" s="45"/>
    </row>
    <row r="1317" spans="45:46" ht="21" x14ac:dyDescent="0.3">
      <c r="AS1317" s="19"/>
      <c r="AT1317" s="45"/>
    </row>
    <row r="1318" spans="45:46" ht="21" x14ac:dyDescent="0.3">
      <c r="AS1318" s="19"/>
      <c r="AT1318" s="45"/>
    </row>
    <row r="1319" spans="45:46" ht="21" x14ac:dyDescent="0.3">
      <c r="AS1319" s="19"/>
      <c r="AT1319" s="45"/>
    </row>
    <row r="1320" spans="45:46" ht="21" x14ac:dyDescent="0.3">
      <c r="AS1320" s="19"/>
      <c r="AT1320" s="45"/>
    </row>
    <row r="1321" spans="45:46" ht="21" x14ac:dyDescent="0.3">
      <c r="AS1321" s="19"/>
      <c r="AT1321" s="45"/>
    </row>
    <row r="1322" spans="45:46" ht="21" x14ac:dyDescent="0.3">
      <c r="AS1322" s="19"/>
      <c r="AT1322" s="45"/>
    </row>
    <row r="1323" spans="45:46" ht="21" x14ac:dyDescent="0.3">
      <c r="AS1323" s="19"/>
      <c r="AT1323" s="45"/>
    </row>
    <row r="1324" spans="45:46" ht="21" x14ac:dyDescent="0.3">
      <c r="AS1324" s="19"/>
      <c r="AT1324" s="45"/>
    </row>
    <row r="1325" spans="45:46" ht="21" x14ac:dyDescent="0.3">
      <c r="AS1325" s="19"/>
      <c r="AT1325" s="45"/>
    </row>
    <row r="1326" spans="45:46" ht="21" x14ac:dyDescent="0.3">
      <c r="AS1326" s="19"/>
      <c r="AT1326" s="45"/>
    </row>
    <row r="1327" spans="45:46" ht="21" x14ac:dyDescent="0.3">
      <c r="AS1327" s="19"/>
      <c r="AT1327" s="45"/>
    </row>
    <row r="1328" spans="45:46" ht="21" x14ac:dyDescent="0.3">
      <c r="AS1328" s="19"/>
      <c r="AT1328" s="45"/>
    </row>
    <row r="1329" spans="45:46" ht="21" x14ac:dyDescent="0.3">
      <c r="AS1329" s="19"/>
      <c r="AT1329" s="45"/>
    </row>
    <row r="1330" spans="45:46" ht="21" x14ac:dyDescent="0.3">
      <c r="AS1330" s="19"/>
      <c r="AT1330" s="45"/>
    </row>
    <row r="1331" spans="45:46" ht="21" x14ac:dyDescent="0.3">
      <c r="AS1331" s="19"/>
      <c r="AT1331" s="45"/>
    </row>
    <row r="1332" spans="45:46" ht="21" x14ac:dyDescent="0.3">
      <c r="AS1332" s="19"/>
      <c r="AT1332" s="45"/>
    </row>
    <row r="1333" spans="45:46" ht="21" x14ac:dyDescent="0.3">
      <c r="AS1333" s="19"/>
      <c r="AT1333" s="45"/>
    </row>
    <row r="1334" spans="45:46" ht="21" x14ac:dyDescent="0.3">
      <c r="AS1334" s="19"/>
      <c r="AT1334" s="45"/>
    </row>
    <row r="1335" spans="45:46" ht="21" x14ac:dyDescent="0.3">
      <c r="AS1335" s="19"/>
      <c r="AT1335" s="45"/>
    </row>
    <row r="1336" spans="45:46" ht="21" x14ac:dyDescent="0.3">
      <c r="AS1336" s="19"/>
      <c r="AT1336" s="45"/>
    </row>
    <row r="1337" spans="45:46" ht="21" x14ac:dyDescent="0.3">
      <c r="AS1337" s="19"/>
      <c r="AT1337" s="45"/>
    </row>
    <row r="1338" spans="45:46" ht="21" x14ac:dyDescent="0.3">
      <c r="AS1338" s="19"/>
      <c r="AT1338" s="45"/>
    </row>
    <row r="1339" spans="45:46" ht="21" x14ac:dyDescent="0.3">
      <c r="AS1339" s="19"/>
      <c r="AT1339" s="45"/>
    </row>
    <row r="1340" spans="45:46" ht="21" x14ac:dyDescent="0.3">
      <c r="AS1340" s="19"/>
      <c r="AT1340" s="45"/>
    </row>
    <row r="1341" spans="45:46" ht="21" x14ac:dyDescent="0.3">
      <c r="AS1341" s="19"/>
      <c r="AT1341" s="45"/>
    </row>
    <row r="1342" spans="45:46" ht="21" x14ac:dyDescent="0.3">
      <c r="AS1342" s="19"/>
      <c r="AT1342" s="45"/>
    </row>
    <row r="1343" spans="45:46" ht="21" x14ac:dyDescent="0.3">
      <c r="AS1343" s="19"/>
      <c r="AT1343" s="45"/>
    </row>
    <row r="1344" spans="45:46" ht="21" x14ac:dyDescent="0.3">
      <c r="AS1344" s="19"/>
      <c r="AT1344" s="45"/>
    </row>
    <row r="1345" spans="45:46" ht="21" x14ac:dyDescent="0.3">
      <c r="AS1345" s="19"/>
      <c r="AT1345" s="45"/>
    </row>
    <row r="1346" spans="45:46" ht="21" x14ac:dyDescent="0.3">
      <c r="AS1346" s="19"/>
      <c r="AT1346" s="45"/>
    </row>
    <row r="1347" spans="45:46" ht="21" x14ac:dyDescent="0.3">
      <c r="AS1347" s="19"/>
      <c r="AT1347" s="45"/>
    </row>
    <row r="1348" spans="45:46" ht="21" x14ac:dyDescent="0.3">
      <c r="AS1348" s="19"/>
      <c r="AT1348" s="45"/>
    </row>
    <row r="1349" spans="45:46" ht="21" x14ac:dyDescent="0.3">
      <c r="AS1349" s="19"/>
      <c r="AT1349" s="45"/>
    </row>
    <row r="1350" spans="45:46" ht="21" x14ac:dyDescent="0.3">
      <c r="AS1350" s="19"/>
      <c r="AT1350" s="45"/>
    </row>
    <row r="1351" spans="45:46" ht="21" x14ac:dyDescent="0.3">
      <c r="AS1351" s="19"/>
      <c r="AT1351" s="45"/>
    </row>
    <row r="1352" spans="45:46" ht="21" x14ac:dyDescent="0.3">
      <c r="AS1352" s="19"/>
      <c r="AT1352" s="45"/>
    </row>
    <row r="1353" spans="45:46" ht="21" x14ac:dyDescent="0.3">
      <c r="AS1353" s="19"/>
      <c r="AT1353" s="45"/>
    </row>
    <row r="1354" spans="45:46" ht="21" x14ac:dyDescent="0.3">
      <c r="AS1354" s="19"/>
      <c r="AT1354" s="45"/>
    </row>
    <row r="1355" spans="45:46" ht="21" x14ac:dyDescent="0.3">
      <c r="AS1355" s="19"/>
      <c r="AT1355" s="45"/>
    </row>
    <row r="1356" spans="45:46" ht="21" x14ac:dyDescent="0.3">
      <c r="AS1356" s="19"/>
      <c r="AT1356" s="45"/>
    </row>
    <row r="1357" spans="45:46" ht="21" x14ac:dyDescent="0.3">
      <c r="AS1357" s="19"/>
      <c r="AT1357" s="45"/>
    </row>
    <row r="1358" spans="45:46" ht="21" x14ac:dyDescent="0.3">
      <c r="AS1358" s="19"/>
      <c r="AT1358" s="45"/>
    </row>
    <row r="1359" spans="45:46" ht="21" x14ac:dyDescent="0.3">
      <c r="AS1359" s="19"/>
      <c r="AT1359" s="45"/>
    </row>
    <row r="1360" spans="45:46" ht="21" x14ac:dyDescent="0.3">
      <c r="AS1360" s="19"/>
      <c r="AT1360" s="45"/>
    </row>
    <row r="1361" spans="45:46" ht="21" x14ac:dyDescent="0.3">
      <c r="AS1361" s="19"/>
      <c r="AT1361" s="45"/>
    </row>
    <row r="1362" spans="45:46" ht="21" x14ac:dyDescent="0.3">
      <c r="AS1362" s="19"/>
      <c r="AT1362" s="45"/>
    </row>
    <row r="1363" spans="45:46" ht="21" x14ac:dyDescent="0.3">
      <c r="AS1363" s="19"/>
      <c r="AT1363" s="45"/>
    </row>
    <row r="1364" spans="45:46" ht="21" x14ac:dyDescent="0.3">
      <c r="AS1364" s="19"/>
      <c r="AT1364" s="45"/>
    </row>
    <row r="1365" spans="45:46" ht="21" x14ac:dyDescent="0.3">
      <c r="AS1365" s="19"/>
      <c r="AT1365" s="45"/>
    </row>
    <row r="1366" spans="45:46" ht="21" x14ac:dyDescent="0.3">
      <c r="AS1366" s="19"/>
      <c r="AT1366" s="45"/>
    </row>
    <row r="1367" spans="45:46" ht="21" x14ac:dyDescent="0.3">
      <c r="AS1367" s="19"/>
      <c r="AT1367" s="45"/>
    </row>
    <row r="1368" spans="45:46" ht="21" x14ac:dyDescent="0.3">
      <c r="AS1368" s="19"/>
      <c r="AT1368" s="45"/>
    </row>
    <row r="1369" spans="45:46" ht="21" x14ac:dyDescent="0.3">
      <c r="AS1369" s="19"/>
      <c r="AT1369" s="45"/>
    </row>
    <row r="1370" spans="45:46" ht="21" x14ac:dyDescent="0.3">
      <c r="AS1370" s="19"/>
      <c r="AT1370" s="45"/>
    </row>
    <row r="1371" spans="45:46" ht="21" x14ac:dyDescent="0.3">
      <c r="AS1371" s="19"/>
      <c r="AT1371" s="45"/>
    </row>
    <row r="1372" spans="45:46" ht="21" x14ac:dyDescent="0.3">
      <c r="AS1372" s="19"/>
      <c r="AT1372" s="45"/>
    </row>
    <row r="1373" spans="45:46" ht="21" x14ac:dyDescent="0.3">
      <c r="AS1373" s="19"/>
      <c r="AT1373" s="45"/>
    </row>
    <row r="1374" spans="45:46" ht="21" x14ac:dyDescent="0.3">
      <c r="AS1374" s="19"/>
      <c r="AT1374" s="45"/>
    </row>
    <row r="1375" spans="45:46" ht="21" x14ac:dyDescent="0.3">
      <c r="AS1375" s="19"/>
      <c r="AT1375" s="45"/>
    </row>
    <row r="1376" spans="45:46" ht="21" x14ac:dyDescent="0.3">
      <c r="AS1376" s="19"/>
      <c r="AT1376" s="45"/>
    </row>
    <row r="1377" spans="45:46" ht="21" x14ac:dyDescent="0.3">
      <c r="AS1377" s="19"/>
      <c r="AT1377" s="45"/>
    </row>
    <row r="1378" spans="45:46" ht="21" x14ac:dyDescent="0.3">
      <c r="AS1378" s="19"/>
      <c r="AT1378" s="45"/>
    </row>
    <row r="1379" spans="45:46" ht="21" x14ac:dyDescent="0.3">
      <c r="AS1379" s="19"/>
      <c r="AT1379" s="45"/>
    </row>
    <row r="1380" spans="45:46" ht="21" x14ac:dyDescent="0.3">
      <c r="AS1380" s="19"/>
      <c r="AT1380" s="45"/>
    </row>
    <row r="1381" spans="45:46" ht="21" x14ac:dyDescent="0.3">
      <c r="AS1381" s="19"/>
      <c r="AT1381" s="45"/>
    </row>
    <row r="1382" spans="45:46" ht="21" x14ac:dyDescent="0.3">
      <c r="AS1382" s="19"/>
      <c r="AT1382" s="45"/>
    </row>
    <row r="1383" spans="45:46" ht="21" x14ac:dyDescent="0.3">
      <c r="AS1383" s="19"/>
      <c r="AT1383" s="45"/>
    </row>
    <row r="1384" spans="45:46" ht="21" x14ac:dyDescent="0.3">
      <c r="AS1384" s="19"/>
      <c r="AT1384" s="45"/>
    </row>
    <row r="1385" spans="45:46" ht="21" x14ac:dyDescent="0.3">
      <c r="AS1385" s="19"/>
      <c r="AT1385" s="45"/>
    </row>
    <row r="1386" spans="45:46" ht="21" x14ac:dyDescent="0.3">
      <c r="AS1386" s="19"/>
      <c r="AT1386" s="45"/>
    </row>
    <row r="1387" spans="45:46" ht="21" x14ac:dyDescent="0.3">
      <c r="AS1387" s="19"/>
      <c r="AT1387" s="45"/>
    </row>
    <row r="1388" spans="45:46" ht="21" x14ac:dyDescent="0.3">
      <c r="AS1388" s="19"/>
      <c r="AT1388" s="45"/>
    </row>
    <row r="1389" spans="45:46" ht="21" x14ac:dyDescent="0.3">
      <c r="AS1389" s="19"/>
      <c r="AT1389" s="45"/>
    </row>
    <row r="1390" spans="45:46" ht="21" x14ac:dyDescent="0.3">
      <c r="AS1390" s="19"/>
      <c r="AT1390" s="45"/>
    </row>
    <row r="1391" spans="45:46" ht="21" x14ac:dyDescent="0.3">
      <c r="AS1391" s="19"/>
      <c r="AT1391" s="45"/>
    </row>
    <row r="1392" spans="45:46" ht="21" x14ac:dyDescent="0.3">
      <c r="AS1392" s="19"/>
      <c r="AT1392" s="45"/>
    </row>
    <row r="1393" spans="45:46" ht="21" x14ac:dyDescent="0.3">
      <c r="AS1393" s="19"/>
      <c r="AT1393" s="45"/>
    </row>
    <row r="1394" spans="45:46" ht="21" x14ac:dyDescent="0.3">
      <c r="AS1394" s="19"/>
      <c r="AT1394" s="45"/>
    </row>
    <row r="1395" spans="45:46" ht="21" x14ac:dyDescent="0.3">
      <c r="AS1395" s="19"/>
      <c r="AT1395" s="45"/>
    </row>
    <row r="1396" spans="45:46" ht="21" x14ac:dyDescent="0.3">
      <c r="AS1396" s="19"/>
      <c r="AT1396" s="45"/>
    </row>
    <row r="1397" spans="45:46" ht="21" x14ac:dyDescent="0.3">
      <c r="AS1397" s="19"/>
      <c r="AT1397" s="45"/>
    </row>
    <row r="1398" spans="45:46" ht="21" x14ac:dyDescent="0.3">
      <c r="AS1398" s="19"/>
      <c r="AT1398" s="45"/>
    </row>
    <row r="1399" spans="45:46" ht="21" x14ac:dyDescent="0.3">
      <c r="AS1399" s="19"/>
      <c r="AT1399" s="45"/>
    </row>
    <row r="1400" spans="45:46" ht="21" x14ac:dyDescent="0.3">
      <c r="AS1400" s="19"/>
      <c r="AT1400" s="45"/>
    </row>
    <row r="1401" spans="45:46" ht="21" x14ac:dyDescent="0.3">
      <c r="AS1401" s="19"/>
      <c r="AT1401" s="45"/>
    </row>
    <row r="1402" spans="45:46" ht="21" x14ac:dyDescent="0.3">
      <c r="AS1402" s="19"/>
      <c r="AT1402" s="45"/>
    </row>
    <row r="1403" spans="45:46" ht="21" x14ac:dyDescent="0.3">
      <c r="AS1403" s="19"/>
      <c r="AT1403" s="45"/>
    </row>
    <row r="1404" spans="45:46" ht="21" x14ac:dyDescent="0.3">
      <c r="AS1404" s="19"/>
      <c r="AT1404" s="45"/>
    </row>
    <row r="1405" spans="45:46" ht="21" x14ac:dyDescent="0.3">
      <c r="AS1405" s="19"/>
      <c r="AT1405" s="45"/>
    </row>
    <row r="1406" spans="45:46" ht="21" x14ac:dyDescent="0.3">
      <c r="AS1406" s="19"/>
      <c r="AT1406" s="45"/>
    </row>
    <row r="1407" spans="45:46" ht="21" x14ac:dyDescent="0.3">
      <c r="AS1407" s="19"/>
      <c r="AT1407" s="45"/>
    </row>
    <row r="1408" spans="45:46" ht="21" x14ac:dyDescent="0.3">
      <c r="AS1408" s="19"/>
      <c r="AT1408" s="45"/>
    </row>
    <row r="1409" spans="45:46" ht="21" x14ac:dyDescent="0.3">
      <c r="AS1409" s="19"/>
      <c r="AT1409" s="45"/>
    </row>
    <row r="1410" spans="45:46" ht="21" x14ac:dyDescent="0.3">
      <c r="AS1410" s="19"/>
      <c r="AT1410" s="45"/>
    </row>
    <row r="1411" spans="45:46" ht="21" x14ac:dyDescent="0.3">
      <c r="AS1411" s="19"/>
      <c r="AT1411" s="45"/>
    </row>
    <row r="1412" spans="45:46" ht="21" x14ac:dyDescent="0.3">
      <c r="AS1412" s="19"/>
      <c r="AT1412" s="45"/>
    </row>
    <row r="1413" spans="45:46" ht="21" x14ac:dyDescent="0.3">
      <c r="AS1413" s="19"/>
      <c r="AT1413" s="45"/>
    </row>
    <row r="1414" spans="45:46" ht="21" x14ac:dyDescent="0.3">
      <c r="AS1414" s="19"/>
      <c r="AT1414" s="45"/>
    </row>
    <row r="1415" spans="45:46" ht="21" x14ac:dyDescent="0.3">
      <c r="AS1415" s="19"/>
      <c r="AT1415" s="45"/>
    </row>
    <row r="1416" spans="45:46" ht="21" x14ac:dyDescent="0.3">
      <c r="AS1416" s="19"/>
      <c r="AT1416" s="45"/>
    </row>
    <row r="1417" spans="45:46" ht="21" x14ac:dyDescent="0.3">
      <c r="AS1417" s="19"/>
      <c r="AT1417" s="45"/>
    </row>
    <row r="1418" spans="45:46" ht="21" x14ac:dyDescent="0.3">
      <c r="AS1418" s="19"/>
      <c r="AT1418" s="45"/>
    </row>
    <row r="1419" spans="45:46" ht="21" x14ac:dyDescent="0.3">
      <c r="AS1419" s="19"/>
      <c r="AT1419" s="45"/>
    </row>
    <row r="1420" spans="45:46" ht="21" x14ac:dyDescent="0.3">
      <c r="AS1420" s="19"/>
      <c r="AT1420" s="45"/>
    </row>
    <row r="1421" spans="45:46" ht="21" x14ac:dyDescent="0.3">
      <c r="AS1421" s="19"/>
      <c r="AT1421" s="45"/>
    </row>
    <row r="1422" spans="45:46" ht="21" x14ac:dyDescent="0.3">
      <c r="AS1422" s="19"/>
      <c r="AT1422" s="45"/>
    </row>
    <row r="1423" spans="45:46" ht="21" x14ac:dyDescent="0.3">
      <c r="AS1423" s="19"/>
      <c r="AT1423" s="45"/>
    </row>
    <row r="1424" spans="45:46" ht="21" x14ac:dyDescent="0.3">
      <c r="AS1424" s="19"/>
      <c r="AT1424" s="45"/>
    </row>
    <row r="1425" spans="45:46" ht="21" x14ac:dyDescent="0.3">
      <c r="AS1425" s="19"/>
      <c r="AT1425" s="45"/>
    </row>
    <row r="1426" spans="45:46" ht="21" x14ac:dyDescent="0.3">
      <c r="AS1426" s="19"/>
      <c r="AT1426" s="45"/>
    </row>
    <row r="1427" spans="45:46" ht="21" x14ac:dyDescent="0.3">
      <c r="AS1427" s="19"/>
      <c r="AT1427" s="45"/>
    </row>
    <row r="1428" spans="45:46" ht="21" x14ac:dyDescent="0.3">
      <c r="AS1428" s="19"/>
      <c r="AT1428" s="45"/>
    </row>
    <row r="1429" spans="45:46" ht="21" x14ac:dyDescent="0.3">
      <c r="AS1429" s="19"/>
      <c r="AT1429" s="45"/>
    </row>
    <row r="1430" spans="45:46" ht="21" x14ac:dyDescent="0.3">
      <c r="AS1430" s="19"/>
      <c r="AT1430" s="45"/>
    </row>
    <row r="1431" spans="45:46" ht="21" x14ac:dyDescent="0.3">
      <c r="AS1431" s="19"/>
      <c r="AT1431" s="45"/>
    </row>
    <row r="1432" spans="45:46" ht="21" x14ac:dyDescent="0.3">
      <c r="AS1432" s="19"/>
      <c r="AT1432" s="45"/>
    </row>
    <row r="1433" spans="45:46" ht="21" x14ac:dyDescent="0.3">
      <c r="AS1433" s="19"/>
      <c r="AT1433" s="45"/>
    </row>
    <row r="1434" spans="45:46" ht="21" x14ac:dyDescent="0.3">
      <c r="AS1434" s="19"/>
      <c r="AT1434" s="45"/>
    </row>
    <row r="1435" spans="45:46" ht="21" x14ac:dyDescent="0.3">
      <c r="AS1435" s="19"/>
      <c r="AT1435" s="45"/>
    </row>
    <row r="1436" spans="45:46" ht="21" x14ac:dyDescent="0.3">
      <c r="AS1436" s="19"/>
      <c r="AT1436" s="45"/>
    </row>
    <row r="1437" spans="45:46" ht="21" x14ac:dyDescent="0.3">
      <c r="AS1437" s="19"/>
      <c r="AT1437" s="45"/>
    </row>
    <row r="1438" spans="45:46" ht="21" x14ac:dyDescent="0.3">
      <c r="AS1438" s="19"/>
      <c r="AT1438" s="45"/>
    </row>
    <row r="1439" spans="45:46" ht="21" x14ac:dyDescent="0.3">
      <c r="AS1439" s="19"/>
      <c r="AT1439" s="45"/>
    </row>
    <row r="1440" spans="45:46" ht="21" x14ac:dyDescent="0.3">
      <c r="AS1440" s="19"/>
      <c r="AT1440" s="45"/>
    </row>
    <row r="1441" spans="45:46" ht="21" x14ac:dyDescent="0.3">
      <c r="AS1441" s="19"/>
      <c r="AT1441" s="45"/>
    </row>
    <row r="1442" spans="45:46" ht="21" x14ac:dyDescent="0.3">
      <c r="AS1442" s="19"/>
      <c r="AT1442" s="45"/>
    </row>
    <row r="1443" spans="45:46" ht="21" x14ac:dyDescent="0.3">
      <c r="AS1443" s="19"/>
      <c r="AT1443" s="45"/>
    </row>
    <row r="1444" spans="45:46" ht="21" x14ac:dyDescent="0.3">
      <c r="AS1444" s="19"/>
      <c r="AT1444" s="45"/>
    </row>
    <row r="1445" spans="45:46" ht="21" x14ac:dyDescent="0.3">
      <c r="AS1445" s="19"/>
      <c r="AT1445" s="45"/>
    </row>
    <row r="1446" spans="45:46" ht="21" x14ac:dyDescent="0.3">
      <c r="AS1446" s="19"/>
      <c r="AT1446" s="45"/>
    </row>
    <row r="1447" spans="45:46" ht="21" x14ac:dyDescent="0.3">
      <c r="AS1447" s="19"/>
      <c r="AT1447" s="45"/>
    </row>
    <row r="1448" spans="45:46" ht="21" x14ac:dyDescent="0.3">
      <c r="AS1448" s="19"/>
      <c r="AT1448" s="45"/>
    </row>
    <row r="1449" spans="45:46" ht="21" x14ac:dyDescent="0.3">
      <c r="AS1449" s="19"/>
      <c r="AT1449" s="45"/>
    </row>
    <row r="1450" spans="45:46" ht="21" x14ac:dyDescent="0.3">
      <c r="AS1450" s="19"/>
      <c r="AT1450" s="45"/>
    </row>
    <row r="1451" spans="45:46" ht="21" x14ac:dyDescent="0.3">
      <c r="AS1451" s="19"/>
      <c r="AT1451" s="45"/>
    </row>
    <row r="1452" spans="45:46" ht="21" x14ac:dyDescent="0.3">
      <c r="AS1452" s="19"/>
      <c r="AT1452" s="45"/>
    </row>
    <row r="1453" spans="45:46" ht="21" x14ac:dyDescent="0.3">
      <c r="AS1453" s="19"/>
      <c r="AT1453" s="45"/>
    </row>
    <row r="1454" spans="45:46" ht="21" x14ac:dyDescent="0.3">
      <c r="AS1454" s="19"/>
      <c r="AT1454" s="45"/>
    </row>
    <row r="1455" spans="45:46" ht="21" x14ac:dyDescent="0.3">
      <c r="AS1455" s="19"/>
      <c r="AT1455" s="45"/>
    </row>
    <row r="1456" spans="45:46" ht="21" x14ac:dyDescent="0.3">
      <c r="AS1456" s="19"/>
      <c r="AT1456" s="45"/>
    </row>
    <row r="1457" spans="45:46" ht="21" x14ac:dyDescent="0.3">
      <c r="AS1457" s="19"/>
      <c r="AT1457" s="45"/>
    </row>
    <row r="1458" spans="45:46" ht="21" x14ac:dyDescent="0.3">
      <c r="AS1458" s="19"/>
      <c r="AT1458" s="45"/>
    </row>
    <row r="1459" spans="45:46" ht="21" x14ac:dyDescent="0.3">
      <c r="AS1459" s="19"/>
      <c r="AT1459" s="45"/>
    </row>
    <row r="1460" spans="45:46" ht="21" x14ac:dyDescent="0.3">
      <c r="AS1460" s="19"/>
      <c r="AT1460" s="45"/>
    </row>
    <row r="1461" spans="45:46" ht="21" x14ac:dyDescent="0.3">
      <c r="AS1461" s="19"/>
      <c r="AT1461" s="45"/>
    </row>
    <row r="1462" spans="45:46" ht="21" x14ac:dyDescent="0.3">
      <c r="AS1462" s="19"/>
      <c r="AT1462" s="45"/>
    </row>
    <row r="1463" spans="45:46" ht="21" x14ac:dyDescent="0.3">
      <c r="AS1463" s="19"/>
      <c r="AT1463" s="45"/>
    </row>
    <row r="1464" spans="45:46" ht="21" x14ac:dyDescent="0.3">
      <c r="AS1464" s="19"/>
      <c r="AT1464" s="45"/>
    </row>
    <row r="1465" spans="45:46" ht="21" x14ac:dyDescent="0.3">
      <c r="AS1465" s="19"/>
      <c r="AT1465" s="45"/>
    </row>
    <row r="1466" spans="45:46" ht="21" x14ac:dyDescent="0.3">
      <c r="AS1466" s="19"/>
      <c r="AT1466" s="45"/>
    </row>
    <row r="1467" spans="45:46" ht="21" x14ac:dyDescent="0.3">
      <c r="AS1467" s="19"/>
      <c r="AT1467" s="45"/>
    </row>
    <row r="1468" spans="45:46" ht="21" x14ac:dyDescent="0.3">
      <c r="AS1468" s="19"/>
      <c r="AT1468" s="45"/>
    </row>
    <row r="1469" spans="45:46" ht="21" x14ac:dyDescent="0.3">
      <c r="AS1469" s="19"/>
      <c r="AT1469" s="45"/>
    </row>
    <row r="1470" spans="45:46" ht="21" x14ac:dyDescent="0.3">
      <c r="AS1470" s="19"/>
      <c r="AT1470" s="45"/>
    </row>
    <row r="1471" spans="45:46" ht="21" x14ac:dyDescent="0.3">
      <c r="AS1471" s="19"/>
      <c r="AT1471" s="45"/>
    </row>
    <row r="1472" spans="45:46" ht="21" x14ac:dyDescent="0.3">
      <c r="AS1472" s="19"/>
      <c r="AT1472" s="45"/>
    </row>
    <row r="1473" spans="45:46" ht="21" x14ac:dyDescent="0.3">
      <c r="AS1473" s="19"/>
      <c r="AT1473" s="45"/>
    </row>
    <row r="1474" spans="45:46" ht="21" x14ac:dyDescent="0.3">
      <c r="AS1474" s="19"/>
      <c r="AT1474" s="45"/>
    </row>
    <row r="1475" spans="45:46" ht="21" x14ac:dyDescent="0.3">
      <c r="AS1475" s="19"/>
      <c r="AT1475" s="45"/>
    </row>
    <row r="1476" spans="45:46" ht="21" x14ac:dyDescent="0.3">
      <c r="AS1476" s="19"/>
      <c r="AT1476" s="45"/>
    </row>
    <row r="1477" spans="45:46" ht="21" x14ac:dyDescent="0.3">
      <c r="AS1477" s="19"/>
      <c r="AT1477" s="45"/>
    </row>
    <row r="1478" spans="45:46" ht="21" x14ac:dyDescent="0.3">
      <c r="AS1478" s="19"/>
      <c r="AT1478" s="45"/>
    </row>
    <row r="1479" spans="45:46" ht="21" x14ac:dyDescent="0.3">
      <c r="AS1479" s="19"/>
      <c r="AT1479" s="45"/>
    </row>
    <row r="1480" spans="45:46" ht="21" x14ac:dyDescent="0.3">
      <c r="AS1480" s="19"/>
      <c r="AT1480" s="45"/>
    </row>
    <row r="1481" spans="45:46" ht="21" x14ac:dyDescent="0.3">
      <c r="AS1481" s="19"/>
      <c r="AT1481" s="45"/>
    </row>
    <row r="1482" spans="45:46" ht="21" x14ac:dyDescent="0.3">
      <c r="AS1482" s="19"/>
      <c r="AT1482" s="45"/>
    </row>
    <row r="1483" spans="45:46" ht="21" x14ac:dyDescent="0.3">
      <c r="AS1483" s="19"/>
      <c r="AT1483" s="45"/>
    </row>
    <row r="1484" spans="45:46" ht="21" x14ac:dyDescent="0.3">
      <c r="AS1484" s="19"/>
      <c r="AT1484" s="45"/>
    </row>
    <row r="1485" spans="45:46" ht="21" x14ac:dyDescent="0.3">
      <c r="AS1485" s="19"/>
      <c r="AT1485" s="45"/>
    </row>
    <row r="1486" spans="45:46" ht="21" x14ac:dyDescent="0.3">
      <c r="AS1486" s="19"/>
      <c r="AT1486" s="45"/>
    </row>
    <row r="1487" spans="45:46" ht="21" x14ac:dyDescent="0.3">
      <c r="AS1487" s="19"/>
      <c r="AT1487" s="45"/>
    </row>
    <row r="1488" spans="45:46" ht="21" x14ac:dyDescent="0.3">
      <c r="AS1488" s="19"/>
      <c r="AT1488" s="45"/>
    </row>
    <row r="1489" spans="45:46" ht="21" x14ac:dyDescent="0.3">
      <c r="AS1489" s="19"/>
      <c r="AT1489" s="45"/>
    </row>
    <row r="1490" spans="45:46" ht="21" x14ac:dyDescent="0.3">
      <c r="AS1490" s="19"/>
      <c r="AT1490" s="45"/>
    </row>
    <row r="1491" spans="45:46" ht="21" x14ac:dyDescent="0.3">
      <c r="AS1491" s="19"/>
      <c r="AT1491" s="45"/>
    </row>
    <row r="1492" spans="45:46" ht="21" x14ac:dyDescent="0.3">
      <c r="AS1492" s="19"/>
      <c r="AT1492" s="45"/>
    </row>
    <row r="1493" spans="45:46" ht="21" x14ac:dyDescent="0.3">
      <c r="AS1493" s="19"/>
      <c r="AT1493" s="45"/>
    </row>
    <row r="1494" spans="45:46" ht="21" x14ac:dyDescent="0.3">
      <c r="AS1494" s="19"/>
      <c r="AT1494" s="45"/>
    </row>
    <row r="1495" spans="45:46" ht="21" x14ac:dyDescent="0.3">
      <c r="AS1495" s="19"/>
      <c r="AT1495" s="45"/>
    </row>
    <row r="1496" spans="45:46" ht="21" x14ac:dyDescent="0.3">
      <c r="AS1496" s="19"/>
      <c r="AT1496" s="45"/>
    </row>
    <row r="1497" spans="45:46" ht="21" x14ac:dyDescent="0.3">
      <c r="AS1497" s="19"/>
      <c r="AT1497" s="45"/>
    </row>
    <row r="1498" spans="45:46" ht="21" x14ac:dyDescent="0.3">
      <c r="AS1498" s="19"/>
      <c r="AT1498" s="45"/>
    </row>
    <row r="1499" spans="45:46" ht="21" x14ac:dyDescent="0.3">
      <c r="AS1499" s="19"/>
      <c r="AT1499" s="45"/>
    </row>
    <row r="1500" spans="45:46" ht="21" x14ac:dyDescent="0.3">
      <c r="AS1500" s="19"/>
      <c r="AT1500" s="45"/>
    </row>
    <row r="1501" spans="45:46" ht="21" x14ac:dyDescent="0.3">
      <c r="AS1501" s="19"/>
      <c r="AT1501" s="45"/>
    </row>
    <row r="1502" spans="45:46" ht="21" x14ac:dyDescent="0.3">
      <c r="AS1502" s="19"/>
      <c r="AT1502" s="45"/>
    </row>
    <row r="1503" spans="45:46" ht="21" x14ac:dyDescent="0.3">
      <c r="AS1503" s="19"/>
      <c r="AT1503" s="45"/>
    </row>
    <row r="1504" spans="45:46" ht="21" x14ac:dyDescent="0.3">
      <c r="AS1504" s="19"/>
      <c r="AT1504" s="45"/>
    </row>
    <row r="1505" spans="45:46" ht="21" x14ac:dyDescent="0.3">
      <c r="AS1505" s="19"/>
      <c r="AT1505" s="45"/>
    </row>
    <row r="1506" spans="45:46" ht="21" x14ac:dyDescent="0.3">
      <c r="AS1506" s="19"/>
      <c r="AT1506" s="45"/>
    </row>
    <row r="1507" spans="45:46" ht="21" x14ac:dyDescent="0.3">
      <c r="AS1507" s="19"/>
      <c r="AT1507" s="45"/>
    </row>
    <row r="1508" spans="45:46" ht="21" x14ac:dyDescent="0.3">
      <c r="AS1508" s="19"/>
      <c r="AT1508" s="45"/>
    </row>
    <row r="1509" spans="45:46" ht="21" x14ac:dyDescent="0.3">
      <c r="AS1509" s="19"/>
      <c r="AT1509" s="45"/>
    </row>
    <row r="1510" spans="45:46" ht="21" x14ac:dyDescent="0.3">
      <c r="AS1510" s="19"/>
      <c r="AT1510" s="45"/>
    </row>
    <row r="1511" spans="45:46" ht="21" x14ac:dyDescent="0.3">
      <c r="AS1511" s="19"/>
      <c r="AT1511" s="45"/>
    </row>
    <row r="1512" spans="45:46" ht="21" x14ac:dyDescent="0.3">
      <c r="AS1512" s="19"/>
      <c r="AT1512" s="45"/>
    </row>
    <row r="1513" spans="45:46" ht="21" x14ac:dyDescent="0.3">
      <c r="AS1513" s="19"/>
      <c r="AT1513" s="45"/>
    </row>
    <row r="1514" spans="45:46" ht="21" x14ac:dyDescent="0.3">
      <c r="AS1514" s="19"/>
      <c r="AT1514" s="45"/>
    </row>
    <row r="1515" spans="45:46" ht="21" x14ac:dyDescent="0.3">
      <c r="AS1515" s="19"/>
      <c r="AT1515" s="45"/>
    </row>
    <row r="1516" spans="45:46" ht="21" x14ac:dyDescent="0.3">
      <c r="AS1516" s="19"/>
      <c r="AT1516" s="45"/>
    </row>
    <row r="1517" spans="45:46" ht="21" x14ac:dyDescent="0.3">
      <c r="AS1517" s="19"/>
      <c r="AT1517" s="45"/>
    </row>
    <row r="1518" spans="45:46" ht="21" x14ac:dyDescent="0.3">
      <c r="AS1518" s="19"/>
      <c r="AT1518" s="45"/>
    </row>
    <row r="1519" spans="45:46" ht="21" x14ac:dyDescent="0.3">
      <c r="AS1519" s="19"/>
      <c r="AT1519" s="45"/>
    </row>
    <row r="1520" spans="45:46" ht="21" x14ac:dyDescent="0.3">
      <c r="AS1520" s="19"/>
      <c r="AT1520" s="45"/>
    </row>
    <row r="1521" spans="45:46" ht="21" x14ac:dyDescent="0.3">
      <c r="AS1521" s="19"/>
      <c r="AT1521" s="45"/>
    </row>
    <row r="1522" spans="45:46" ht="21" x14ac:dyDescent="0.3">
      <c r="AS1522" s="19"/>
      <c r="AT1522" s="45"/>
    </row>
    <row r="1523" spans="45:46" ht="21" x14ac:dyDescent="0.3">
      <c r="AS1523" s="19"/>
      <c r="AT1523" s="45"/>
    </row>
    <row r="1524" spans="45:46" ht="21" x14ac:dyDescent="0.3">
      <c r="AS1524" s="19"/>
      <c r="AT1524" s="45"/>
    </row>
    <row r="1525" spans="45:46" ht="21" x14ac:dyDescent="0.3">
      <c r="AS1525" s="19"/>
      <c r="AT1525" s="45"/>
    </row>
    <row r="1526" spans="45:46" ht="21" x14ac:dyDescent="0.3">
      <c r="AS1526" s="19"/>
      <c r="AT1526" s="45"/>
    </row>
    <row r="1527" spans="45:46" ht="21" x14ac:dyDescent="0.3">
      <c r="AS1527" s="19"/>
      <c r="AT1527" s="45"/>
    </row>
    <row r="1528" spans="45:46" ht="21" x14ac:dyDescent="0.3">
      <c r="AS1528" s="19"/>
      <c r="AT1528" s="45"/>
    </row>
    <row r="1529" spans="45:46" ht="21" x14ac:dyDescent="0.3">
      <c r="AS1529" s="19"/>
      <c r="AT1529" s="45"/>
    </row>
    <row r="1530" spans="45:46" ht="21" x14ac:dyDescent="0.3">
      <c r="AS1530" s="19"/>
      <c r="AT1530" s="45"/>
    </row>
    <row r="1531" spans="45:46" ht="21" x14ac:dyDescent="0.3">
      <c r="AS1531" s="19"/>
      <c r="AT1531" s="45"/>
    </row>
    <row r="1532" spans="45:46" ht="21" x14ac:dyDescent="0.3">
      <c r="AS1532" s="19"/>
      <c r="AT1532" s="45"/>
    </row>
    <row r="1533" spans="45:46" ht="21" x14ac:dyDescent="0.3">
      <c r="AS1533" s="19"/>
      <c r="AT1533" s="45"/>
    </row>
    <row r="1534" spans="45:46" ht="21" x14ac:dyDescent="0.3">
      <c r="AS1534" s="19"/>
      <c r="AT1534" s="45"/>
    </row>
    <row r="1535" spans="45:46" ht="21" x14ac:dyDescent="0.3">
      <c r="AS1535" s="19"/>
      <c r="AT1535" s="45"/>
    </row>
    <row r="1536" spans="45:46" ht="21" x14ac:dyDescent="0.3">
      <c r="AS1536" s="19"/>
      <c r="AT1536" s="45"/>
    </row>
    <row r="1537" spans="45:46" ht="21" x14ac:dyDescent="0.3">
      <c r="AS1537" s="19"/>
      <c r="AT1537" s="45"/>
    </row>
    <row r="1538" spans="45:46" ht="21" x14ac:dyDescent="0.3">
      <c r="AS1538" s="19"/>
      <c r="AT1538" s="45"/>
    </row>
    <row r="1539" spans="45:46" ht="21" x14ac:dyDescent="0.3">
      <c r="AS1539" s="19"/>
      <c r="AT1539" s="45"/>
    </row>
    <row r="1540" spans="45:46" ht="21" x14ac:dyDescent="0.3">
      <c r="AS1540" s="19"/>
      <c r="AT1540" s="45"/>
    </row>
    <row r="1541" spans="45:46" ht="21" x14ac:dyDescent="0.3">
      <c r="AS1541" s="19"/>
      <c r="AT1541" s="45"/>
    </row>
    <row r="1542" spans="45:46" ht="21" x14ac:dyDescent="0.3">
      <c r="AS1542" s="19"/>
      <c r="AT1542" s="45"/>
    </row>
    <row r="1543" spans="45:46" ht="21" x14ac:dyDescent="0.3">
      <c r="AS1543" s="19"/>
      <c r="AT1543" s="45"/>
    </row>
    <row r="1544" spans="45:46" ht="21" x14ac:dyDescent="0.3">
      <c r="AS1544" s="19"/>
      <c r="AT1544" s="45"/>
    </row>
    <row r="1545" spans="45:46" ht="21" x14ac:dyDescent="0.3">
      <c r="AS1545" s="19"/>
      <c r="AT1545" s="45"/>
    </row>
    <row r="1546" spans="45:46" ht="21" x14ac:dyDescent="0.3">
      <c r="AS1546" s="19"/>
      <c r="AT1546" s="45"/>
    </row>
    <row r="1547" spans="45:46" ht="21" x14ac:dyDescent="0.3">
      <c r="AS1547" s="19"/>
      <c r="AT1547" s="45"/>
    </row>
    <row r="1548" spans="45:46" ht="21" x14ac:dyDescent="0.3">
      <c r="AS1548" s="19"/>
      <c r="AT1548" s="45"/>
    </row>
    <row r="1549" spans="45:46" ht="21" x14ac:dyDescent="0.3">
      <c r="AS1549" s="19"/>
      <c r="AT1549" s="45"/>
    </row>
    <row r="1550" spans="45:46" ht="21" x14ac:dyDescent="0.3">
      <c r="AS1550" s="19"/>
      <c r="AT1550" s="45"/>
    </row>
    <row r="1551" spans="45:46" ht="21" x14ac:dyDescent="0.3">
      <c r="AS1551" s="19"/>
      <c r="AT1551" s="45"/>
    </row>
    <row r="1552" spans="45:46" ht="21" x14ac:dyDescent="0.3">
      <c r="AS1552" s="19"/>
      <c r="AT1552" s="45"/>
    </row>
    <row r="1553" spans="45:46" ht="21" x14ac:dyDescent="0.3">
      <c r="AS1553" s="19"/>
      <c r="AT1553" s="45"/>
    </row>
    <row r="1554" spans="45:46" ht="21" x14ac:dyDescent="0.3">
      <c r="AS1554" s="19"/>
      <c r="AT1554" s="45"/>
    </row>
    <row r="1555" spans="45:46" ht="21" x14ac:dyDescent="0.3">
      <c r="AS1555" s="19"/>
      <c r="AT1555" s="45"/>
    </row>
    <row r="1556" spans="45:46" ht="21" x14ac:dyDescent="0.3">
      <c r="AS1556" s="19"/>
      <c r="AT1556" s="45"/>
    </row>
    <row r="1557" spans="45:46" ht="21" x14ac:dyDescent="0.3">
      <c r="AS1557" s="19"/>
      <c r="AT1557" s="45"/>
    </row>
    <row r="1558" spans="45:46" ht="21" x14ac:dyDescent="0.3">
      <c r="AS1558" s="19"/>
      <c r="AT1558" s="45"/>
    </row>
    <row r="1559" spans="45:46" ht="21" x14ac:dyDescent="0.3">
      <c r="AS1559" s="19"/>
      <c r="AT1559" s="45"/>
    </row>
    <row r="1560" spans="45:46" ht="21" x14ac:dyDescent="0.3">
      <c r="AS1560" s="19"/>
      <c r="AT1560" s="45"/>
    </row>
    <row r="1561" spans="45:46" ht="21" x14ac:dyDescent="0.3">
      <c r="AS1561" s="19"/>
      <c r="AT1561" s="45"/>
    </row>
    <row r="1562" spans="45:46" ht="21" x14ac:dyDescent="0.3">
      <c r="AS1562" s="19"/>
      <c r="AT1562" s="45"/>
    </row>
    <row r="1563" spans="45:46" ht="21" x14ac:dyDescent="0.3">
      <c r="AS1563" s="19"/>
      <c r="AT1563" s="45"/>
    </row>
    <row r="1564" spans="45:46" ht="21" x14ac:dyDescent="0.3">
      <c r="AS1564" s="19"/>
      <c r="AT1564" s="45"/>
    </row>
    <row r="1565" spans="45:46" ht="21" x14ac:dyDescent="0.3">
      <c r="AS1565" s="19"/>
      <c r="AT1565" s="45"/>
    </row>
    <row r="1566" spans="45:46" ht="21" x14ac:dyDescent="0.3">
      <c r="AS1566" s="19"/>
      <c r="AT1566" s="45"/>
    </row>
    <row r="1567" spans="45:46" ht="21" x14ac:dyDescent="0.3">
      <c r="AS1567" s="19"/>
      <c r="AT1567" s="45"/>
    </row>
    <row r="1568" spans="45:46" ht="21" x14ac:dyDescent="0.3">
      <c r="AS1568" s="19"/>
      <c r="AT1568" s="45"/>
    </row>
    <row r="1569" spans="45:46" ht="21" x14ac:dyDescent="0.3">
      <c r="AS1569" s="19"/>
      <c r="AT1569" s="45"/>
    </row>
    <row r="1570" spans="45:46" ht="21" x14ac:dyDescent="0.3">
      <c r="AS1570" s="19"/>
      <c r="AT1570" s="45"/>
    </row>
    <row r="1571" spans="45:46" ht="21" x14ac:dyDescent="0.3">
      <c r="AS1571" s="19"/>
      <c r="AT1571" s="45"/>
    </row>
    <row r="1572" spans="45:46" ht="21" x14ac:dyDescent="0.3">
      <c r="AS1572" s="19"/>
      <c r="AT1572" s="45"/>
    </row>
    <row r="1573" spans="45:46" ht="21" x14ac:dyDescent="0.3">
      <c r="AS1573" s="19"/>
      <c r="AT1573" s="45"/>
    </row>
    <row r="1574" spans="45:46" ht="21" x14ac:dyDescent="0.3">
      <c r="AS1574" s="19"/>
      <c r="AT1574" s="45"/>
    </row>
    <row r="1575" spans="45:46" ht="21" x14ac:dyDescent="0.3">
      <c r="AS1575" s="19"/>
      <c r="AT1575" s="45"/>
    </row>
    <row r="1576" spans="45:46" ht="21" x14ac:dyDescent="0.3">
      <c r="AS1576" s="19"/>
      <c r="AT1576" s="45"/>
    </row>
    <row r="1577" spans="45:46" ht="21" x14ac:dyDescent="0.3">
      <c r="AS1577" s="19"/>
      <c r="AT1577" s="45"/>
    </row>
    <row r="1578" spans="45:46" ht="21" x14ac:dyDescent="0.3">
      <c r="AS1578" s="19"/>
      <c r="AT1578" s="45"/>
    </row>
    <row r="1579" spans="45:46" ht="21" x14ac:dyDescent="0.3">
      <c r="AS1579" s="19"/>
      <c r="AT1579" s="45"/>
    </row>
    <row r="1580" spans="45:46" ht="21" x14ac:dyDescent="0.3">
      <c r="AS1580" s="19"/>
      <c r="AT1580" s="45"/>
    </row>
    <row r="1581" spans="45:46" ht="21" x14ac:dyDescent="0.3">
      <c r="AS1581" s="19"/>
      <c r="AT1581" s="45"/>
    </row>
    <row r="1582" spans="45:46" ht="21" x14ac:dyDescent="0.3">
      <c r="AS1582" s="19"/>
      <c r="AT1582" s="45"/>
    </row>
    <row r="1583" spans="45:46" ht="21" x14ac:dyDescent="0.3">
      <c r="AS1583" s="19"/>
      <c r="AT1583" s="45"/>
    </row>
    <row r="1584" spans="45:46" ht="21" x14ac:dyDescent="0.3">
      <c r="AS1584" s="19"/>
      <c r="AT1584" s="45"/>
    </row>
    <row r="1585" spans="45:46" ht="21" x14ac:dyDescent="0.3">
      <c r="AS1585" s="19"/>
      <c r="AT1585" s="45"/>
    </row>
    <row r="1586" spans="45:46" ht="21" x14ac:dyDescent="0.3">
      <c r="AS1586" s="19"/>
      <c r="AT1586" s="45"/>
    </row>
    <row r="1587" spans="45:46" ht="21" x14ac:dyDescent="0.3">
      <c r="AS1587" s="19"/>
      <c r="AT1587" s="45"/>
    </row>
    <row r="1588" spans="45:46" ht="21" x14ac:dyDescent="0.3">
      <c r="AS1588" s="19"/>
      <c r="AT1588" s="45"/>
    </row>
    <row r="1589" spans="45:46" ht="21" x14ac:dyDescent="0.3">
      <c r="AS1589" s="19"/>
      <c r="AT1589" s="45"/>
    </row>
    <row r="1590" spans="45:46" ht="21" x14ac:dyDescent="0.3">
      <c r="AS1590" s="19"/>
      <c r="AT1590" s="45"/>
    </row>
    <row r="1591" spans="45:46" ht="21" x14ac:dyDescent="0.3">
      <c r="AS1591" s="19"/>
      <c r="AT1591" s="45"/>
    </row>
    <row r="1592" spans="45:46" ht="21" x14ac:dyDescent="0.3">
      <c r="AS1592" s="19"/>
      <c r="AT1592" s="45"/>
    </row>
    <row r="1593" spans="45:46" ht="21" x14ac:dyDescent="0.3">
      <c r="AS1593" s="19"/>
      <c r="AT1593" s="45"/>
    </row>
    <row r="1594" spans="45:46" ht="21" x14ac:dyDescent="0.3">
      <c r="AS1594" s="19"/>
      <c r="AT1594" s="45"/>
    </row>
    <row r="1595" spans="45:46" ht="21" x14ac:dyDescent="0.3">
      <c r="AS1595" s="19"/>
      <c r="AT1595" s="45"/>
    </row>
    <row r="1596" spans="45:46" ht="21" x14ac:dyDescent="0.3">
      <c r="AS1596" s="19"/>
      <c r="AT1596" s="45"/>
    </row>
    <row r="1597" spans="45:46" ht="21" x14ac:dyDescent="0.3">
      <c r="AS1597" s="19"/>
      <c r="AT1597" s="45"/>
    </row>
    <row r="1598" spans="45:46" ht="21" x14ac:dyDescent="0.3">
      <c r="AS1598" s="19"/>
      <c r="AT1598" s="45"/>
    </row>
    <row r="1599" spans="45:46" ht="21" x14ac:dyDescent="0.3">
      <c r="AS1599" s="19"/>
      <c r="AT1599" s="45"/>
    </row>
    <row r="1600" spans="45:46" ht="21" x14ac:dyDescent="0.3">
      <c r="AS1600" s="19"/>
      <c r="AT1600" s="45"/>
    </row>
    <row r="1601" spans="45:46" ht="21" x14ac:dyDescent="0.3">
      <c r="AS1601" s="19"/>
      <c r="AT1601" s="45"/>
    </row>
    <row r="1602" spans="45:46" ht="21" x14ac:dyDescent="0.3">
      <c r="AS1602" s="19"/>
      <c r="AT1602" s="45"/>
    </row>
    <row r="1603" spans="45:46" ht="21" x14ac:dyDescent="0.3">
      <c r="AS1603" s="19"/>
      <c r="AT1603" s="45"/>
    </row>
    <row r="1604" spans="45:46" ht="21" x14ac:dyDescent="0.3">
      <c r="AS1604" s="19"/>
      <c r="AT1604" s="45"/>
    </row>
    <row r="1605" spans="45:46" ht="21" x14ac:dyDescent="0.3">
      <c r="AS1605" s="19"/>
      <c r="AT1605" s="45"/>
    </row>
    <row r="1606" spans="45:46" ht="21" x14ac:dyDescent="0.3">
      <c r="AS1606" s="19"/>
      <c r="AT1606" s="45"/>
    </row>
    <row r="1607" spans="45:46" ht="21" x14ac:dyDescent="0.3">
      <c r="AS1607" s="19"/>
      <c r="AT1607" s="45"/>
    </row>
    <row r="1608" spans="45:46" ht="21" x14ac:dyDescent="0.3">
      <c r="AS1608" s="19"/>
      <c r="AT1608" s="45"/>
    </row>
    <row r="1609" spans="45:46" ht="21" x14ac:dyDescent="0.3">
      <c r="AS1609" s="19"/>
      <c r="AT1609" s="45"/>
    </row>
    <row r="1610" spans="45:46" ht="21" x14ac:dyDescent="0.3">
      <c r="AS1610" s="19"/>
      <c r="AT1610" s="45"/>
    </row>
    <row r="1611" spans="45:46" ht="21" x14ac:dyDescent="0.3">
      <c r="AS1611" s="19"/>
      <c r="AT1611" s="45"/>
    </row>
    <row r="1612" spans="45:46" ht="21" x14ac:dyDescent="0.3">
      <c r="AS1612" s="19"/>
      <c r="AT1612" s="45"/>
    </row>
    <row r="1613" spans="45:46" ht="21" x14ac:dyDescent="0.3">
      <c r="AS1613" s="19"/>
      <c r="AT1613" s="45"/>
    </row>
    <row r="1614" spans="45:46" ht="21" x14ac:dyDescent="0.3">
      <c r="AS1614" s="19"/>
      <c r="AT1614" s="45"/>
    </row>
    <row r="1615" spans="45:46" ht="21" x14ac:dyDescent="0.3">
      <c r="AS1615" s="19"/>
      <c r="AT1615" s="45"/>
    </row>
    <row r="1616" spans="45:46" ht="21" x14ac:dyDescent="0.3">
      <c r="AS1616" s="19"/>
      <c r="AT1616" s="45"/>
    </row>
    <row r="1617" spans="45:46" ht="21" x14ac:dyDescent="0.3">
      <c r="AS1617" s="19"/>
      <c r="AT1617" s="45"/>
    </row>
    <row r="1618" spans="45:46" ht="21" x14ac:dyDescent="0.3">
      <c r="AS1618" s="19"/>
      <c r="AT1618" s="45"/>
    </row>
    <row r="1619" spans="45:46" ht="21" x14ac:dyDescent="0.3">
      <c r="AS1619" s="19"/>
      <c r="AT1619" s="45"/>
    </row>
    <row r="1620" spans="45:46" ht="21" x14ac:dyDescent="0.3">
      <c r="AS1620" s="19"/>
      <c r="AT1620" s="45"/>
    </row>
    <row r="1621" spans="45:46" ht="21" x14ac:dyDescent="0.3">
      <c r="AS1621" s="19"/>
      <c r="AT1621" s="45"/>
    </row>
    <row r="1622" spans="45:46" ht="21" x14ac:dyDescent="0.3">
      <c r="AS1622" s="19"/>
      <c r="AT1622" s="45"/>
    </row>
    <row r="1623" spans="45:46" ht="21" x14ac:dyDescent="0.3">
      <c r="AS1623" s="19"/>
      <c r="AT1623" s="45"/>
    </row>
    <row r="1624" spans="45:46" ht="21" x14ac:dyDescent="0.3">
      <c r="AS1624" s="19"/>
      <c r="AT1624" s="45"/>
    </row>
    <row r="1625" spans="45:46" ht="21" x14ac:dyDescent="0.3">
      <c r="AS1625" s="19"/>
      <c r="AT1625" s="45"/>
    </row>
    <row r="1626" spans="45:46" ht="21" x14ac:dyDescent="0.3">
      <c r="AS1626" s="19"/>
      <c r="AT1626" s="45"/>
    </row>
    <row r="1627" spans="45:46" ht="21" x14ac:dyDescent="0.3">
      <c r="AS1627" s="19"/>
      <c r="AT1627" s="45"/>
    </row>
    <row r="1628" spans="45:46" ht="21" x14ac:dyDescent="0.3">
      <c r="AS1628" s="19"/>
      <c r="AT1628" s="45"/>
    </row>
    <row r="1629" spans="45:46" ht="21" x14ac:dyDescent="0.3">
      <c r="AS1629" s="19"/>
      <c r="AT1629" s="45"/>
    </row>
    <row r="1630" spans="45:46" ht="21" x14ac:dyDescent="0.3">
      <c r="AS1630" s="19"/>
      <c r="AT1630" s="45"/>
    </row>
    <row r="1631" spans="45:46" ht="21" x14ac:dyDescent="0.3">
      <c r="AS1631" s="19"/>
      <c r="AT1631" s="45"/>
    </row>
    <row r="1632" spans="45:46" ht="21" x14ac:dyDescent="0.3">
      <c r="AS1632" s="19"/>
      <c r="AT1632" s="45"/>
    </row>
    <row r="1633" spans="45:46" ht="21" x14ac:dyDescent="0.3">
      <c r="AS1633" s="19"/>
      <c r="AT1633" s="45"/>
    </row>
    <row r="1634" spans="45:46" ht="21" x14ac:dyDescent="0.3">
      <c r="AS1634" s="19"/>
      <c r="AT1634" s="45"/>
    </row>
    <row r="1635" spans="45:46" ht="21" x14ac:dyDescent="0.3">
      <c r="AS1635" s="19"/>
      <c r="AT1635" s="45"/>
    </row>
    <row r="1636" spans="45:46" ht="21" x14ac:dyDescent="0.3">
      <c r="AS1636" s="19"/>
      <c r="AT1636" s="45"/>
    </row>
    <row r="1637" spans="45:46" ht="21" x14ac:dyDescent="0.3">
      <c r="AS1637" s="19"/>
      <c r="AT1637" s="45"/>
    </row>
    <row r="1638" spans="45:46" ht="21" x14ac:dyDescent="0.3">
      <c r="AS1638" s="19"/>
      <c r="AT1638" s="45"/>
    </row>
    <row r="1639" spans="45:46" ht="21" x14ac:dyDescent="0.3">
      <c r="AS1639" s="19"/>
      <c r="AT1639" s="45"/>
    </row>
    <row r="1640" spans="45:46" ht="21" x14ac:dyDescent="0.3">
      <c r="AS1640" s="19"/>
      <c r="AT1640" s="45"/>
    </row>
    <row r="1641" spans="45:46" ht="21" x14ac:dyDescent="0.3">
      <c r="AS1641" s="19"/>
      <c r="AT1641" s="45"/>
    </row>
    <row r="1642" spans="45:46" ht="21" x14ac:dyDescent="0.3">
      <c r="AS1642" s="19"/>
      <c r="AT1642" s="45"/>
    </row>
    <row r="1643" spans="45:46" ht="21" x14ac:dyDescent="0.3">
      <c r="AS1643" s="19"/>
      <c r="AT1643" s="45"/>
    </row>
    <row r="1644" spans="45:46" ht="21" x14ac:dyDescent="0.3">
      <c r="AS1644" s="19"/>
      <c r="AT1644" s="45"/>
    </row>
    <row r="1645" spans="45:46" ht="21" x14ac:dyDescent="0.3">
      <c r="AS1645" s="19"/>
      <c r="AT1645" s="45"/>
    </row>
    <row r="1646" spans="45:46" ht="21" x14ac:dyDescent="0.3">
      <c r="AS1646" s="19"/>
      <c r="AT1646" s="45"/>
    </row>
    <row r="1647" spans="45:46" ht="21" x14ac:dyDescent="0.3">
      <c r="AS1647" s="19"/>
      <c r="AT1647" s="45"/>
    </row>
    <row r="1648" spans="45:46" ht="21" x14ac:dyDescent="0.3">
      <c r="AS1648" s="19"/>
      <c r="AT1648" s="45"/>
    </row>
    <row r="1649" spans="45:46" ht="21" x14ac:dyDescent="0.3">
      <c r="AS1649" s="19"/>
      <c r="AT1649" s="45"/>
    </row>
    <row r="1650" spans="45:46" ht="21" x14ac:dyDescent="0.3">
      <c r="AS1650" s="19"/>
      <c r="AT1650" s="45"/>
    </row>
    <row r="1651" spans="45:46" ht="21" x14ac:dyDescent="0.3">
      <c r="AS1651" s="19"/>
      <c r="AT1651" s="45"/>
    </row>
    <row r="1652" spans="45:46" ht="21" x14ac:dyDescent="0.3">
      <c r="AS1652" s="19"/>
      <c r="AT1652" s="45"/>
    </row>
    <row r="1653" spans="45:46" ht="21" x14ac:dyDescent="0.3">
      <c r="AS1653" s="19"/>
      <c r="AT1653" s="45"/>
    </row>
    <row r="1654" spans="45:46" ht="21" x14ac:dyDescent="0.3">
      <c r="AS1654" s="19"/>
      <c r="AT1654" s="45"/>
    </row>
    <row r="1655" spans="45:46" ht="21" x14ac:dyDescent="0.3">
      <c r="AS1655" s="19"/>
      <c r="AT1655" s="45"/>
    </row>
    <row r="1656" spans="45:46" ht="21" x14ac:dyDescent="0.3">
      <c r="AS1656" s="19"/>
      <c r="AT1656" s="45"/>
    </row>
    <row r="1657" spans="45:46" ht="21" x14ac:dyDescent="0.3">
      <c r="AS1657" s="19"/>
      <c r="AT1657" s="45"/>
    </row>
    <row r="1658" spans="45:46" ht="21" x14ac:dyDescent="0.3">
      <c r="AS1658" s="19"/>
      <c r="AT1658" s="45"/>
    </row>
    <row r="1659" spans="45:46" ht="21" x14ac:dyDescent="0.3">
      <c r="AS1659" s="19"/>
      <c r="AT1659" s="45"/>
    </row>
    <row r="1660" spans="45:46" ht="21" x14ac:dyDescent="0.3">
      <c r="AS1660" s="19"/>
      <c r="AT1660" s="45"/>
    </row>
    <row r="1661" spans="45:46" ht="21" x14ac:dyDescent="0.3">
      <c r="AS1661" s="19"/>
      <c r="AT1661" s="45"/>
    </row>
    <row r="1662" spans="45:46" ht="21" x14ac:dyDescent="0.3">
      <c r="AS1662" s="19"/>
      <c r="AT1662" s="45"/>
    </row>
    <row r="1663" spans="45:46" ht="21" x14ac:dyDescent="0.3">
      <c r="AS1663" s="19"/>
      <c r="AT1663" s="45"/>
    </row>
    <row r="1664" spans="45:46" ht="21" x14ac:dyDescent="0.3">
      <c r="AS1664" s="19"/>
      <c r="AT1664" s="45"/>
    </row>
    <row r="1665" spans="45:46" ht="21" x14ac:dyDescent="0.3">
      <c r="AS1665" s="19"/>
      <c r="AT1665" s="45"/>
    </row>
    <row r="1666" spans="45:46" ht="21" x14ac:dyDescent="0.3">
      <c r="AS1666" s="19"/>
      <c r="AT1666" s="45"/>
    </row>
    <row r="1667" spans="45:46" ht="21" x14ac:dyDescent="0.3">
      <c r="AS1667" s="19"/>
      <c r="AT1667" s="45"/>
    </row>
    <row r="1668" spans="45:46" ht="21" x14ac:dyDescent="0.3">
      <c r="AS1668" s="19"/>
      <c r="AT1668" s="45"/>
    </row>
    <row r="1669" spans="45:46" ht="21" x14ac:dyDescent="0.3">
      <c r="AS1669" s="19"/>
      <c r="AT1669" s="45"/>
    </row>
    <row r="1670" spans="45:46" ht="21" x14ac:dyDescent="0.3">
      <c r="AS1670" s="19"/>
      <c r="AT1670" s="45"/>
    </row>
    <row r="1671" spans="45:46" ht="21" x14ac:dyDescent="0.3">
      <c r="AS1671" s="19"/>
      <c r="AT1671" s="45"/>
    </row>
    <row r="1672" spans="45:46" ht="21" x14ac:dyDescent="0.3">
      <c r="AS1672" s="19"/>
      <c r="AT1672" s="45"/>
    </row>
    <row r="1673" spans="45:46" ht="21" x14ac:dyDescent="0.3">
      <c r="AS1673" s="19"/>
      <c r="AT1673" s="45"/>
    </row>
    <row r="1674" spans="45:46" ht="21" x14ac:dyDescent="0.3">
      <c r="AS1674" s="19"/>
      <c r="AT1674" s="45"/>
    </row>
    <row r="1675" spans="45:46" ht="21" x14ac:dyDescent="0.3">
      <c r="AS1675" s="19"/>
      <c r="AT1675" s="45"/>
    </row>
    <row r="1676" spans="45:46" ht="21" x14ac:dyDescent="0.3">
      <c r="AS1676" s="19"/>
      <c r="AT1676" s="45"/>
    </row>
    <row r="1677" spans="45:46" ht="21" x14ac:dyDescent="0.3">
      <c r="AS1677" s="19"/>
      <c r="AT1677" s="45"/>
    </row>
    <row r="1678" spans="45:46" ht="21" x14ac:dyDescent="0.3">
      <c r="AS1678" s="19"/>
      <c r="AT1678" s="45"/>
    </row>
    <row r="1679" spans="45:46" ht="21" x14ac:dyDescent="0.3">
      <c r="AS1679" s="19"/>
      <c r="AT1679" s="45"/>
    </row>
    <row r="1680" spans="45:46" ht="21" x14ac:dyDescent="0.3">
      <c r="AS1680" s="19"/>
      <c r="AT1680" s="45"/>
    </row>
    <row r="1681" spans="45:46" ht="21" x14ac:dyDescent="0.3">
      <c r="AS1681" s="19"/>
      <c r="AT1681" s="45"/>
    </row>
    <row r="1682" spans="45:46" ht="21" x14ac:dyDescent="0.3">
      <c r="AS1682" s="19"/>
      <c r="AT1682" s="45"/>
    </row>
    <row r="1683" spans="45:46" ht="21" x14ac:dyDescent="0.3">
      <c r="AS1683" s="19"/>
      <c r="AT1683" s="45"/>
    </row>
    <row r="1684" spans="45:46" ht="21" x14ac:dyDescent="0.3">
      <c r="AS1684" s="19"/>
      <c r="AT1684" s="45"/>
    </row>
    <row r="1685" spans="45:46" ht="21" x14ac:dyDescent="0.3">
      <c r="AS1685" s="19"/>
      <c r="AT1685" s="45"/>
    </row>
    <row r="1686" spans="45:46" ht="21" x14ac:dyDescent="0.3">
      <c r="AS1686" s="19"/>
      <c r="AT1686" s="45"/>
    </row>
    <row r="1687" spans="45:46" ht="21" x14ac:dyDescent="0.3">
      <c r="AS1687" s="19"/>
      <c r="AT1687" s="45"/>
    </row>
    <row r="1688" spans="45:46" ht="21" x14ac:dyDescent="0.3">
      <c r="AS1688" s="19"/>
      <c r="AT1688" s="45"/>
    </row>
    <row r="1689" spans="45:46" ht="21" x14ac:dyDescent="0.3">
      <c r="AS1689" s="19"/>
      <c r="AT1689" s="45"/>
    </row>
    <row r="1690" spans="45:46" ht="21" x14ac:dyDescent="0.3">
      <c r="AS1690" s="19"/>
      <c r="AT1690" s="45"/>
    </row>
    <row r="1691" spans="45:46" ht="21" x14ac:dyDescent="0.3">
      <c r="AS1691" s="19"/>
      <c r="AT1691" s="45"/>
    </row>
    <row r="1692" spans="45:46" ht="21" x14ac:dyDescent="0.3">
      <c r="AS1692" s="19"/>
      <c r="AT1692" s="45"/>
    </row>
    <row r="1693" spans="45:46" ht="21" x14ac:dyDescent="0.3">
      <c r="AS1693" s="19"/>
      <c r="AT1693" s="45"/>
    </row>
    <row r="1694" spans="45:46" ht="21" x14ac:dyDescent="0.3">
      <c r="AS1694" s="19"/>
      <c r="AT1694" s="45"/>
    </row>
    <row r="1695" spans="45:46" ht="21" x14ac:dyDescent="0.3">
      <c r="AS1695" s="19"/>
      <c r="AT1695" s="45"/>
    </row>
    <row r="1696" spans="45:46" ht="21" x14ac:dyDescent="0.3">
      <c r="AS1696" s="19"/>
      <c r="AT1696" s="45"/>
    </row>
    <row r="1697" spans="45:46" ht="21" x14ac:dyDescent="0.3">
      <c r="AS1697" s="19"/>
      <c r="AT1697" s="45"/>
    </row>
    <row r="1698" spans="45:46" ht="21" x14ac:dyDescent="0.3">
      <c r="AS1698" s="19"/>
      <c r="AT1698" s="45"/>
    </row>
    <row r="1699" spans="45:46" ht="21" x14ac:dyDescent="0.3">
      <c r="AS1699" s="19"/>
      <c r="AT1699" s="45"/>
    </row>
    <row r="1700" spans="45:46" ht="21" x14ac:dyDescent="0.3">
      <c r="AS1700" s="19"/>
      <c r="AT1700" s="45"/>
    </row>
    <row r="1701" spans="45:46" ht="21" x14ac:dyDescent="0.3">
      <c r="AS1701" s="19"/>
      <c r="AT1701" s="45"/>
    </row>
    <row r="1702" spans="45:46" ht="21" x14ac:dyDescent="0.3">
      <c r="AS1702" s="19"/>
      <c r="AT1702" s="45"/>
    </row>
    <row r="1703" spans="45:46" ht="21" x14ac:dyDescent="0.3">
      <c r="AS1703" s="19"/>
      <c r="AT1703" s="45"/>
    </row>
    <row r="1704" spans="45:46" ht="21" x14ac:dyDescent="0.3">
      <c r="AS1704" s="19"/>
      <c r="AT1704" s="45"/>
    </row>
    <row r="1705" spans="45:46" ht="21" x14ac:dyDescent="0.3">
      <c r="AS1705" s="19"/>
      <c r="AT1705" s="45"/>
    </row>
    <row r="1706" spans="45:46" ht="21" x14ac:dyDescent="0.3">
      <c r="AS1706" s="19"/>
      <c r="AT1706" s="45"/>
    </row>
    <row r="1707" spans="45:46" ht="21" x14ac:dyDescent="0.3">
      <c r="AS1707" s="19"/>
      <c r="AT1707" s="45"/>
    </row>
    <row r="1708" spans="45:46" ht="21" x14ac:dyDescent="0.3">
      <c r="AS1708" s="19"/>
      <c r="AT1708" s="45"/>
    </row>
    <row r="1709" spans="45:46" ht="21" x14ac:dyDescent="0.3">
      <c r="AS1709" s="19"/>
      <c r="AT1709" s="45"/>
    </row>
    <row r="1710" spans="45:46" ht="21" x14ac:dyDescent="0.3">
      <c r="AS1710" s="19"/>
      <c r="AT1710" s="45"/>
    </row>
    <row r="1711" spans="45:46" ht="21" x14ac:dyDescent="0.3">
      <c r="AS1711" s="19"/>
      <c r="AT1711" s="45"/>
    </row>
    <row r="1712" spans="45:46" ht="21" x14ac:dyDescent="0.3">
      <c r="AS1712" s="19"/>
      <c r="AT1712" s="45"/>
    </row>
    <row r="1713" spans="45:46" ht="21" x14ac:dyDescent="0.3">
      <c r="AS1713" s="19"/>
      <c r="AT1713" s="45"/>
    </row>
    <row r="1714" spans="45:46" ht="21" x14ac:dyDescent="0.3">
      <c r="AS1714" s="19"/>
      <c r="AT1714" s="45"/>
    </row>
    <row r="1715" spans="45:46" ht="21" x14ac:dyDescent="0.3">
      <c r="AS1715" s="19"/>
      <c r="AT1715" s="45"/>
    </row>
    <row r="1716" spans="45:46" ht="21" x14ac:dyDescent="0.3">
      <c r="AS1716" s="19"/>
      <c r="AT1716" s="45"/>
    </row>
    <row r="1717" spans="45:46" ht="21" x14ac:dyDescent="0.3">
      <c r="AS1717" s="19"/>
      <c r="AT1717" s="45"/>
    </row>
    <row r="1718" spans="45:46" ht="21" x14ac:dyDescent="0.3">
      <c r="AS1718" s="19"/>
      <c r="AT1718" s="45"/>
    </row>
    <row r="1719" spans="45:46" ht="21" x14ac:dyDescent="0.3">
      <c r="AS1719" s="19"/>
      <c r="AT1719" s="45"/>
    </row>
    <row r="1720" spans="45:46" ht="21" x14ac:dyDescent="0.3">
      <c r="AS1720" s="19"/>
      <c r="AT1720" s="45"/>
    </row>
    <row r="1721" spans="45:46" ht="21" x14ac:dyDescent="0.3">
      <c r="AS1721" s="19"/>
      <c r="AT1721" s="45"/>
    </row>
    <row r="1722" spans="45:46" ht="21" x14ac:dyDescent="0.3">
      <c r="AS1722" s="19"/>
      <c r="AT1722" s="45"/>
    </row>
    <row r="1723" spans="45:46" ht="21" x14ac:dyDescent="0.3">
      <c r="AS1723" s="19"/>
      <c r="AT1723" s="45"/>
    </row>
    <row r="1724" spans="45:46" ht="21" x14ac:dyDescent="0.3">
      <c r="AS1724" s="19"/>
      <c r="AT1724" s="45"/>
    </row>
    <row r="1725" spans="45:46" ht="21" x14ac:dyDescent="0.3">
      <c r="AS1725" s="19"/>
      <c r="AT1725" s="45"/>
    </row>
    <row r="1726" spans="45:46" ht="21" x14ac:dyDescent="0.3">
      <c r="AS1726" s="19"/>
      <c r="AT1726" s="45"/>
    </row>
    <row r="1727" spans="45:46" ht="21" x14ac:dyDescent="0.3">
      <c r="AS1727" s="19"/>
      <c r="AT1727" s="45"/>
    </row>
    <row r="1728" spans="45:46" ht="21" x14ac:dyDescent="0.3">
      <c r="AS1728" s="19"/>
      <c r="AT1728" s="45"/>
    </row>
    <row r="1729" spans="45:46" ht="21" x14ac:dyDescent="0.3">
      <c r="AS1729" s="19"/>
      <c r="AT1729" s="45"/>
    </row>
    <row r="1730" spans="45:46" ht="21" x14ac:dyDescent="0.3">
      <c r="AS1730" s="19"/>
      <c r="AT1730" s="45"/>
    </row>
    <row r="1731" spans="45:46" ht="21" x14ac:dyDescent="0.3">
      <c r="AS1731" s="19"/>
      <c r="AT1731" s="45"/>
    </row>
    <row r="1732" spans="45:46" ht="21" x14ac:dyDescent="0.3">
      <c r="AS1732" s="19"/>
      <c r="AT1732" s="45"/>
    </row>
    <row r="1733" spans="45:46" ht="21" x14ac:dyDescent="0.3">
      <c r="AS1733" s="19"/>
      <c r="AT1733" s="45"/>
    </row>
    <row r="1734" spans="45:46" ht="21" x14ac:dyDescent="0.3">
      <c r="AS1734" s="19"/>
      <c r="AT1734" s="45"/>
    </row>
    <row r="1735" spans="45:46" ht="21" x14ac:dyDescent="0.3">
      <c r="AS1735" s="19"/>
      <c r="AT1735" s="45"/>
    </row>
    <row r="1736" spans="45:46" ht="21" x14ac:dyDescent="0.3">
      <c r="AS1736" s="19"/>
      <c r="AT1736" s="45"/>
    </row>
    <row r="1737" spans="45:46" ht="21" x14ac:dyDescent="0.3">
      <c r="AS1737" s="19"/>
      <c r="AT1737" s="45"/>
    </row>
    <row r="1738" spans="45:46" ht="21" x14ac:dyDescent="0.3">
      <c r="AS1738" s="19"/>
      <c r="AT1738" s="45"/>
    </row>
    <row r="1739" spans="45:46" ht="21" x14ac:dyDescent="0.3">
      <c r="AS1739" s="19"/>
      <c r="AT1739" s="45"/>
    </row>
    <row r="1740" spans="45:46" ht="21" x14ac:dyDescent="0.3">
      <c r="AS1740" s="19"/>
      <c r="AT1740" s="45"/>
    </row>
    <row r="1741" spans="45:46" ht="21" x14ac:dyDescent="0.3">
      <c r="AS1741" s="19"/>
      <c r="AT1741" s="45"/>
    </row>
    <row r="1742" spans="45:46" ht="21" x14ac:dyDescent="0.3">
      <c r="AS1742" s="19"/>
      <c r="AT1742" s="45"/>
    </row>
    <row r="1743" spans="45:46" ht="21" x14ac:dyDescent="0.3">
      <c r="AS1743" s="19"/>
      <c r="AT1743" s="45"/>
    </row>
    <row r="1744" spans="45:46" ht="21" x14ac:dyDescent="0.3">
      <c r="AS1744" s="19"/>
      <c r="AT1744" s="45"/>
    </row>
    <row r="1745" spans="45:46" ht="21" x14ac:dyDescent="0.3">
      <c r="AS1745" s="19"/>
      <c r="AT1745" s="45"/>
    </row>
    <row r="1746" spans="45:46" ht="21" x14ac:dyDescent="0.3">
      <c r="AS1746" s="19"/>
      <c r="AT1746" s="45"/>
    </row>
    <row r="1747" spans="45:46" ht="21" x14ac:dyDescent="0.3">
      <c r="AS1747" s="19"/>
      <c r="AT1747" s="45"/>
    </row>
    <row r="1748" spans="45:46" ht="21" x14ac:dyDescent="0.3">
      <c r="AS1748" s="19"/>
      <c r="AT1748" s="45"/>
    </row>
    <row r="1749" spans="45:46" ht="21" x14ac:dyDescent="0.3">
      <c r="AS1749" s="19"/>
      <c r="AT1749" s="45"/>
    </row>
    <row r="1750" spans="45:46" ht="21" x14ac:dyDescent="0.3">
      <c r="AS1750" s="19"/>
      <c r="AT1750" s="45"/>
    </row>
    <row r="1751" spans="45:46" ht="21" x14ac:dyDescent="0.3">
      <c r="AS1751" s="19"/>
      <c r="AT1751" s="45"/>
    </row>
    <row r="1752" spans="45:46" ht="21" x14ac:dyDescent="0.3">
      <c r="AS1752" s="19"/>
      <c r="AT1752" s="45"/>
    </row>
    <row r="1753" spans="45:46" ht="21" x14ac:dyDescent="0.3">
      <c r="AS1753" s="19"/>
      <c r="AT1753" s="45"/>
    </row>
    <row r="1754" spans="45:46" ht="21" x14ac:dyDescent="0.3">
      <c r="AS1754" s="19"/>
      <c r="AT1754" s="45"/>
    </row>
    <row r="1755" spans="45:46" ht="21" x14ac:dyDescent="0.3">
      <c r="AS1755" s="19"/>
      <c r="AT1755" s="45"/>
    </row>
    <row r="1756" spans="45:46" ht="21" x14ac:dyDescent="0.3">
      <c r="AS1756" s="19"/>
      <c r="AT1756" s="45"/>
    </row>
    <row r="1757" spans="45:46" ht="21" x14ac:dyDescent="0.3">
      <c r="AS1757" s="19"/>
      <c r="AT1757" s="45"/>
    </row>
    <row r="1758" spans="45:46" ht="21" x14ac:dyDescent="0.3">
      <c r="AS1758" s="19"/>
      <c r="AT1758" s="45"/>
    </row>
    <row r="1759" spans="45:46" ht="21" x14ac:dyDescent="0.3">
      <c r="AS1759" s="19"/>
      <c r="AT1759" s="45"/>
    </row>
    <row r="1760" spans="45:46" ht="21" x14ac:dyDescent="0.3">
      <c r="AS1760" s="19"/>
      <c r="AT1760" s="45"/>
    </row>
    <row r="1761" spans="45:46" ht="21" x14ac:dyDescent="0.3">
      <c r="AS1761" s="19"/>
      <c r="AT1761" s="45"/>
    </row>
    <row r="1762" spans="45:46" ht="21" x14ac:dyDescent="0.3">
      <c r="AS1762" s="19"/>
      <c r="AT1762" s="45"/>
    </row>
    <row r="1763" spans="45:46" ht="21" x14ac:dyDescent="0.3">
      <c r="AS1763" s="19"/>
      <c r="AT1763" s="45"/>
    </row>
    <row r="1764" spans="45:46" ht="21" x14ac:dyDescent="0.3">
      <c r="AS1764" s="19"/>
      <c r="AT1764" s="45"/>
    </row>
    <row r="1765" spans="45:46" ht="21" x14ac:dyDescent="0.3">
      <c r="AS1765" s="19"/>
      <c r="AT1765" s="45"/>
    </row>
    <row r="1766" spans="45:46" ht="21" x14ac:dyDescent="0.3">
      <c r="AS1766" s="19"/>
      <c r="AT1766" s="45"/>
    </row>
    <row r="1767" spans="45:46" ht="21" x14ac:dyDescent="0.3">
      <c r="AS1767" s="19"/>
      <c r="AT1767" s="45"/>
    </row>
    <row r="1768" spans="45:46" ht="21" x14ac:dyDescent="0.3">
      <c r="AS1768" s="19"/>
      <c r="AT1768" s="45"/>
    </row>
    <row r="1769" spans="45:46" ht="21" x14ac:dyDescent="0.3">
      <c r="AS1769" s="19"/>
      <c r="AT1769" s="45"/>
    </row>
    <row r="1770" spans="45:46" ht="21" x14ac:dyDescent="0.3">
      <c r="AS1770" s="19"/>
      <c r="AT1770" s="45"/>
    </row>
    <row r="1771" spans="45:46" ht="21" x14ac:dyDescent="0.3">
      <c r="AS1771" s="19"/>
      <c r="AT1771" s="45"/>
    </row>
    <row r="1772" spans="45:46" ht="21" x14ac:dyDescent="0.3">
      <c r="AS1772" s="19"/>
      <c r="AT1772" s="45"/>
    </row>
    <row r="1773" spans="45:46" ht="21" x14ac:dyDescent="0.3">
      <c r="AS1773" s="19"/>
      <c r="AT1773" s="45"/>
    </row>
    <row r="1774" spans="45:46" ht="21" x14ac:dyDescent="0.3">
      <c r="AS1774" s="19"/>
      <c r="AT1774" s="45"/>
    </row>
    <row r="1775" spans="45:46" ht="21" x14ac:dyDescent="0.3">
      <c r="AS1775" s="19"/>
      <c r="AT1775" s="45"/>
    </row>
    <row r="1776" spans="45:46" ht="21" x14ac:dyDescent="0.3">
      <c r="AS1776" s="19"/>
      <c r="AT1776" s="45"/>
    </row>
    <row r="1777" spans="45:46" ht="21" x14ac:dyDescent="0.3">
      <c r="AS1777" s="19"/>
      <c r="AT1777" s="45"/>
    </row>
    <row r="1778" spans="45:46" ht="21" x14ac:dyDescent="0.3">
      <c r="AS1778" s="19"/>
      <c r="AT1778" s="45"/>
    </row>
    <row r="1779" spans="45:46" ht="21" x14ac:dyDescent="0.3">
      <c r="AS1779" s="19"/>
      <c r="AT1779" s="45"/>
    </row>
    <row r="1780" spans="45:46" ht="21" x14ac:dyDescent="0.3">
      <c r="AS1780" s="19"/>
      <c r="AT1780" s="45"/>
    </row>
    <row r="1781" spans="45:46" ht="21" x14ac:dyDescent="0.3">
      <c r="AS1781" s="19"/>
      <c r="AT1781" s="45"/>
    </row>
    <row r="1782" spans="45:46" ht="21" x14ac:dyDescent="0.3">
      <c r="AS1782" s="19"/>
      <c r="AT1782" s="45"/>
    </row>
    <row r="1783" spans="45:46" ht="21" x14ac:dyDescent="0.3">
      <c r="AS1783" s="19"/>
      <c r="AT1783" s="45"/>
    </row>
    <row r="1784" spans="45:46" ht="21" x14ac:dyDescent="0.3">
      <c r="AS1784" s="19"/>
      <c r="AT1784" s="45"/>
    </row>
    <row r="1785" spans="45:46" ht="21" x14ac:dyDescent="0.3">
      <c r="AS1785" s="19"/>
      <c r="AT1785" s="45"/>
    </row>
    <row r="1786" spans="45:46" ht="21" x14ac:dyDescent="0.3">
      <c r="AS1786" s="19"/>
      <c r="AT1786" s="45"/>
    </row>
    <row r="1787" spans="45:46" ht="21" x14ac:dyDescent="0.3">
      <c r="AS1787" s="19"/>
      <c r="AT1787" s="45"/>
    </row>
    <row r="1788" spans="45:46" ht="21" x14ac:dyDescent="0.3">
      <c r="AS1788" s="19"/>
      <c r="AT1788" s="45"/>
    </row>
    <row r="1789" spans="45:46" ht="21" x14ac:dyDescent="0.3">
      <c r="AS1789" s="19"/>
      <c r="AT1789" s="45"/>
    </row>
    <row r="1790" spans="45:46" ht="21" x14ac:dyDescent="0.3">
      <c r="AS1790" s="19"/>
      <c r="AT1790" s="45"/>
    </row>
    <row r="1791" spans="45:46" ht="21" x14ac:dyDescent="0.3">
      <c r="AS1791" s="19"/>
      <c r="AT1791" s="45"/>
    </row>
    <row r="1792" spans="45:46" ht="21" x14ac:dyDescent="0.3">
      <c r="AS1792" s="19"/>
      <c r="AT1792" s="45"/>
    </row>
    <row r="1793" spans="45:46" ht="21" x14ac:dyDescent="0.3">
      <c r="AS1793" s="19"/>
      <c r="AT1793" s="45"/>
    </row>
    <row r="1794" spans="45:46" ht="21" x14ac:dyDescent="0.3">
      <c r="AS1794" s="19"/>
      <c r="AT1794" s="45"/>
    </row>
    <row r="1795" spans="45:46" ht="21" x14ac:dyDescent="0.3">
      <c r="AS1795" s="19"/>
      <c r="AT1795" s="45"/>
    </row>
    <row r="1796" spans="45:46" ht="21" x14ac:dyDescent="0.3">
      <c r="AS1796" s="19"/>
      <c r="AT1796" s="45"/>
    </row>
    <row r="1797" spans="45:46" ht="21" x14ac:dyDescent="0.3">
      <c r="AS1797" s="19"/>
      <c r="AT1797" s="45"/>
    </row>
    <row r="1798" spans="45:46" ht="21" x14ac:dyDescent="0.3">
      <c r="AS1798" s="19"/>
      <c r="AT1798" s="45"/>
    </row>
    <row r="1799" spans="45:46" ht="21" x14ac:dyDescent="0.3">
      <c r="AS1799" s="19"/>
      <c r="AT1799" s="45"/>
    </row>
    <row r="1800" spans="45:46" ht="21" x14ac:dyDescent="0.3">
      <c r="AS1800" s="19"/>
      <c r="AT1800" s="45"/>
    </row>
    <row r="1801" spans="45:46" ht="21" x14ac:dyDescent="0.3">
      <c r="AS1801" s="19"/>
      <c r="AT1801" s="45"/>
    </row>
    <row r="1802" spans="45:46" ht="21" x14ac:dyDescent="0.3">
      <c r="AS1802" s="19"/>
      <c r="AT1802" s="45"/>
    </row>
    <row r="1803" spans="45:46" ht="21" x14ac:dyDescent="0.3">
      <c r="AS1803" s="19"/>
      <c r="AT1803" s="45"/>
    </row>
    <row r="1804" spans="45:46" ht="21" x14ac:dyDescent="0.3">
      <c r="AS1804" s="19"/>
      <c r="AT1804" s="45"/>
    </row>
    <row r="1805" spans="45:46" ht="21" x14ac:dyDescent="0.3">
      <c r="AS1805" s="19"/>
      <c r="AT1805" s="45"/>
    </row>
    <row r="1806" spans="45:46" ht="21" x14ac:dyDescent="0.3">
      <c r="AS1806" s="19"/>
      <c r="AT1806" s="45"/>
    </row>
    <row r="1807" spans="45:46" ht="21" x14ac:dyDescent="0.3">
      <c r="AS1807" s="19"/>
      <c r="AT1807" s="45"/>
    </row>
    <row r="1808" spans="45:46" ht="21" x14ac:dyDescent="0.3">
      <c r="AS1808" s="19"/>
      <c r="AT1808" s="45"/>
    </row>
    <row r="1809" spans="45:46" ht="21" x14ac:dyDescent="0.3">
      <c r="AS1809" s="19"/>
      <c r="AT1809" s="45"/>
    </row>
    <row r="1810" spans="45:46" ht="21" x14ac:dyDescent="0.3">
      <c r="AS1810" s="19"/>
      <c r="AT1810" s="45"/>
    </row>
    <row r="1811" spans="45:46" ht="21" x14ac:dyDescent="0.3">
      <c r="AS1811" s="19"/>
      <c r="AT1811" s="45"/>
    </row>
    <row r="1812" spans="45:46" ht="21" x14ac:dyDescent="0.3">
      <c r="AS1812" s="19"/>
      <c r="AT1812" s="45"/>
    </row>
    <row r="1813" spans="45:46" ht="21" x14ac:dyDescent="0.3">
      <c r="AS1813" s="19"/>
      <c r="AT1813" s="45"/>
    </row>
    <row r="1814" spans="45:46" ht="21" x14ac:dyDescent="0.3">
      <c r="AS1814" s="19"/>
      <c r="AT1814" s="45"/>
    </row>
    <row r="1815" spans="45:46" ht="21" x14ac:dyDescent="0.3">
      <c r="AS1815" s="19"/>
      <c r="AT1815" s="45"/>
    </row>
    <row r="1816" spans="45:46" ht="21" x14ac:dyDescent="0.3">
      <c r="AS1816" s="19"/>
      <c r="AT1816" s="45"/>
    </row>
    <row r="1817" spans="45:46" ht="21" x14ac:dyDescent="0.3">
      <c r="AS1817" s="19"/>
      <c r="AT1817" s="45"/>
    </row>
    <row r="1818" spans="45:46" ht="21" x14ac:dyDescent="0.3">
      <c r="AS1818" s="19"/>
      <c r="AT1818" s="45"/>
    </row>
    <row r="1819" spans="45:46" ht="21" x14ac:dyDescent="0.3">
      <c r="AS1819" s="19"/>
      <c r="AT1819" s="45"/>
    </row>
    <row r="1820" spans="45:46" ht="21" x14ac:dyDescent="0.3">
      <c r="AS1820" s="19"/>
      <c r="AT1820" s="45"/>
    </row>
    <row r="1821" spans="45:46" ht="21" x14ac:dyDescent="0.3">
      <c r="AS1821" s="19"/>
      <c r="AT1821" s="45"/>
    </row>
    <row r="1822" spans="45:46" ht="21" x14ac:dyDescent="0.3">
      <c r="AS1822" s="19"/>
      <c r="AT1822" s="45"/>
    </row>
    <row r="1823" spans="45:46" ht="21" x14ac:dyDescent="0.3">
      <c r="AS1823" s="19"/>
      <c r="AT1823" s="45"/>
    </row>
    <row r="1824" spans="45:46" ht="21" x14ac:dyDescent="0.3">
      <c r="AS1824" s="19"/>
      <c r="AT1824" s="45"/>
    </row>
    <row r="1825" spans="45:46" ht="21" x14ac:dyDescent="0.3">
      <c r="AS1825" s="19"/>
      <c r="AT1825" s="45"/>
    </row>
    <row r="1826" spans="45:46" ht="21" x14ac:dyDescent="0.3">
      <c r="AS1826" s="19"/>
      <c r="AT1826" s="45"/>
    </row>
    <row r="1827" spans="45:46" ht="21" x14ac:dyDescent="0.3">
      <c r="AS1827" s="19"/>
      <c r="AT1827" s="45"/>
    </row>
    <row r="1828" spans="45:46" ht="21" x14ac:dyDescent="0.3">
      <c r="AS1828" s="19"/>
      <c r="AT1828" s="45"/>
    </row>
    <row r="1829" spans="45:46" ht="21" x14ac:dyDescent="0.3">
      <c r="AS1829" s="19"/>
      <c r="AT1829" s="45"/>
    </row>
    <row r="1830" spans="45:46" ht="21" x14ac:dyDescent="0.3">
      <c r="AS1830" s="19"/>
      <c r="AT1830" s="45"/>
    </row>
    <row r="1831" spans="45:46" ht="21" x14ac:dyDescent="0.3">
      <c r="AS1831" s="19"/>
      <c r="AT1831" s="45"/>
    </row>
    <row r="1832" spans="45:46" ht="21" x14ac:dyDescent="0.3">
      <c r="AS1832" s="19"/>
      <c r="AT1832" s="45"/>
    </row>
    <row r="1833" spans="45:46" ht="21" x14ac:dyDescent="0.3">
      <c r="AS1833" s="19"/>
      <c r="AT1833" s="45"/>
    </row>
    <row r="1834" spans="45:46" ht="21" x14ac:dyDescent="0.3">
      <c r="AS1834" s="19"/>
      <c r="AT1834" s="45"/>
    </row>
    <row r="1835" spans="45:46" ht="21" x14ac:dyDescent="0.3">
      <c r="AS1835" s="19"/>
      <c r="AT1835" s="45"/>
    </row>
    <row r="1836" spans="45:46" ht="21" x14ac:dyDescent="0.3">
      <c r="AS1836" s="19"/>
      <c r="AT1836" s="45"/>
    </row>
    <row r="1837" spans="45:46" ht="21" x14ac:dyDescent="0.3">
      <c r="AS1837" s="19"/>
      <c r="AT1837" s="45"/>
    </row>
    <row r="1838" spans="45:46" ht="21" x14ac:dyDescent="0.3">
      <c r="AS1838" s="19"/>
      <c r="AT1838" s="45"/>
    </row>
    <row r="1839" spans="45:46" ht="21" x14ac:dyDescent="0.3">
      <c r="AS1839" s="19"/>
      <c r="AT1839" s="45"/>
    </row>
    <row r="1840" spans="45:46" ht="21" x14ac:dyDescent="0.3">
      <c r="AS1840" s="19"/>
      <c r="AT1840" s="45"/>
    </row>
    <row r="1841" spans="45:46" ht="21" x14ac:dyDescent="0.3">
      <c r="AS1841" s="19"/>
      <c r="AT1841" s="45"/>
    </row>
    <row r="1842" spans="45:46" ht="21" x14ac:dyDescent="0.3">
      <c r="AS1842" s="19"/>
      <c r="AT1842" s="45"/>
    </row>
    <row r="1843" spans="45:46" ht="21" x14ac:dyDescent="0.3">
      <c r="AS1843" s="19"/>
      <c r="AT1843" s="45"/>
    </row>
    <row r="1844" spans="45:46" ht="21" x14ac:dyDescent="0.3">
      <c r="AS1844" s="19"/>
      <c r="AT1844" s="45"/>
    </row>
    <row r="1845" spans="45:46" ht="21" x14ac:dyDescent="0.3">
      <c r="AS1845" s="19"/>
      <c r="AT1845" s="45"/>
    </row>
    <row r="1846" spans="45:46" ht="21" x14ac:dyDescent="0.3">
      <c r="AS1846" s="19"/>
      <c r="AT1846" s="45"/>
    </row>
    <row r="1847" spans="45:46" ht="21" x14ac:dyDescent="0.3">
      <c r="AS1847" s="19"/>
      <c r="AT1847" s="45"/>
    </row>
    <row r="1848" spans="45:46" ht="21" x14ac:dyDescent="0.3">
      <c r="AS1848" s="19"/>
      <c r="AT1848" s="45"/>
    </row>
    <row r="1849" spans="45:46" ht="21" x14ac:dyDescent="0.3">
      <c r="AS1849" s="19"/>
      <c r="AT1849" s="45"/>
    </row>
    <row r="1850" spans="45:46" ht="21" x14ac:dyDescent="0.3">
      <c r="AS1850" s="19"/>
      <c r="AT1850" s="45"/>
    </row>
    <row r="1851" spans="45:46" ht="21" x14ac:dyDescent="0.3">
      <c r="AS1851" s="19"/>
      <c r="AT1851" s="45"/>
    </row>
    <row r="1852" spans="45:46" ht="21" x14ac:dyDescent="0.3">
      <c r="AS1852" s="19"/>
      <c r="AT1852" s="45"/>
    </row>
    <row r="1853" spans="45:46" ht="21" x14ac:dyDescent="0.3">
      <c r="AS1853" s="19"/>
      <c r="AT1853" s="45"/>
    </row>
    <row r="1854" spans="45:46" ht="21" x14ac:dyDescent="0.3">
      <c r="AS1854" s="19"/>
      <c r="AT1854" s="45"/>
    </row>
    <row r="1855" spans="45:46" ht="21" x14ac:dyDescent="0.3">
      <c r="AS1855" s="19"/>
      <c r="AT1855" s="45"/>
    </row>
    <row r="1856" spans="45:46" ht="21" x14ac:dyDescent="0.3">
      <c r="AS1856" s="19"/>
      <c r="AT1856" s="45"/>
    </row>
    <row r="1857" spans="45:46" ht="21" x14ac:dyDescent="0.3">
      <c r="AS1857" s="19"/>
      <c r="AT1857" s="45"/>
    </row>
    <row r="1858" spans="45:46" ht="21" x14ac:dyDescent="0.3">
      <c r="AS1858" s="19"/>
      <c r="AT1858" s="45"/>
    </row>
    <row r="1859" spans="45:46" ht="21" x14ac:dyDescent="0.3">
      <c r="AS1859" s="19"/>
      <c r="AT1859" s="45"/>
    </row>
    <row r="1860" spans="45:46" ht="21" x14ac:dyDescent="0.3">
      <c r="AS1860" s="19"/>
      <c r="AT1860" s="45"/>
    </row>
    <row r="1861" spans="45:46" ht="21" x14ac:dyDescent="0.3">
      <c r="AS1861" s="19"/>
      <c r="AT1861" s="45"/>
    </row>
    <row r="1862" spans="45:46" ht="21" x14ac:dyDescent="0.3">
      <c r="AS1862" s="19"/>
      <c r="AT1862" s="45"/>
    </row>
    <row r="1863" spans="45:46" ht="21" x14ac:dyDescent="0.3">
      <c r="AS1863" s="19"/>
      <c r="AT1863" s="45"/>
    </row>
    <row r="1864" spans="45:46" ht="21" x14ac:dyDescent="0.3">
      <c r="AS1864" s="19"/>
      <c r="AT1864" s="45"/>
    </row>
    <row r="1865" spans="45:46" ht="21" x14ac:dyDescent="0.3">
      <c r="AS1865" s="19"/>
      <c r="AT1865" s="45"/>
    </row>
    <row r="1866" spans="45:46" ht="21" x14ac:dyDescent="0.3">
      <c r="AS1866" s="19"/>
      <c r="AT1866" s="45"/>
    </row>
    <row r="1867" spans="45:46" ht="21" x14ac:dyDescent="0.3">
      <c r="AS1867" s="19"/>
      <c r="AT1867" s="45"/>
    </row>
    <row r="1868" spans="45:46" ht="21" x14ac:dyDescent="0.3">
      <c r="AS1868" s="19"/>
      <c r="AT1868" s="45"/>
    </row>
    <row r="1869" spans="45:46" ht="21" x14ac:dyDescent="0.3">
      <c r="AS1869" s="19"/>
      <c r="AT1869" s="45"/>
    </row>
    <row r="1870" spans="45:46" ht="21" x14ac:dyDescent="0.3">
      <c r="AS1870" s="19"/>
      <c r="AT1870" s="45"/>
    </row>
    <row r="1871" spans="45:46" ht="21" x14ac:dyDescent="0.3">
      <c r="AS1871" s="19"/>
      <c r="AT1871" s="45"/>
    </row>
    <row r="1872" spans="45:46" ht="21" x14ac:dyDescent="0.3">
      <c r="AS1872" s="19"/>
      <c r="AT1872" s="45"/>
    </row>
    <row r="1873" spans="45:46" ht="21" x14ac:dyDescent="0.3">
      <c r="AS1873" s="19"/>
      <c r="AT1873" s="45"/>
    </row>
    <row r="1874" spans="45:46" ht="21" x14ac:dyDescent="0.3">
      <c r="AS1874" s="19"/>
      <c r="AT1874" s="45"/>
    </row>
    <row r="1875" spans="45:46" ht="21" x14ac:dyDescent="0.3">
      <c r="AS1875" s="19"/>
      <c r="AT1875" s="45"/>
    </row>
    <row r="1876" spans="45:46" ht="21" x14ac:dyDescent="0.3">
      <c r="AS1876" s="19"/>
      <c r="AT1876" s="45"/>
    </row>
    <row r="1877" spans="45:46" ht="21" x14ac:dyDescent="0.3">
      <c r="AS1877" s="19"/>
      <c r="AT1877" s="45"/>
    </row>
    <row r="1878" spans="45:46" ht="21" x14ac:dyDescent="0.3">
      <c r="AS1878" s="19"/>
      <c r="AT1878" s="45"/>
    </row>
    <row r="1879" spans="45:46" ht="21" x14ac:dyDescent="0.3">
      <c r="AS1879" s="19"/>
      <c r="AT1879" s="45"/>
    </row>
    <row r="1880" spans="45:46" ht="21" x14ac:dyDescent="0.3">
      <c r="AS1880" s="19"/>
      <c r="AT1880" s="45"/>
    </row>
    <row r="1881" spans="45:46" ht="21" x14ac:dyDescent="0.3">
      <c r="AS1881" s="19"/>
      <c r="AT1881" s="45"/>
    </row>
    <row r="1882" spans="45:46" ht="21" x14ac:dyDescent="0.3">
      <c r="AS1882" s="19"/>
      <c r="AT1882" s="45"/>
    </row>
    <row r="1883" spans="45:46" ht="21" x14ac:dyDescent="0.3">
      <c r="AS1883" s="19"/>
      <c r="AT1883" s="45"/>
    </row>
    <row r="1884" spans="45:46" ht="21" x14ac:dyDescent="0.3">
      <c r="AS1884" s="19"/>
      <c r="AT1884" s="45"/>
    </row>
    <row r="1885" spans="45:46" ht="21" x14ac:dyDescent="0.3">
      <c r="AS1885" s="19"/>
      <c r="AT1885" s="45"/>
    </row>
    <row r="1886" spans="45:46" ht="21" x14ac:dyDescent="0.3">
      <c r="AS1886" s="19"/>
      <c r="AT1886" s="45"/>
    </row>
    <row r="1887" spans="45:46" ht="21" x14ac:dyDescent="0.3">
      <c r="AS1887" s="19"/>
      <c r="AT1887" s="45"/>
    </row>
    <row r="1888" spans="45:46" ht="21" x14ac:dyDescent="0.3">
      <c r="AS1888" s="19"/>
      <c r="AT1888" s="45"/>
    </row>
    <row r="1889" spans="45:46" ht="21" x14ac:dyDescent="0.3">
      <c r="AS1889" s="19"/>
      <c r="AT1889" s="45"/>
    </row>
    <row r="1890" spans="45:46" ht="21" x14ac:dyDescent="0.3">
      <c r="AS1890" s="19"/>
      <c r="AT1890" s="45"/>
    </row>
    <row r="1891" spans="45:46" ht="21" x14ac:dyDescent="0.3">
      <c r="AS1891" s="19"/>
      <c r="AT1891" s="45"/>
    </row>
    <row r="1892" spans="45:46" ht="21" x14ac:dyDescent="0.3">
      <c r="AS1892" s="19"/>
      <c r="AT1892" s="45"/>
    </row>
    <row r="1893" spans="45:46" ht="21" x14ac:dyDescent="0.3">
      <c r="AS1893" s="19"/>
      <c r="AT1893" s="45"/>
    </row>
    <row r="1894" spans="45:46" ht="21" x14ac:dyDescent="0.3">
      <c r="AS1894" s="19"/>
      <c r="AT1894" s="45"/>
    </row>
    <row r="1895" spans="45:46" ht="21" x14ac:dyDescent="0.3">
      <c r="AS1895" s="19"/>
      <c r="AT1895" s="45"/>
    </row>
    <row r="1896" spans="45:46" ht="21" x14ac:dyDescent="0.3">
      <c r="AS1896" s="19"/>
      <c r="AT1896" s="45"/>
    </row>
    <row r="1897" spans="45:46" ht="21" x14ac:dyDescent="0.3">
      <c r="AS1897" s="19"/>
      <c r="AT1897" s="45"/>
    </row>
    <row r="1898" spans="45:46" ht="21" x14ac:dyDescent="0.3">
      <c r="AS1898" s="19"/>
      <c r="AT1898" s="45"/>
    </row>
    <row r="1899" spans="45:46" ht="21" x14ac:dyDescent="0.3">
      <c r="AS1899" s="19"/>
      <c r="AT1899" s="45"/>
    </row>
    <row r="1900" spans="45:46" ht="21" x14ac:dyDescent="0.3">
      <c r="AS1900" s="19"/>
      <c r="AT1900" s="45"/>
    </row>
    <row r="1901" spans="45:46" ht="21" x14ac:dyDescent="0.3">
      <c r="AS1901" s="19"/>
      <c r="AT1901" s="45"/>
    </row>
    <row r="1902" spans="45:46" ht="21" x14ac:dyDescent="0.3">
      <c r="AS1902" s="19"/>
      <c r="AT1902" s="45"/>
    </row>
    <row r="1903" spans="45:46" ht="21" x14ac:dyDescent="0.3">
      <c r="AS1903" s="19"/>
      <c r="AT1903" s="45"/>
    </row>
    <row r="1904" spans="45:46" ht="21" x14ac:dyDescent="0.3">
      <c r="AS1904" s="19"/>
      <c r="AT1904" s="45"/>
    </row>
    <row r="1905" spans="45:46" ht="21" x14ac:dyDescent="0.3">
      <c r="AS1905" s="19"/>
      <c r="AT1905" s="45"/>
    </row>
    <row r="1906" spans="45:46" ht="21" x14ac:dyDescent="0.3">
      <c r="AS1906" s="19"/>
      <c r="AT1906" s="45"/>
    </row>
    <row r="1907" spans="45:46" ht="21" x14ac:dyDescent="0.3">
      <c r="AS1907" s="19"/>
      <c r="AT1907" s="45"/>
    </row>
    <row r="1908" spans="45:46" ht="21" x14ac:dyDescent="0.3">
      <c r="AS1908" s="19"/>
      <c r="AT1908" s="45"/>
    </row>
    <row r="1909" spans="45:46" ht="21" x14ac:dyDescent="0.3">
      <c r="AS1909" s="19"/>
      <c r="AT1909" s="45"/>
    </row>
    <row r="1910" spans="45:46" ht="21" x14ac:dyDescent="0.3">
      <c r="AS1910" s="19"/>
      <c r="AT1910" s="45"/>
    </row>
    <row r="1911" spans="45:46" ht="21" x14ac:dyDescent="0.3">
      <c r="AS1911" s="19"/>
      <c r="AT1911" s="45"/>
    </row>
    <row r="1912" spans="45:46" ht="21" x14ac:dyDescent="0.3">
      <c r="AS1912" s="19"/>
      <c r="AT1912" s="45"/>
    </row>
    <row r="1913" spans="45:46" ht="21" x14ac:dyDescent="0.3">
      <c r="AS1913" s="19"/>
      <c r="AT1913" s="45"/>
    </row>
    <row r="1914" spans="45:46" ht="21" x14ac:dyDescent="0.3">
      <c r="AS1914" s="19"/>
      <c r="AT1914" s="45"/>
    </row>
    <row r="1915" spans="45:46" ht="21" x14ac:dyDescent="0.3">
      <c r="AS1915" s="19"/>
      <c r="AT1915" s="45"/>
    </row>
    <row r="1916" spans="45:46" ht="21" x14ac:dyDescent="0.3">
      <c r="AS1916" s="19"/>
      <c r="AT1916" s="45"/>
    </row>
    <row r="1917" spans="45:46" ht="21" x14ac:dyDescent="0.3">
      <c r="AS1917" s="19"/>
      <c r="AT1917" s="45"/>
    </row>
    <row r="1918" spans="45:46" ht="21" x14ac:dyDescent="0.3">
      <c r="AS1918" s="19"/>
      <c r="AT1918" s="45"/>
    </row>
    <row r="1919" spans="45:46" ht="21" x14ac:dyDescent="0.3">
      <c r="AS1919" s="19"/>
      <c r="AT1919" s="45"/>
    </row>
    <row r="1920" spans="45:46" ht="21" x14ac:dyDescent="0.3">
      <c r="AS1920" s="19"/>
      <c r="AT1920" s="45"/>
    </row>
    <row r="1921" spans="45:46" ht="21" x14ac:dyDescent="0.3">
      <c r="AS1921" s="19"/>
      <c r="AT1921" s="45"/>
    </row>
    <row r="1922" spans="45:46" ht="21" x14ac:dyDescent="0.3">
      <c r="AS1922" s="19"/>
      <c r="AT1922" s="45"/>
    </row>
    <row r="1923" spans="45:46" ht="21" x14ac:dyDescent="0.3">
      <c r="AS1923" s="19"/>
      <c r="AT1923" s="45"/>
    </row>
    <row r="1924" spans="45:46" ht="21" x14ac:dyDescent="0.3">
      <c r="AS1924" s="19"/>
      <c r="AT1924" s="45"/>
    </row>
    <row r="1925" spans="45:46" ht="21" x14ac:dyDescent="0.3">
      <c r="AS1925" s="19"/>
      <c r="AT1925" s="45"/>
    </row>
    <row r="1926" spans="45:46" ht="21" x14ac:dyDescent="0.3">
      <c r="AS1926" s="19"/>
      <c r="AT1926" s="45"/>
    </row>
    <row r="1927" spans="45:46" ht="21" x14ac:dyDescent="0.3">
      <c r="AS1927" s="19"/>
      <c r="AT1927" s="45"/>
    </row>
    <row r="1928" spans="45:46" ht="21" x14ac:dyDescent="0.3">
      <c r="AS1928" s="19"/>
      <c r="AT1928" s="45"/>
    </row>
    <row r="1929" spans="45:46" ht="21" x14ac:dyDescent="0.3">
      <c r="AS1929" s="19"/>
      <c r="AT1929" s="45"/>
    </row>
    <row r="1930" spans="45:46" ht="21" x14ac:dyDescent="0.3">
      <c r="AS1930" s="19"/>
      <c r="AT1930" s="45"/>
    </row>
    <row r="1931" spans="45:46" ht="21" x14ac:dyDescent="0.3">
      <c r="AS1931" s="19"/>
      <c r="AT1931" s="45"/>
    </row>
    <row r="1932" spans="45:46" ht="21" x14ac:dyDescent="0.3">
      <c r="AS1932" s="19"/>
      <c r="AT1932" s="45"/>
    </row>
    <row r="1933" spans="45:46" ht="21" x14ac:dyDescent="0.3">
      <c r="AS1933" s="19"/>
      <c r="AT1933" s="45"/>
    </row>
    <row r="1934" spans="45:46" ht="21" x14ac:dyDescent="0.3">
      <c r="AS1934" s="19"/>
      <c r="AT1934" s="45"/>
    </row>
    <row r="1935" spans="45:46" ht="21" x14ac:dyDescent="0.3">
      <c r="AS1935" s="19"/>
      <c r="AT1935" s="45"/>
    </row>
    <row r="1936" spans="45:46" ht="21" x14ac:dyDescent="0.3">
      <c r="AS1936" s="19"/>
      <c r="AT1936" s="45"/>
    </row>
    <row r="1937" spans="45:46" ht="21" x14ac:dyDescent="0.3">
      <c r="AS1937" s="19"/>
      <c r="AT1937" s="45"/>
    </row>
    <row r="1938" spans="45:46" ht="21" x14ac:dyDescent="0.3">
      <c r="AS1938" s="19"/>
      <c r="AT1938" s="45"/>
    </row>
    <row r="1939" spans="45:46" ht="21" x14ac:dyDescent="0.3">
      <c r="AS1939" s="19"/>
      <c r="AT1939" s="45"/>
    </row>
    <row r="1940" spans="45:46" ht="21" x14ac:dyDescent="0.3">
      <c r="AS1940" s="19"/>
      <c r="AT1940" s="45"/>
    </row>
    <row r="1941" spans="45:46" ht="21" x14ac:dyDescent="0.3">
      <c r="AS1941" s="19"/>
      <c r="AT1941" s="45"/>
    </row>
    <row r="1942" spans="45:46" ht="21" x14ac:dyDescent="0.3">
      <c r="AS1942" s="19"/>
      <c r="AT1942" s="45"/>
    </row>
    <row r="1943" spans="45:46" ht="21" x14ac:dyDescent="0.3">
      <c r="AS1943" s="19"/>
      <c r="AT1943" s="45"/>
    </row>
    <row r="1944" spans="45:46" ht="21" x14ac:dyDescent="0.3">
      <c r="AS1944" s="19"/>
      <c r="AT1944" s="45"/>
    </row>
    <row r="1945" spans="45:46" ht="21" x14ac:dyDescent="0.3">
      <c r="AS1945" s="19"/>
      <c r="AT1945" s="45"/>
    </row>
    <row r="1946" spans="45:46" ht="21" x14ac:dyDescent="0.3">
      <c r="AS1946" s="19"/>
      <c r="AT1946" s="45"/>
    </row>
    <row r="1947" spans="45:46" ht="21" x14ac:dyDescent="0.3">
      <c r="AS1947" s="19"/>
      <c r="AT1947" s="45"/>
    </row>
    <row r="1948" spans="45:46" ht="21" x14ac:dyDescent="0.3">
      <c r="AS1948" s="19"/>
      <c r="AT1948" s="45"/>
    </row>
    <row r="1949" spans="45:46" ht="21" x14ac:dyDescent="0.3">
      <c r="AS1949" s="19"/>
      <c r="AT1949" s="45"/>
    </row>
    <row r="1950" spans="45:46" ht="21" x14ac:dyDescent="0.3">
      <c r="AS1950" s="19"/>
      <c r="AT1950" s="45"/>
    </row>
    <row r="1951" spans="45:46" ht="21" x14ac:dyDescent="0.3">
      <c r="AS1951" s="19"/>
      <c r="AT1951" s="45"/>
    </row>
    <row r="1952" spans="45:46" ht="21" x14ac:dyDescent="0.3">
      <c r="AS1952" s="19"/>
      <c r="AT1952" s="45"/>
    </row>
    <row r="1953" spans="45:46" ht="21" x14ac:dyDescent="0.3">
      <c r="AS1953" s="19"/>
      <c r="AT1953" s="45"/>
    </row>
    <row r="1954" spans="45:46" ht="21" x14ac:dyDescent="0.3">
      <c r="AS1954" s="19"/>
      <c r="AT1954" s="45"/>
    </row>
    <row r="1955" spans="45:46" ht="21" x14ac:dyDescent="0.3">
      <c r="AS1955" s="19"/>
      <c r="AT1955" s="45"/>
    </row>
    <row r="1956" spans="45:46" ht="21" x14ac:dyDescent="0.3">
      <c r="AS1956" s="19"/>
      <c r="AT1956" s="45"/>
    </row>
    <row r="1957" spans="45:46" ht="21" x14ac:dyDescent="0.3">
      <c r="AS1957" s="19"/>
      <c r="AT1957" s="45"/>
    </row>
    <row r="1958" spans="45:46" ht="21" x14ac:dyDescent="0.3">
      <c r="AS1958" s="19"/>
      <c r="AT1958" s="45"/>
    </row>
    <row r="1959" spans="45:46" ht="21" x14ac:dyDescent="0.3">
      <c r="AS1959" s="19"/>
      <c r="AT1959" s="45"/>
    </row>
    <row r="1960" spans="45:46" ht="21" x14ac:dyDescent="0.3">
      <c r="AS1960" s="19"/>
      <c r="AT1960" s="45"/>
    </row>
    <row r="1961" spans="45:46" ht="21" x14ac:dyDescent="0.3">
      <c r="AS1961" s="19"/>
      <c r="AT1961" s="45"/>
    </row>
    <row r="1962" spans="45:46" ht="21" x14ac:dyDescent="0.3">
      <c r="AS1962" s="19"/>
      <c r="AT1962" s="45"/>
    </row>
    <row r="1963" spans="45:46" ht="21" x14ac:dyDescent="0.3">
      <c r="AS1963" s="19"/>
      <c r="AT1963" s="45"/>
    </row>
    <row r="1964" spans="45:46" ht="21" x14ac:dyDescent="0.3">
      <c r="AS1964" s="19"/>
      <c r="AT1964" s="45"/>
    </row>
    <row r="1965" spans="45:46" ht="21" x14ac:dyDescent="0.3">
      <c r="AS1965" s="19"/>
      <c r="AT1965" s="45"/>
    </row>
    <row r="1966" spans="45:46" ht="21" x14ac:dyDescent="0.3">
      <c r="AS1966" s="19"/>
      <c r="AT1966" s="45"/>
    </row>
    <row r="1967" spans="45:46" ht="21" x14ac:dyDescent="0.3">
      <c r="AS1967" s="19"/>
      <c r="AT1967" s="45"/>
    </row>
    <row r="1968" spans="45:46" ht="21" x14ac:dyDescent="0.3">
      <c r="AS1968" s="19"/>
      <c r="AT1968" s="45"/>
    </row>
    <row r="1969" spans="45:46" ht="21" x14ac:dyDescent="0.3">
      <c r="AS1969" s="19"/>
      <c r="AT1969" s="45"/>
    </row>
    <row r="1970" spans="45:46" ht="21" x14ac:dyDescent="0.3">
      <c r="AS1970" s="19"/>
      <c r="AT1970" s="45"/>
    </row>
    <row r="1971" spans="45:46" ht="21" x14ac:dyDescent="0.3">
      <c r="AS1971" s="19"/>
      <c r="AT1971" s="45"/>
    </row>
    <row r="1972" spans="45:46" ht="21" x14ac:dyDescent="0.3">
      <c r="AS1972" s="19"/>
      <c r="AT1972" s="45"/>
    </row>
    <row r="1973" spans="45:46" ht="21" x14ac:dyDescent="0.3">
      <c r="AS1973" s="19"/>
      <c r="AT1973" s="45"/>
    </row>
    <row r="1974" spans="45:46" ht="21" x14ac:dyDescent="0.3">
      <c r="AS1974" s="19"/>
      <c r="AT1974" s="45"/>
    </row>
    <row r="1975" spans="45:46" ht="21" x14ac:dyDescent="0.3">
      <c r="AS1975" s="19"/>
      <c r="AT1975" s="45"/>
    </row>
    <row r="1976" spans="45:46" ht="21" x14ac:dyDescent="0.3">
      <c r="AS1976" s="19"/>
      <c r="AT1976" s="45"/>
    </row>
    <row r="1977" spans="45:46" ht="21" x14ac:dyDescent="0.3">
      <c r="AS1977" s="19"/>
      <c r="AT1977" s="45"/>
    </row>
    <row r="1978" spans="45:46" ht="21" x14ac:dyDescent="0.3">
      <c r="AS1978" s="19"/>
      <c r="AT1978" s="45"/>
    </row>
    <row r="1979" spans="45:46" ht="21" x14ac:dyDescent="0.3">
      <c r="AS1979" s="19"/>
      <c r="AT1979" s="45"/>
    </row>
    <row r="1980" spans="45:46" ht="21" x14ac:dyDescent="0.3">
      <c r="AS1980" s="19"/>
      <c r="AT1980" s="45"/>
    </row>
    <row r="1981" spans="45:46" ht="21" x14ac:dyDescent="0.3">
      <c r="AS1981" s="19"/>
      <c r="AT1981" s="45"/>
    </row>
    <row r="1982" spans="45:46" ht="21" x14ac:dyDescent="0.3">
      <c r="AS1982" s="19"/>
      <c r="AT1982" s="45"/>
    </row>
    <row r="1983" spans="45:46" ht="21" x14ac:dyDescent="0.3">
      <c r="AS1983" s="19"/>
      <c r="AT1983" s="45"/>
    </row>
    <row r="1984" spans="45:46" ht="21" x14ac:dyDescent="0.3">
      <c r="AS1984" s="19"/>
      <c r="AT1984" s="45"/>
    </row>
    <row r="1985" spans="45:46" ht="21" x14ac:dyDescent="0.3">
      <c r="AS1985" s="19"/>
      <c r="AT1985" s="45"/>
    </row>
    <row r="1986" spans="45:46" ht="21" x14ac:dyDescent="0.3">
      <c r="AS1986" s="19"/>
      <c r="AT1986" s="45"/>
    </row>
    <row r="1987" spans="45:46" ht="21" x14ac:dyDescent="0.3">
      <c r="AS1987" s="19"/>
      <c r="AT1987" s="45"/>
    </row>
    <row r="1988" spans="45:46" ht="21" x14ac:dyDescent="0.3">
      <c r="AS1988" s="19"/>
      <c r="AT1988" s="45"/>
    </row>
    <row r="1989" spans="45:46" ht="21" x14ac:dyDescent="0.3">
      <c r="AS1989" s="19"/>
      <c r="AT1989" s="45"/>
    </row>
    <row r="1990" spans="45:46" ht="21" x14ac:dyDescent="0.3">
      <c r="AS1990" s="19"/>
      <c r="AT1990" s="45"/>
    </row>
    <row r="1991" spans="45:46" ht="21" x14ac:dyDescent="0.3">
      <c r="AS1991" s="19"/>
      <c r="AT1991" s="45"/>
    </row>
    <row r="1992" spans="45:46" ht="21" x14ac:dyDescent="0.3">
      <c r="AS1992" s="19"/>
      <c r="AT1992" s="45"/>
    </row>
    <row r="1993" spans="45:46" ht="21" x14ac:dyDescent="0.3">
      <c r="AS1993" s="19"/>
      <c r="AT1993" s="45"/>
    </row>
    <row r="1994" spans="45:46" ht="21" x14ac:dyDescent="0.3">
      <c r="AS1994" s="19"/>
      <c r="AT1994" s="45"/>
    </row>
    <row r="1995" spans="45:46" ht="21" x14ac:dyDescent="0.3">
      <c r="AS1995" s="19"/>
      <c r="AT1995" s="45"/>
    </row>
    <row r="1996" spans="45:46" ht="21" x14ac:dyDescent="0.3">
      <c r="AS1996" s="19"/>
      <c r="AT1996" s="45"/>
    </row>
    <row r="1997" spans="45:46" ht="21" x14ac:dyDescent="0.3">
      <c r="AS1997" s="19"/>
      <c r="AT1997" s="45"/>
    </row>
    <row r="1998" spans="45:46" ht="21" x14ac:dyDescent="0.3">
      <c r="AS1998" s="19"/>
      <c r="AT1998" s="45"/>
    </row>
    <row r="1999" spans="45:46" ht="21" x14ac:dyDescent="0.3">
      <c r="AS1999" s="19"/>
      <c r="AT1999" s="45"/>
    </row>
    <row r="2000" spans="45:46" ht="21" x14ac:dyDescent="0.3">
      <c r="AS2000" s="19"/>
      <c r="AT2000" s="45"/>
    </row>
    <row r="2001" spans="45:46" ht="21" x14ac:dyDescent="0.3">
      <c r="AS2001" s="19"/>
      <c r="AT2001" s="45"/>
    </row>
    <row r="2002" spans="45:46" ht="21" x14ac:dyDescent="0.3">
      <c r="AS2002" s="19"/>
      <c r="AT2002" s="45"/>
    </row>
    <row r="2003" spans="45:46" ht="21" x14ac:dyDescent="0.3">
      <c r="AS2003" s="19"/>
      <c r="AT2003" s="45"/>
    </row>
    <row r="2004" spans="45:46" ht="21" x14ac:dyDescent="0.3">
      <c r="AS2004" s="19"/>
      <c r="AT2004" s="45"/>
    </row>
    <row r="2005" spans="45:46" ht="21" x14ac:dyDescent="0.3">
      <c r="AS2005" s="19"/>
      <c r="AT2005" s="45"/>
    </row>
    <row r="2006" spans="45:46" ht="21" x14ac:dyDescent="0.3">
      <c r="AS2006" s="19"/>
      <c r="AT2006" s="45"/>
    </row>
    <row r="2007" spans="45:46" ht="21" x14ac:dyDescent="0.3">
      <c r="AS2007" s="19"/>
      <c r="AT2007" s="45"/>
    </row>
    <row r="2008" spans="45:46" ht="21" x14ac:dyDescent="0.3">
      <c r="AS2008" s="19"/>
      <c r="AT2008" s="45"/>
    </row>
    <row r="2009" spans="45:46" ht="21" x14ac:dyDescent="0.3">
      <c r="AS2009" s="19"/>
      <c r="AT2009" s="45"/>
    </row>
    <row r="2010" spans="45:46" ht="21" x14ac:dyDescent="0.3">
      <c r="AS2010" s="19"/>
      <c r="AT2010" s="45"/>
    </row>
    <row r="2011" spans="45:46" ht="21" x14ac:dyDescent="0.3">
      <c r="AS2011" s="19"/>
      <c r="AT2011" s="45"/>
    </row>
    <row r="2012" spans="45:46" ht="21" x14ac:dyDescent="0.3">
      <c r="AS2012" s="19"/>
      <c r="AT2012" s="45"/>
    </row>
    <row r="2013" spans="45:46" ht="21" x14ac:dyDescent="0.3">
      <c r="AS2013" s="19"/>
      <c r="AT2013" s="45"/>
    </row>
    <row r="2014" spans="45:46" ht="21" x14ac:dyDescent="0.3">
      <c r="AS2014" s="19"/>
      <c r="AT2014" s="45"/>
    </row>
    <row r="2015" spans="45:46" ht="21" x14ac:dyDescent="0.3">
      <c r="AS2015" s="19"/>
      <c r="AT2015" s="45"/>
    </row>
    <row r="2016" spans="45:46" ht="21" x14ac:dyDescent="0.3">
      <c r="AS2016" s="19"/>
      <c r="AT2016" s="45"/>
    </row>
    <row r="2017" spans="45:46" ht="21" x14ac:dyDescent="0.3">
      <c r="AS2017" s="19"/>
      <c r="AT2017" s="45"/>
    </row>
    <row r="2018" spans="45:46" ht="21" x14ac:dyDescent="0.3">
      <c r="AS2018" s="19"/>
      <c r="AT2018" s="45"/>
    </row>
    <row r="2019" spans="45:46" ht="21" x14ac:dyDescent="0.3">
      <c r="AS2019" s="19"/>
      <c r="AT2019" s="45"/>
    </row>
    <row r="2020" spans="45:46" ht="21" x14ac:dyDescent="0.3">
      <c r="AS2020" s="19"/>
      <c r="AT2020" s="45"/>
    </row>
    <row r="2021" spans="45:46" ht="21" x14ac:dyDescent="0.3">
      <c r="AS2021" s="19"/>
      <c r="AT2021" s="45"/>
    </row>
    <row r="2022" spans="45:46" ht="21" x14ac:dyDescent="0.3">
      <c r="AS2022" s="19"/>
      <c r="AT2022" s="45"/>
    </row>
    <row r="2023" spans="45:46" ht="21" x14ac:dyDescent="0.3">
      <c r="AS2023" s="19"/>
      <c r="AT2023" s="45"/>
    </row>
    <row r="2024" spans="45:46" ht="21" x14ac:dyDescent="0.3">
      <c r="AS2024" s="19"/>
      <c r="AT2024" s="45"/>
    </row>
    <row r="2025" spans="45:46" ht="21" x14ac:dyDescent="0.3">
      <c r="AS2025" s="19"/>
      <c r="AT2025" s="45"/>
    </row>
    <row r="2026" spans="45:46" ht="21" x14ac:dyDescent="0.3">
      <c r="AS2026" s="19"/>
      <c r="AT2026" s="45"/>
    </row>
    <row r="2027" spans="45:46" ht="21" x14ac:dyDescent="0.3">
      <c r="AS2027" s="19"/>
      <c r="AT2027" s="45"/>
    </row>
    <row r="2028" spans="45:46" ht="21" x14ac:dyDescent="0.3">
      <c r="AS2028" s="19"/>
      <c r="AT2028" s="45"/>
    </row>
    <row r="2029" spans="45:46" ht="21" x14ac:dyDescent="0.3">
      <c r="AS2029" s="19"/>
      <c r="AT2029" s="45"/>
    </row>
    <row r="2030" spans="45:46" ht="21" x14ac:dyDescent="0.3">
      <c r="AS2030" s="19"/>
      <c r="AT2030" s="45"/>
    </row>
    <row r="2031" spans="45:46" ht="21" x14ac:dyDescent="0.3">
      <c r="AS2031" s="19"/>
      <c r="AT2031" s="45"/>
    </row>
    <row r="2032" spans="45:46" ht="21" x14ac:dyDescent="0.3">
      <c r="AS2032" s="19"/>
      <c r="AT2032" s="45"/>
    </row>
    <row r="2033" spans="45:46" ht="21" x14ac:dyDescent="0.3">
      <c r="AS2033" s="19"/>
      <c r="AT2033" s="45"/>
    </row>
    <row r="2034" spans="45:46" ht="21" x14ac:dyDescent="0.3">
      <c r="AS2034" s="19"/>
      <c r="AT2034" s="45"/>
    </row>
    <row r="2035" spans="45:46" ht="21" x14ac:dyDescent="0.3">
      <c r="AS2035" s="19"/>
      <c r="AT2035" s="45"/>
    </row>
    <row r="2036" spans="45:46" ht="21" x14ac:dyDescent="0.3">
      <c r="AS2036" s="19"/>
      <c r="AT2036" s="45"/>
    </row>
    <row r="2037" spans="45:46" ht="21" x14ac:dyDescent="0.3">
      <c r="AS2037" s="19"/>
      <c r="AT2037" s="45"/>
    </row>
    <row r="2038" spans="45:46" ht="21" x14ac:dyDescent="0.3">
      <c r="AS2038" s="19"/>
      <c r="AT2038" s="45"/>
    </row>
    <row r="2039" spans="45:46" ht="21" x14ac:dyDescent="0.3">
      <c r="AS2039" s="19"/>
      <c r="AT2039" s="45"/>
    </row>
    <row r="2040" spans="45:46" ht="21" x14ac:dyDescent="0.3">
      <c r="AS2040" s="19"/>
      <c r="AT2040" s="45"/>
    </row>
    <row r="2041" spans="45:46" ht="21" x14ac:dyDescent="0.3">
      <c r="AS2041" s="19"/>
      <c r="AT2041" s="45"/>
    </row>
    <row r="2042" spans="45:46" ht="21" x14ac:dyDescent="0.3">
      <c r="AS2042" s="19"/>
      <c r="AT2042" s="45"/>
    </row>
    <row r="2043" spans="45:46" ht="21" x14ac:dyDescent="0.3">
      <c r="AS2043" s="19"/>
      <c r="AT2043" s="45"/>
    </row>
    <row r="2044" spans="45:46" ht="21" x14ac:dyDescent="0.3">
      <c r="AS2044" s="19"/>
      <c r="AT2044" s="45"/>
    </row>
    <row r="2045" spans="45:46" ht="21" x14ac:dyDescent="0.3">
      <c r="AS2045" s="19"/>
      <c r="AT2045" s="45"/>
    </row>
    <row r="2046" spans="45:46" ht="21" x14ac:dyDescent="0.3">
      <c r="AS2046" s="19"/>
      <c r="AT2046" s="45"/>
    </row>
    <row r="2047" spans="45:46" ht="21" x14ac:dyDescent="0.3">
      <c r="AS2047" s="19"/>
      <c r="AT2047" s="45"/>
    </row>
    <row r="2048" spans="45:46" ht="21" x14ac:dyDescent="0.3">
      <c r="AS2048" s="19"/>
      <c r="AT2048" s="45"/>
    </row>
    <row r="2049" spans="45:46" ht="21" x14ac:dyDescent="0.3">
      <c r="AS2049" s="19"/>
      <c r="AT2049" s="45"/>
    </row>
    <row r="2050" spans="45:46" ht="21" x14ac:dyDescent="0.3">
      <c r="AS2050" s="19"/>
      <c r="AT2050" s="45"/>
    </row>
    <row r="2051" spans="45:46" ht="21" x14ac:dyDescent="0.3">
      <c r="AS2051" s="19"/>
      <c r="AT2051" s="45"/>
    </row>
    <row r="2052" spans="45:46" ht="21" x14ac:dyDescent="0.3">
      <c r="AS2052" s="19"/>
      <c r="AT2052" s="45"/>
    </row>
    <row r="2053" spans="45:46" ht="21" x14ac:dyDescent="0.3">
      <c r="AS2053" s="19"/>
      <c r="AT2053" s="45"/>
    </row>
    <row r="2054" spans="45:46" ht="21" x14ac:dyDescent="0.3">
      <c r="AS2054" s="19"/>
      <c r="AT2054" s="45"/>
    </row>
    <row r="2055" spans="45:46" ht="21" x14ac:dyDescent="0.3">
      <c r="AS2055" s="19"/>
      <c r="AT2055" s="45"/>
    </row>
    <row r="2056" spans="45:46" ht="21" x14ac:dyDescent="0.3">
      <c r="AS2056" s="19"/>
      <c r="AT2056" s="45"/>
    </row>
    <row r="2057" spans="45:46" ht="21" x14ac:dyDescent="0.3">
      <c r="AS2057" s="19"/>
      <c r="AT2057" s="45"/>
    </row>
    <row r="2058" spans="45:46" ht="21" x14ac:dyDescent="0.3">
      <c r="AS2058" s="19"/>
      <c r="AT2058" s="45"/>
    </row>
    <row r="2059" spans="45:46" ht="21" x14ac:dyDescent="0.3">
      <c r="AS2059" s="19"/>
      <c r="AT2059" s="45"/>
    </row>
    <row r="2060" spans="45:46" ht="21" x14ac:dyDescent="0.3">
      <c r="AS2060" s="19"/>
      <c r="AT2060" s="45"/>
    </row>
    <row r="2061" spans="45:46" ht="21" x14ac:dyDescent="0.3">
      <c r="AS2061" s="19"/>
      <c r="AT2061" s="45"/>
    </row>
    <row r="2062" spans="45:46" ht="21" x14ac:dyDescent="0.3">
      <c r="AS2062" s="19"/>
      <c r="AT2062" s="45"/>
    </row>
    <row r="2063" spans="45:46" ht="21" x14ac:dyDescent="0.3">
      <c r="AS2063" s="19"/>
      <c r="AT2063" s="45"/>
    </row>
    <row r="2064" spans="45:46" ht="21" x14ac:dyDescent="0.3">
      <c r="AS2064" s="19"/>
      <c r="AT2064" s="45"/>
    </row>
    <row r="2065" spans="45:46" ht="21" x14ac:dyDescent="0.3">
      <c r="AS2065" s="19"/>
      <c r="AT2065" s="45"/>
    </row>
    <row r="2066" spans="45:46" ht="21" x14ac:dyDescent="0.3">
      <c r="AS2066" s="19"/>
      <c r="AT2066" s="45"/>
    </row>
    <row r="2067" spans="45:46" ht="21" x14ac:dyDescent="0.3">
      <c r="AS2067" s="19"/>
      <c r="AT2067" s="45"/>
    </row>
    <row r="2068" spans="45:46" ht="21" x14ac:dyDescent="0.3">
      <c r="AS2068" s="19"/>
      <c r="AT2068" s="45"/>
    </row>
    <row r="2069" spans="45:46" ht="21" x14ac:dyDescent="0.3">
      <c r="AS2069" s="19"/>
      <c r="AT2069" s="45"/>
    </row>
    <row r="2070" spans="45:46" ht="21" x14ac:dyDescent="0.3">
      <c r="AS2070" s="19"/>
      <c r="AT2070" s="45"/>
    </row>
    <row r="2071" spans="45:46" ht="21" x14ac:dyDescent="0.3">
      <c r="AS2071" s="19"/>
      <c r="AT2071" s="45"/>
    </row>
    <row r="2072" spans="45:46" ht="21" x14ac:dyDescent="0.3">
      <c r="AS2072" s="19"/>
      <c r="AT2072" s="45"/>
    </row>
    <row r="2073" spans="45:46" ht="21" x14ac:dyDescent="0.3">
      <c r="AS2073" s="19"/>
      <c r="AT2073" s="45"/>
    </row>
    <row r="2074" spans="45:46" ht="21" x14ac:dyDescent="0.3">
      <c r="AS2074" s="19"/>
      <c r="AT2074" s="45"/>
    </row>
    <row r="2075" spans="45:46" ht="21" x14ac:dyDescent="0.3">
      <c r="AS2075" s="19"/>
      <c r="AT2075" s="45"/>
    </row>
    <row r="2076" spans="45:46" ht="21" x14ac:dyDescent="0.3">
      <c r="AS2076" s="19"/>
      <c r="AT2076" s="45"/>
    </row>
    <row r="2077" spans="45:46" ht="21" x14ac:dyDescent="0.3">
      <c r="AS2077" s="19"/>
      <c r="AT2077" s="45"/>
    </row>
    <row r="2078" spans="45:46" ht="21" x14ac:dyDescent="0.3">
      <c r="AS2078" s="19"/>
      <c r="AT2078" s="45"/>
    </row>
    <row r="2079" spans="45:46" ht="21" x14ac:dyDescent="0.3">
      <c r="AS2079" s="19"/>
      <c r="AT2079" s="45"/>
    </row>
    <row r="2080" spans="45:46" ht="21" x14ac:dyDescent="0.3">
      <c r="AS2080" s="19"/>
      <c r="AT2080" s="45"/>
    </row>
    <row r="2081" spans="45:46" ht="21" x14ac:dyDescent="0.3">
      <c r="AS2081" s="19"/>
      <c r="AT2081" s="45"/>
    </row>
    <row r="2082" spans="45:46" ht="21" x14ac:dyDescent="0.3">
      <c r="AS2082" s="19"/>
      <c r="AT2082" s="45"/>
    </row>
    <row r="2083" spans="45:46" ht="21" x14ac:dyDescent="0.3">
      <c r="AS2083" s="19"/>
      <c r="AT2083" s="45"/>
    </row>
    <row r="2084" spans="45:46" ht="21" x14ac:dyDescent="0.3">
      <c r="AS2084" s="19"/>
      <c r="AT2084" s="45"/>
    </row>
    <row r="2085" spans="45:46" ht="21" x14ac:dyDescent="0.3">
      <c r="AS2085" s="19"/>
      <c r="AT2085" s="45"/>
    </row>
    <row r="2086" spans="45:46" ht="21" x14ac:dyDescent="0.3">
      <c r="AS2086" s="19"/>
      <c r="AT2086" s="45"/>
    </row>
    <row r="2087" spans="45:46" ht="21" x14ac:dyDescent="0.3">
      <c r="AS2087" s="19"/>
      <c r="AT2087" s="45"/>
    </row>
    <row r="2088" spans="45:46" ht="21" x14ac:dyDescent="0.3">
      <c r="AS2088" s="19"/>
      <c r="AT2088" s="45"/>
    </row>
    <row r="2089" spans="45:46" ht="21" x14ac:dyDescent="0.3">
      <c r="AS2089" s="19"/>
      <c r="AT2089" s="45"/>
    </row>
    <row r="2090" spans="45:46" ht="21" x14ac:dyDescent="0.3">
      <c r="AS2090" s="19"/>
      <c r="AT2090" s="45"/>
    </row>
    <row r="2091" spans="45:46" ht="21" x14ac:dyDescent="0.3">
      <c r="AS2091" s="19"/>
      <c r="AT2091" s="45"/>
    </row>
    <row r="2092" spans="45:46" ht="21" x14ac:dyDescent="0.3">
      <c r="AS2092" s="19"/>
      <c r="AT2092" s="45"/>
    </row>
    <row r="2093" spans="45:46" ht="21" x14ac:dyDescent="0.3">
      <c r="AS2093" s="19"/>
      <c r="AT2093" s="45"/>
    </row>
    <row r="2094" spans="45:46" ht="21" x14ac:dyDescent="0.3">
      <c r="AS2094" s="19"/>
      <c r="AT2094" s="45"/>
    </row>
    <row r="2095" spans="45:46" ht="21" x14ac:dyDescent="0.3">
      <c r="AS2095" s="19"/>
      <c r="AT2095" s="45"/>
    </row>
    <row r="2096" spans="45:46" ht="21" x14ac:dyDescent="0.3">
      <c r="AS2096" s="19"/>
      <c r="AT2096" s="45"/>
    </row>
    <row r="2097" spans="45:46" ht="21" x14ac:dyDescent="0.3">
      <c r="AS2097" s="19"/>
      <c r="AT2097" s="45"/>
    </row>
    <row r="2098" spans="45:46" ht="21" x14ac:dyDescent="0.3">
      <c r="AS2098" s="19"/>
      <c r="AT2098" s="45"/>
    </row>
    <row r="2099" spans="45:46" ht="21" x14ac:dyDescent="0.3">
      <c r="AS2099" s="19"/>
      <c r="AT2099" s="45"/>
    </row>
    <row r="2100" spans="45:46" ht="21" x14ac:dyDescent="0.3">
      <c r="AS2100" s="19"/>
      <c r="AT2100" s="45"/>
    </row>
    <row r="2101" spans="45:46" ht="21" x14ac:dyDescent="0.3">
      <c r="AS2101" s="19"/>
      <c r="AT2101" s="45"/>
    </row>
    <row r="2102" spans="45:46" ht="21" x14ac:dyDescent="0.3">
      <c r="AS2102" s="19"/>
      <c r="AT2102" s="45"/>
    </row>
    <row r="2103" spans="45:46" ht="21" x14ac:dyDescent="0.3">
      <c r="AS2103" s="19"/>
      <c r="AT2103" s="45"/>
    </row>
    <row r="2104" spans="45:46" ht="21" x14ac:dyDescent="0.3">
      <c r="AS2104" s="19"/>
      <c r="AT2104" s="45"/>
    </row>
    <row r="2105" spans="45:46" ht="21" x14ac:dyDescent="0.3">
      <c r="AS2105" s="19"/>
      <c r="AT2105" s="45"/>
    </row>
    <row r="2106" spans="45:46" ht="21" x14ac:dyDescent="0.3">
      <c r="AS2106" s="19"/>
      <c r="AT2106" s="45"/>
    </row>
    <row r="2107" spans="45:46" ht="21" x14ac:dyDescent="0.3">
      <c r="AS2107" s="19"/>
      <c r="AT2107" s="45"/>
    </row>
    <row r="2108" spans="45:46" ht="21" x14ac:dyDescent="0.3">
      <c r="AS2108" s="19"/>
      <c r="AT2108" s="45"/>
    </row>
    <row r="2109" spans="45:46" ht="21" x14ac:dyDescent="0.3">
      <c r="AS2109" s="19"/>
      <c r="AT2109" s="45"/>
    </row>
    <row r="2110" spans="45:46" ht="21" x14ac:dyDescent="0.3">
      <c r="AS2110" s="19"/>
      <c r="AT2110" s="45"/>
    </row>
    <row r="2111" spans="45:46" ht="21" x14ac:dyDescent="0.3">
      <c r="AS2111" s="19"/>
      <c r="AT2111" s="45"/>
    </row>
    <row r="2112" spans="45:46" ht="21" x14ac:dyDescent="0.3">
      <c r="AS2112" s="19"/>
      <c r="AT2112" s="45"/>
    </row>
    <row r="2113" spans="45:46" ht="21" x14ac:dyDescent="0.3">
      <c r="AS2113" s="19"/>
      <c r="AT2113" s="45"/>
    </row>
    <row r="2114" spans="45:46" ht="21" x14ac:dyDescent="0.3">
      <c r="AS2114" s="19"/>
      <c r="AT2114" s="45"/>
    </row>
    <row r="2115" spans="45:46" ht="21" x14ac:dyDescent="0.3">
      <c r="AS2115" s="19"/>
      <c r="AT2115" s="45"/>
    </row>
    <row r="2116" spans="45:46" ht="21" x14ac:dyDescent="0.3">
      <c r="AS2116" s="19"/>
      <c r="AT2116" s="45"/>
    </row>
    <row r="2117" spans="45:46" ht="21" x14ac:dyDescent="0.3">
      <c r="AS2117" s="19"/>
      <c r="AT2117" s="45"/>
    </row>
    <row r="2118" spans="45:46" ht="21" x14ac:dyDescent="0.3">
      <c r="AS2118" s="19"/>
      <c r="AT2118" s="45"/>
    </row>
    <row r="2119" spans="45:46" ht="21" x14ac:dyDescent="0.3">
      <c r="AS2119" s="19"/>
      <c r="AT2119" s="45"/>
    </row>
    <row r="2120" spans="45:46" ht="21" x14ac:dyDescent="0.3">
      <c r="AS2120" s="19"/>
      <c r="AT2120" s="45"/>
    </row>
    <row r="2121" spans="45:46" ht="21" x14ac:dyDescent="0.3">
      <c r="AS2121" s="19"/>
      <c r="AT2121" s="45"/>
    </row>
    <row r="2122" spans="45:46" ht="21" x14ac:dyDescent="0.3">
      <c r="AS2122" s="19"/>
      <c r="AT2122" s="45"/>
    </row>
    <row r="2123" spans="45:46" ht="21" x14ac:dyDescent="0.3">
      <c r="AS2123" s="19"/>
      <c r="AT2123" s="45"/>
    </row>
    <row r="2124" spans="45:46" ht="21" x14ac:dyDescent="0.3">
      <c r="AS2124" s="19"/>
      <c r="AT2124" s="45"/>
    </row>
    <row r="2125" spans="45:46" ht="21" x14ac:dyDescent="0.3">
      <c r="AS2125" s="19"/>
      <c r="AT2125" s="45"/>
    </row>
    <row r="2126" spans="45:46" ht="21" x14ac:dyDescent="0.3">
      <c r="AS2126" s="19"/>
      <c r="AT2126" s="45"/>
    </row>
    <row r="2127" spans="45:46" ht="21" x14ac:dyDescent="0.3">
      <c r="AS2127" s="19"/>
      <c r="AT2127" s="45"/>
    </row>
    <row r="2128" spans="45:46" ht="21" x14ac:dyDescent="0.3">
      <c r="AS2128" s="19"/>
      <c r="AT2128" s="45"/>
    </row>
    <row r="2129" spans="45:46" ht="21" x14ac:dyDescent="0.3">
      <c r="AS2129" s="19"/>
      <c r="AT2129" s="45"/>
    </row>
    <row r="2130" spans="45:46" ht="21" x14ac:dyDescent="0.3">
      <c r="AS2130" s="19"/>
      <c r="AT2130" s="45"/>
    </row>
    <row r="2131" spans="45:46" ht="21" x14ac:dyDescent="0.3">
      <c r="AS2131" s="19"/>
      <c r="AT2131" s="45"/>
    </row>
    <row r="2132" spans="45:46" ht="21" x14ac:dyDescent="0.3">
      <c r="AS2132" s="19"/>
      <c r="AT2132" s="45"/>
    </row>
    <row r="2133" spans="45:46" ht="21" x14ac:dyDescent="0.3">
      <c r="AS2133" s="19"/>
      <c r="AT2133" s="45"/>
    </row>
    <row r="2134" spans="45:46" ht="21" x14ac:dyDescent="0.3">
      <c r="AS2134" s="19"/>
      <c r="AT2134" s="45"/>
    </row>
    <row r="2135" spans="45:46" ht="21" x14ac:dyDescent="0.3">
      <c r="AS2135" s="19"/>
      <c r="AT2135" s="45"/>
    </row>
    <row r="2136" spans="45:46" ht="21" x14ac:dyDescent="0.3">
      <c r="AS2136" s="19"/>
      <c r="AT2136" s="45"/>
    </row>
    <row r="2137" spans="45:46" ht="21" x14ac:dyDescent="0.3">
      <c r="AS2137" s="19"/>
      <c r="AT2137" s="45"/>
    </row>
    <row r="2138" spans="45:46" ht="21" x14ac:dyDescent="0.3">
      <c r="AS2138" s="19"/>
      <c r="AT2138" s="45"/>
    </row>
    <row r="2139" spans="45:46" ht="21" x14ac:dyDescent="0.3">
      <c r="AS2139" s="19"/>
      <c r="AT2139" s="45"/>
    </row>
    <row r="2140" spans="45:46" ht="21" x14ac:dyDescent="0.3">
      <c r="AS2140" s="19"/>
      <c r="AT2140" s="45"/>
    </row>
    <row r="2141" spans="45:46" ht="21" x14ac:dyDescent="0.3">
      <c r="AS2141" s="19"/>
      <c r="AT2141" s="45"/>
    </row>
    <row r="2142" spans="45:46" ht="21" x14ac:dyDescent="0.3">
      <c r="AS2142" s="19"/>
      <c r="AT2142" s="45"/>
    </row>
    <row r="2143" spans="45:46" ht="21" x14ac:dyDescent="0.3">
      <c r="AS2143" s="19"/>
      <c r="AT2143" s="45"/>
    </row>
    <row r="2144" spans="45:46" ht="21" x14ac:dyDescent="0.3">
      <c r="AS2144" s="19"/>
      <c r="AT2144" s="45"/>
    </row>
    <row r="2145" spans="45:46" ht="21" x14ac:dyDescent="0.3">
      <c r="AS2145" s="19"/>
      <c r="AT2145" s="45"/>
    </row>
    <row r="2146" spans="45:46" ht="21" x14ac:dyDescent="0.3">
      <c r="AS2146" s="19"/>
      <c r="AT2146" s="45"/>
    </row>
    <row r="2147" spans="45:46" ht="21" x14ac:dyDescent="0.3">
      <c r="AS2147" s="19"/>
      <c r="AT2147" s="45"/>
    </row>
    <row r="2148" spans="45:46" ht="21" x14ac:dyDescent="0.3">
      <c r="AS2148" s="19"/>
      <c r="AT2148" s="45"/>
    </row>
    <row r="2149" spans="45:46" ht="21" x14ac:dyDescent="0.3">
      <c r="AS2149" s="19"/>
      <c r="AT2149" s="45"/>
    </row>
    <row r="2150" spans="45:46" ht="21" x14ac:dyDescent="0.3">
      <c r="AS2150" s="19"/>
      <c r="AT2150" s="45"/>
    </row>
    <row r="2151" spans="45:46" ht="21" x14ac:dyDescent="0.3">
      <c r="AS2151" s="19"/>
      <c r="AT2151" s="45"/>
    </row>
    <row r="2152" spans="45:46" ht="21" x14ac:dyDescent="0.3">
      <c r="AS2152" s="19"/>
      <c r="AT2152" s="45"/>
    </row>
    <row r="2153" spans="45:46" ht="21" x14ac:dyDescent="0.3">
      <c r="AS2153" s="19"/>
      <c r="AT2153" s="45"/>
    </row>
    <row r="2154" spans="45:46" ht="21" x14ac:dyDescent="0.3">
      <c r="AS2154" s="19"/>
      <c r="AT2154" s="45"/>
    </row>
    <row r="2155" spans="45:46" ht="21" x14ac:dyDescent="0.3">
      <c r="AS2155" s="19"/>
      <c r="AT2155" s="45"/>
    </row>
    <row r="2156" spans="45:46" ht="21" x14ac:dyDescent="0.3">
      <c r="AS2156" s="19"/>
      <c r="AT2156" s="45"/>
    </row>
    <row r="2157" spans="45:46" ht="21" x14ac:dyDescent="0.3">
      <c r="AS2157" s="19"/>
      <c r="AT2157" s="45"/>
    </row>
    <row r="2158" spans="45:46" ht="21" x14ac:dyDescent="0.3">
      <c r="AS2158" s="19"/>
      <c r="AT2158" s="45"/>
    </row>
    <row r="2159" spans="45:46" ht="21" x14ac:dyDescent="0.3">
      <c r="AS2159" s="19">
        <v>129300</v>
      </c>
      <c r="AT2159" s="45"/>
    </row>
    <row r="2160" spans="45:46" ht="21" x14ac:dyDescent="0.3">
      <c r="AS2160" s="19">
        <v>129360</v>
      </c>
      <c r="AT2160" s="45"/>
    </row>
    <row r="2161" spans="45:46" ht="21" x14ac:dyDescent="0.3">
      <c r="AS2161" s="19">
        <v>129420</v>
      </c>
      <c r="AT2161" s="45"/>
    </row>
    <row r="2162" spans="45:46" ht="21" x14ac:dyDescent="0.3">
      <c r="AS2162" s="19">
        <v>129480</v>
      </c>
      <c r="AT2162" s="45"/>
    </row>
    <row r="2163" spans="45:46" ht="21" x14ac:dyDescent="0.3">
      <c r="AS2163" s="19">
        <v>129540</v>
      </c>
      <c r="AT2163" s="45"/>
    </row>
    <row r="2164" spans="45:46" ht="21" x14ac:dyDescent="0.3">
      <c r="AS2164" s="19">
        <v>129600</v>
      </c>
      <c r="AT2164" s="45"/>
    </row>
    <row r="2165" spans="45:46" ht="21" x14ac:dyDescent="0.3">
      <c r="AS2165" s="19">
        <v>129660</v>
      </c>
      <c r="AT2165" s="45"/>
    </row>
    <row r="2166" spans="45:46" ht="21" x14ac:dyDescent="0.3">
      <c r="AS2166" s="19">
        <v>129720</v>
      </c>
      <c r="AT2166" s="45"/>
    </row>
    <row r="2167" spans="45:46" ht="21" x14ac:dyDescent="0.3">
      <c r="AS2167" s="19">
        <v>129780</v>
      </c>
      <c r="AT2167" s="45"/>
    </row>
    <row r="2168" spans="45:46" ht="21" x14ac:dyDescent="0.3">
      <c r="AS2168" s="19">
        <v>129840</v>
      </c>
      <c r="AT2168" s="45"/>
    </row>
    <row r="2169" spans="45:46" ht="21" x14ac:dyDescent="0.3">
      <c r="AS2169" s="19">
        <v>129900</v>
      </c>
      <c r="AT2169" s="45"/>
    </row>
    <row r="2170" spans="45:46" ht="21" x14ac:dyDescent="0.3">
      <c r="AS2170" s="19">
        <v>129960</v>
      </c>
      <c r="AT2170" s="45"/>
    </row>
    <row r="2171" spans="45:46" ht="21" x14ac:dyDescent="0.3">
      <c r="AS2171" s="19">
        <v>130020</v>
      </c>
      <c r="AT2171" s="45"/>
    </row>
    <row r="2172" spans="45:46" ht="21" x14ac:dyDescent="0.3">
      <c r="AS2172" s="19">
        <v>130080</v>
      </c>
      <c r="AT2172" s="45"/>
    </row>
    <row r="2173" spans="45:46" ht="21" x14ac:dyDescent="0.3">
      <c r="AS2173" s="19">
        <v>130140</v>
      </c>
      <c r="AT2173" s="45"/>
    </row>
    <row r="2174" spans="45:46" ht="21" x14ac:dyDescent="0.3">
      <c r="AS2174" s="19">
        <v>130200</v>
      </c>
      <c r="AT2174" s="45"/>
    </row>
    <row r="2175" spans="45:46" ht="21" x14ac:dyDescent="0.3">
      <c r="AS2175" s="19">
        <v>130260</v>
      </c>
      <c r="AT2175" s="45"/>
    </row>
    <row r="2176" spans="45:46" ht="21" x14ac:dyDescent="0.3">
      <c r="AS2176" s="19">
        <v>130320</v>
      </c>
      <c r="AT2176" s="45"/>
    </row>
    <row r="2177" spans="45:46" ht="21" x14ac:dyDescent="0.3">
      <c r="AS2177" s="19">
        <v>130380</v>
      </c>
      <c r="AT2177" s="45"/>
    </row>
    <row r="2178" spans="45:46" ht="21" x14ac:dyDescent="0.3">
      <c r="AS2178" s="19">
        <v>130440</v>
      </c>
      <c r="AT2178" s="45"/>
    </row>
    <row r="2179" spans="45:46" ht="21" x14ac:dyDescent="0.3">
      <c r="AS2179" s="19">
        <v>130500</v>
      </c>
      <c r="AT2179" s="45"/>
    </row>
    <row r="2180" spans="45:46" ht="21" x14ac:dyDescent="0.3">
      <c r="AS2180" s="19">
        <v>130560</v>
      </c>
      <c r="AT2180" s="45"/>
    </row>
    <row r="2181" spans="45:46" ht="21" x14ac:dyDescent="0.3">
      <c r="AS2181" s="19">
        <v>130620</v>
      </c>
      <c r="AT2181" s="45"/>
    </row>
    <row r="2182" spans="45:46" ht="21" x14ac:dyDescent="0.3">
      <c r="AS2182" s="19">
        <v>130680</v>
      </c>
      <c r="AT2182" s="45"/>
    </row>
    <row r="2183" spans="45:46" ht="21" x14ac:dyDescent="0.3">
      <c r="AS2183" s="19">
        <v>130740</v>
      </c>
      <c r="AT2183" s="45"/>
    </row>
    <row r="2184" spans="45:46" ht="21" x14ac:dyDescent="0.3">
      <c r="AS2184" s="19">
        <v>130800</v>
      </c>
      <c r="AT2184" s="45"/>
    </row>
    <row r="2185" spans="45:46" ht="21" x14ac:dyDescent="0.3">
      <c r="AS2185" s="19">
        <v>130860</v>
      </c>
      <c r="AT2185" s="45"/>
    </row>
    <row r="2186" spans="45:46" ht="21" x14ac:dyDescent="0.3">
      <c r="AS2186" s="19">
        <v>130920</v>
      </c>
      <c r="AT2186" s="45"/>
    </row>
    <row r="2187" spans="45:46" ht="21" x14ac:dyDescent="0.3">
      <c r="AS2187" s="19">
        <v>130980</v>
      </c>
      <c r="AT2187" s="45"/>
    </row>
  </sheetData>
  <mergeCells count="16">
    <mergeCell ref="AP2:AQ2"/>
    <mergeCell ref="AS2:AT2"/>
    <mergeCell ref="AD4:AE4"/>
    <mergeCell ref="A136:C136"/>
    <mergeCell ref="A2:C2"/>
    <mergeCell ref="D2:F2"/>
    <mergeCell ref="H2:J2"/>
    <mergeCell ref="K2:M2"/>
    <mergeCell ref="N2:P2"/>
    <mergeCell ref="Q2:S2"/>
    <mergeCell ref="T2:V2"/>
    <mergeCell ref="W2:Y2"/>
    <mergeCell ref="AA2:AC2"/>
    <mergeCell ref="AD2:AE2"/>
    <mergeCell ref="AG2:AI2"/>
    <mergeCell ref="AK2:AN2"/>
  </mergeCells>
  <pageMargins left="0.7" right="0.7" top="0.75" bottom="0.75" header="0.51181102362204689" footer="0.51181102362204689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cp:lastModifiedBy>Marcus Nóbrega</cp:lastModifiedBy>
  <cp:revision>93</cp:revision>
  <dcterms:created xsi:type="dcterms:W3CDTF">2022-11-26T20:48:03Z</dcterms:created>
  <dcterms:modified xsi:type="dcterms:W3CDTF">2024-06-10T18:51:19Z</dcterms:modified>
  <dc:language>pt-BR</dc:language>
</cp:coreProperties>
</file>