
<file path=[Content_Types].xml><?xml version="1.0" encoding="utf-8"?>
<Types xmlns="http://schemas.openxmlformats.org/package/2006/content-types">
  <Default Extension="vml" ContentType="application/vnd.openxmlformats-officedocument.vmlDrawing"/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persons/person.xml" ContentType="application/vnd.ms-excel.person+xml"/>
  <Override PartName="/xl/threadedComments/threadedComment1.xml" ContentType="application/vnd.ms-excel.threadedcomments+xml"/>
  <Override PartName="/xl/comments1.xml" ContentType="application/vnd.openxmlformats-officedocument.spreadsheetml.comment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general_data" sheetId="1" state="visible" r:id="rId2"/>
  </sheets>
  <calcPr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tc={006F0056-008D-4097-826A-00A500FD00AF}</author>
    <author>tc={0034000A-0063-4059-A551-007500D80086}</author>
    <author>tc={00BE0064-0097-4B8F-8D89-0057009F0068}</author>
    <author>tc={007B00D7-007D-49F7-B1AA-002700AD001D}</author>
    <author>tc={00900022-00AC-4FDE-8653-00010033002B}</author>
    <author>tc={00D50094-0075-4CA1-BE65-001800940004}</author>
    <author>tc={00BF00FF-00DA-4335-A6A2-005100D90042}</author>
    <author>tc={006500C1-0038-4528-8392-00A4007900A4}</author>
    <author>tc={00BF00E8-0006-4737-9F2A-00A1005C0070}</author>
    <author>tc={00BE004F-007A-4ECF-9271-006F00A00073}</author>
    <author>tc={00850015-0061-4E83-875E-003C00B5005C}</author>
    <author>tc={00ED001B-0098-4089-A563-00B800E2003F}</author>
    <author>tc={00030089-0093-4138-8DE1-009900BF0013}</author>
    <author>tc={0085004A-00DA-4990-A8AD-001500B80033}</author>
    <author>tc={00F30079-00E7-4C49-B468-0083005A004A}</author>
    <author>tc={00560040-00C9-4364-AFCD-005A00DC00BF}</author>
    <author>tc={0029009F-0064-448E-9C91-00A800840054}</author>
    <author>tc={00F200A5-0011-44E1-AAB7-00A100BD00A1}</author>
    <author>tc={00990006-00A8-495C-AAEA-0079004B0031}</author>
    <author>tc={00F40089-0095-40A9-9E41-008500330039}</author>
    <author>tc={00280057-0014-42A1-BBD4-0032002F008C}</author>
    <author>tc={00BA0051-00C1-4F20-9142-00770075009D}</author>
    <author>tc={000A0082-00C2-4E45-BBFE-00AE001000E8}</author>
    <author>tc={00AC0039-00D2-4350-A075-0033006300CC}</author>
    <author>tc={00E90088-00C1-4728-9684-00E700A3000E}</author>
    <author>tc={003D00C7-00F2-42D6-A5FB-00AE00580055}</author>
    <author>tc={00D70010-00DB-4A08-9323-00F100E000AC}</author>
    <author>tc={001B00C1-0088-458F-BB36-001D00EB0003}</author>
    <author>tc={002300FD-0018-4DE1-80E1-002200FF00AD}</author>
    <author>tc={003A002A-003E-4598-88C7-00F500F600E3}</author>
    <author>tc={00600074-00C2-43F1-85FC-000E007C0040}</author>
    <author>tc={00C90049-00FD-4F4E-968D-00EA00920044}</author>
    <author>tc={005D00DB-0061-47B4-AFF8-008A000D00D2}</author>
    <author>tc={003900A2-00EF-414E-9BAB-00F2001700B1}</author>
    <author>tc={002D00D7-00BE-4EE8-8391-00AC00AC000E}</author>
    <author>tc={003D00FA-007B-4C75-8E82-0043001F00F8}</author>
    <author>tc={0020004D-00E3-498A-8CCC-00C8009300E3}</author>
    <author>tc={00C30056-004B-43E0-B4B2-005000820026}</author>
    <author>tc={00C70061-0018-41D6-AEE9-0073003A007D}</author>
    <author>tc={00FF00FB-0048-4CEC-B31B-00CF005B0088}</author>
    <author>tc={F10216DC-C736-AC87-7FCC-7395F852C542}</author>
    <author>tc={005F006F-009B-4F36-9DE1-00B5000100AA}</author>
    <author>tc={00B50039-0019-47A1-9F0B-000D00EC00F5}</author>
    <author>tc={002C00A7-0057-431D-9780-000D0091008F}</author>
    <author>tc={005E0087-00B5-4CDB-B7D4-0064002A006D}</author>
    <author>tc={00960014-0026-4939-9542-00CA005A00A5}</author>
    <author>tc={007F0088-0006-4F33-9F03-001F008C00DE}</author>
    <author>tc={008E0090-00F1-4B6B-865F-002200FF00D8}</author>
    <author>tc={00E900A0-0095-4C26-9C18-001300CB00B6}</author>
    <author>tc={00EF006E-0036-4BCF-8CDD-00360056007F}</author>
    <author>tc={00AE0075-002A-4B72-ADD4-005400E000A1}</author>
    <author>tc={002600DC-0026-42D4-99E1-0055008100F5}</author>
    <author>tc={00F70033-00CE-45A9-B0E5-008A001E0063}</author>
    <author>tc={008D006A-00A7-4059-8C2D-008D009300CD}</author>
    <author>tc={001D00EC-00CF-4F14-9A3A-00370004008C}</author>
    <author>tc={008A007A-004F-489A-AF83-0053009B00B9}</author>
    <author>tc={00C90029-00CC-4348-BE89-005100B100A4}</author>
    <author>tc={00B60047-003A-4A0A-A098-002400BF0074}</author>
    <author>tc={00810092-00AA-4E8C-9F44-0078009E0056}</author>
    <author>tc={002700E0-0000-4658-88DC-00B500570071}</author>
    <author>tc={005800CB-0033-419C-B829-00C100C60050}</author>
    <author>tc={5A150AAB-EA6E-B1B2-CE93-6094F6CAEB00}</author>
    <author>tc={375CDE8C-B9B9-5477-4581-BD4110F4EC2A}</author>
    <author>tc={009E00BA-006F-4775-8C3C-00800062007E}</author>
    <author>tc={00CD00D9-00DD-45E9-9015-004D00F20055}</author>
    <author>tc={00170047-004B-461A-B553-001700EC0058}</author>
    <author>tc={00E30084-00A8-4555-B5BC-004A00E9000D}</author>
    <author>tc={00B70060-0062-4809-9207-001300DA009D}</author>
    <author>tc={00FA008E-0067-4AB9-B62D-00F40015006B}</author>
    <author>tc={00490003-003A-4E11-B222-0072004300BF}</author>
    <author>tc={AF414468-0997-0AD5-93F1-E4BD6A2216D6}</author>
    <author>tc={007D00F6-003D-4D10-8005-006800BE008A}</author>
    <author>tc={001F0033-00D7-4D3F-A61B-007F00820085}</author>
    <author>tc={0045003C-0015-4C23-B553-006C0025000C}</author>
    <author>tc={000F00DA-00DC-4C9B-ACDD-00480074005B}</author>
    <author>tc={00D2001C-00A9-44A8-AAE9-003100910092}</author>
    <author>tc={00BD00C3-00AD-463D-AAF7-00DE00AA00FC}</author>
    <author>tc={00940019-0023-423A-A8EC-00AD005A00A9}</author>
    <author>tc={00C000C7-002B-41F7-A07B-000E006D00BC}</author>
    <author>tc={003D00FA-00EC-42B8-B6BB-0015001A001D}</author>
    <author>tc={00E20097-0047-47B1-8019-007400A600E0}</author>
    <author>tc={00FE00EC-0099-4AA9-8EF8-006E00AE00F8}</author>
    <author>tc={FA590136-CF16-C479-2827-6C300D4DA023}</author>
    <author>tc={004600B9-004F-4F27-BB82-00BD00220093}</author>
    <author>tc={009000A4-00D5-4D6D-8036-002F00ED00F1}</author>
    <author>tc={00480062-00FB-4214-8D7B-00A700DD006F}</author>
    <author>tc={00D400CD-00CF-4534-9996-00840038007D}</author>
    <author>tc={0069008B-0087-49B2-8090-006B009100E1}</author>
    <author>tc={00750081-001A-45DF-8547-00D10071005C}</author>
    <author>tc={00270024-00FD-4E0B-B273-00A0000D00CF}</author>
    <author>tc={00BE001D-0055-43A7-9682-00AF00BA0068}</author>
  </authors>
  <commentList>
    <comment ref="AK2" authorId="0" xr:uid="{006F0056-008D-4097-826A-00A500FD00AF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Here are cells where we are saving states over time. Only valid if you are not resampling the data
</t>
        </r>
      </text>
    </comment>
    <comment ref="B11" authorId="1" xr:uid="{0034000A-0063-4059-A551-007500D80086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Slope alfa
</t>
        </r>
      </text>
    </comment>
    <comment ref="AH11" authorId="2" xr:uid="{00BE0064-0097-4B8F-8D89-0057009F0068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Gravity acceleration
</t>
        </r>
      </text>
    </comment>
    <comment ref="E11" authorId="3" xr:uid="{007B00D7-007D-49F7-B1AA-002700AD001D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1 we are using the build-up and wash-off with rating curves and changing it according to Bmin, Bmax values. Otherwise, we are modeling with traditional exponential wash-off model in terms of Bt
</t>
        </r>
      </text>
    </comment>
    <comment ref="AQ11" authorId="4" xr:uid="{00900022-00AC-4FDE-8653-00010033002B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Rainfall time-step (min)
</t>
        </r>
      </text>
    </comment>
    <comment ref="E12" authorId="5" xr:uid="{00D50094-0075-4CA1-BE65-001800940004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1 we are modeling infiltration. 0 we are neglecting infiltration in all areas.
</t>
        </r>
      </text>
    </comment>
    <comment ref="E13" authorId="6" xr:uid="{00BF00FF-00DA-4335-A6A2-005100D90042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1 we limit 2-D velocities to the critical flow. Otherwise, we don't include this limitation in the CA model.
</t>
        </r>
      </text>
    </comment>
    <comment ref="E14" authorId="7" xr:uid="{006500C1-0038-4528-8392-00A4007900A4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1 means that rainfall will be espatially variable. In this case, see the manual to check how to enter the rainfall maps. 
0 means we will use a concentrated model and rainfall is input in the excel file.
</t>
        </r>
      </text>
    </comment>
    <comment ref="E15" authorId="8" xr:uid="{00BF00E8-0006-4737-9F2A-00A1005C0070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1 we are modeling using a 8-D diffusive wave approximation. 0 we use a 4-D diffusive approximation.
</t>
        </r>
      </text>
    </comment>
    <comment ref="E16" authorId="9" xr:uid="{00BE004F-007A-4ECF-9271-006F00A00073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1 we solve diffusive-wave model, otherwise we solve kinematic wave model. In this case, it is recommended to impose a minimum slope.
</t>
        </r>
      </text>
    </comment>
    <comment ref="E17" authorId="10" xr:uid="{00850015-0061-4E83-875E-003C00B5005C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1 we resample the maps and change the pixel size to the selected pixel size in the Resample section
</t>
        </r>
      </text>
    </comment>
    <comment ref="E18" authorId="11" xr:uid="{00ED001B-0098-4089-A563-00B800E2003F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1 we smooth streams, otherwise we don't do any smoothening.
</t>
        </r>
      </text>
    </comment>
    <comment ref="E19" authorId="12" xr:uid="{00030089-0093-4138-8DE1-009900BF0013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1 we only smooth the main channel, otherwise we smooth all channels defined by the flow accumulation threshold network created automatically.
</t>
        </r>
      </text>
    </comment>
    <comment ref="E20" authorId="13" xr:uid="{0085004A-00DA-4990-A8AD-001500B80033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1 we export .ASC maps, otherwise we don’t export maps.
</t>
        </r>
      </text>
    </comment>
    <comment ref="B3" authorId="14" xr:uid="{00F30079-00E7-4C49-B468-0083005A004A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Inititial time-step. If you want to use a constant time-step, just assume min_time_step and max_time_step are equal time_step_model.
</t>
        </r>
      </text>
    </comment>
    <comment ref="L3" authorId="15" xr:uid="{00560040-00C9-4364-AFCD-005A00DC00BF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0 we use a critical outlet boundary condition, otherwise we use a gradient boundary condition and the slope_outlet must be specified.
</t>
        </r>
      </text>
    </comment>
    <comment ref="O3" authorId="16" xr:uid="{0029009F-0064-448E-9C91-00A800840054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Maps are recorded in this duration
</t>
        </r>
      </text>
    </comment>
    <comment ref="R3" authorId="17" xr:uid="{00F200A5-0011-44E1-AAB7-00A100BD00A1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Depths smaller than this value are neglected
</t>
        </r>
      </text>
    </comment>
    <comment ref="U3" authorId="18" xr:uid="{00990006-00A8-495C-AAEA-0079004B0031}">
      <text>
        <r>
          <rPr>
            <b/>
            <sz val="9"/>
            <rFont val="Tahoma"/>
          </rPr>
          <t xml:space="preserve">Marcus Nóbrega:</t>
        </r>
        <r>
          <rPr>
            <sz val="9"/>
            <rFont val="Tahoma"/>
          </rPr>
          <t xml:space="preserve">
River Height = alfa_1 * Drainage Area ^ alfa_2
</t>
        </r>
      </text>
    </comment>
    <comment ref="X3" authorId="19" xr:uid="{00F40089-0095-40A9-9E41-008500330039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Number of antecedent dry days for water quality modeling.
</t>
        </r>
      </text>
    </comment>
    <comment ref="AB3" authorId="20" xr:uid="{00280057-0014-42A1-BBD4-0032002F008C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Area threshold for defining creeks
</t>
        </r>
      </text>
    </comment>
    <comment ref="AE3" authorId="21" xr:uid="{00BA0051-00C1-4F20-9142-00770075009D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This is the path where you topotoolbox folder is located. Please change it accordingly.
</t>
        </r>
      </text>
    </comment>
    <comment ref="AH3" authorId="22" xr:uid="{000A0082-00C2-4E45-BBFE-00AE001000E8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Static friction coefficient
</t>
        </r>
      </text>
    </comment>
    <comment ref="AK3" authorId="23" xr:uid="{00AC0039-00D2-4350-A075-0033006300CC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Index of the gauge
</t>
        </r>
      </text>
    </comment>
    <comment ref="AL3" authorId="24" xr:uid="{00E90088-00C1-4728-9684-00E700A3000E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Easting Coordinate of the Gauge
</t>
        </r>
      </text>
    </comment>
    <comment ref="AM3" authorId="25" xr:uid="{003D00C7-00F2-42D6-A5FB-00AE00580055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Northing coordinate of the gauge (m)
</t>
        </r>
      </text>
    </comment>
    <comment ref="E3" authorId="26" xr:uid="{00D70010-00DB-4A08-9323-00F100E000AC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1 we arre modeling rainfall, 0 we neglect it.
</t>
        </r>
      </text>
    </comment>
    <comment ref="AQ3" authorId="27" xr:uid="{001B00C1-0088-458F-BB36-001D00EB0003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1 we are using the alternated blocks hyetograph. It assumes a spatial-invariant rainfall in the whole catchment domain.
All other rainfall information is neglected if this flag is activated.
Also, it must be either this one or Huff, not both.
</t>
        </r>
      </text>
    </comment>
    <comment ref="I3" authorId="28" xr:uid="{002300FD-0018-4DE1-80E1-002200FF00AD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This is only valid when modeling inflows without rainfall. Matrices are changed each time-step_matrices
</t>
        </r>
      </text>
    </comment>
    <comment ref="E21" authorId="29" xr:uid="{003A002A-003E-4598-88C7-00F500F600E3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1 we fill all sinks in the DEM
</t>
        </r>
      </text>
    </comment>
    <comment ref="E22" authorId="30" xr:uid="{00600074-00C2-43F1-85FC-000E007C0040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1 we smooth the DEM raster using a gaussian filter.
</t>
        </r>
      </text>
    </comment>
    <comment ref="E23" authorId="31" xr:uid="{00C90049-00FD-4F4E-968D-00EA00920044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1 we reduce elevation of flow cells to represent the real bottom elevation
</t>
        </r>
      </text>
    </comment>
    <comment ref="AE24" authorId="32" xr:uid="{005D00DB-0061-47B4-AFF8-008A000D00D2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This is the path where you topotoolbox folder is located. Please change it accordingly.
</t>
        </r>
      </text>
    </comment>
    <comment ref="E24" authorId="33" xr:uid="{003900A2-00EF-414E-9BAB-00F2001700B1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1 we model Penman-Monteith Model. To this end, you need to enter climatologic data in the file ETP_input_parameters. Also, please make sure you enter dates according with Date_Begin and Date_End, entered in the Running Control section.
</t>
        </r>
      </text>
    </comment>
    <comment ref="E25" authorId="34" xr:uid="{002D00D7-00BE-4EE8-8391-00AC00AC000E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1 means we are observing some particular points and retrieving depths, flows, and other important states.
</t>
        </r>
      </text>
    </comment>
    <comment ref="E26" authorId="35" xr:uid="{003D00FA-007B-4C75-8E82-0043001F00F8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 Gomes J Nior:
1 we convert all arrays (except the recording data) to gpu
</t>
        </r>
      </text>
    </comment>
    <comment ref="E27" authorId="36" xr:uid="{0020004D-00E3-498A-8CCC-00C8009300E3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 Gomes J Nior:
1 we convert all arrays to single precision
</t>
        </r>
      </text>
    </comment>
    <comment ref="E28" authorId="37" xr:uid="{00C30056-004B-43E0-B4B2-005000820026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 Gomes J Nior:
1 we consider the gates in reservoirs as internal boundary conditions. To this end, it is necessary to fill the reservoir data spreadsheet
</t>
        </r>
      </text>
    </comment>
    <comment ref="E29" authorId="38" xr:uid="{00C70061-0018-41D6-AEE9-0073003A007D}">
      <text>
        <r>
          <rPr>
            <b/>
            <sz val="9"/>
            <rFont val="Tahoma"/>
          </rPr>
          <t>User:</t>
        </r>
        <r>
          <rPr>
            <sz val="9"/>
            <rFont val="Tahoma"/>
          </rPr>
          <t xml:space="preserve">
Marcus Gomes J Nior:
1 we solve human instability model. 
2 we solve human instability model, empirical approach,
3 we solve human instabiliy model of Milanesi 2014
</t>
        </r>
      </text>
    </comment>
    <comment ref="E30" authorId="39" xr:uid="{00FF00FB-0048-4CEC-B31B-00CF005B0088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1 we use known maps of rainfall intensity in mm/h
</t>
        </r>
      </text>
    </comment>
    <comment ref="B4" authorId="40" xr:uid="{F10216DC-C736-AC87-7FCC-7395F852C542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Minimum time-step assumed in the simulation.
</t>
        </r>
      </text>
    </comment>
    <comment ref="L4" authorId="41" xr:uid="{005F006F-009B-4F36-9DE1-00B5000100AA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Outlet normal slope boundary condition
</t>
        </r>
      </text>
    </comment>
    <comment ref="O4" authorId="42" xr:uid="{00B50039-0019-47A1-9F0B-000D00EC00F5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Hydrographs are recorded in this duration
</t>
        </r>
      </text>
    </comment>
    <comment ref="U4" authorId="43" xr:uid="{002C00A7-0057-431D-9780-000D0091008F}">
      <text>
        <r>
          <rPr>
            <b/>
            <sz val="9"/>
            <rFont val="Tahoma"/>
          </rPr>
          <t xml:space="preserve">Marcus Nóbrega:</t>
        </r>
        <r>
          <rPr>
            <sz val="9"/>
            <rFont val="Tahoma"/>
          </rPr>
          <t xml:space="preserve">
River Height = alfa_1 * Drainage Area ^ alfa_2
</t>
        </r>
      </text>
    </comment>
    <comment ref="X4" authorId="44" xr:uid="{005E0087-00B5-4CDB-B7D4-0064002A006D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Minimum mass of pollutant to consider in the calculations
</t>
        </r>
      </text>
    </comment>
    <comment ref="AB4" authorId="45" xr:uid="{00960014-0026-4939-9542-00CA005A00A5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Smoothening parameter
</t>
        </r>
      </text>
    </comment>
    <comment ref="AH4" authorId="46" xr:uid="{007F0088-0006-4F33-9F03-001F008C00DE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Hydrodynamic drag coefficient
</t>
        </r>
      </text>
    </comment>
    <comment ref="AQ4" authorId="47" xr:uid="{008E0090-00F1-4B6B-865F-002200FF00D8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 Nóbrega:
1 we are using the Huff hyetograph. It assumes a spatial-invariant rainfall in the whole catchment domain.
All other rainfall information is neglected if this flag is activated.
Also, it must be either this one or Huff, not both.
</t>
        </r>
      </text>
    </comment>
    <comment ref="I4" authorId="48" xr:uid="{00E900A0-0095-4C26-9C18-001300CB00B6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Number of cells that will be increased in the domain
</t>
        </r>
      </text>
    </comment>
    <comment ref="E31" authorId="49" xr:uid="{00EF006E-0036-4BCF-8CDD-00360056007F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if == 1, we run Persiann sattelite rainfall from the Date_Begin to Date_End, with all maps offline. The maps need to be automatically downloaded and are later automatically deleted.
</t>
        </r>
      </text>
    </comment>
    <comment ref="E32" authorId="50" xr:uid="{00AE0075-002A-4B72-ADD4-005400E000A1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if == 1, we run Persiann sattelite rainfall from the Date_Begin up to real time data that is being automatically received in the FTP procedure. The model will never stop. So be careful.
</t>
        </r>
      </text>
    </comment>
    <comment ref="E39" authorId="51" xr:uid="{002600DC-0026-42D4-99E1-0055008100F5}">
      <text>
        <r>
          <rPr>
            <b/>
            <sz val="9"/>
            <rFont val="Tahoma"/>
          </rPr>
          <t xml:space="preserve">Marcus Nóbrega:</t>
        </r>
        <r>
          <rPr>
            <sz val="9"/>
            <rFont val="Tahoma"/>
          </rPr>
          <t xml:space="preserve">
If 1, we run a full local intertial model
</t>
        </r>
      </text>
    </comment>
    <comment ref="B5" authorId="52" xr:uid="{00F70033-00CE-45A9-B0E5-008A001E0063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Maximum time-step assumed in the simulation.
</t>
        </r>
      </text>
    </comment>
    <comment ref="L5" authorId="53" xr:uid="{008D006A-00A7-4059-8C2D-008D009300CD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Number of extra outlets
</t>
        </r>
      </text>
    </comment>
    <comment ref="O5" authorId="54" xr:uid="{001D00EC-00CF-4F14-9A3A-00370004008C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Pollutants are rounded to 0 if the concenration is smaller than this value
</t>
        </r>
      </text>
    </comment>
    <comment ref="U5" authorId="55" xr:uid="{008A007A-004F-489A-AF83-0053009B00B9}">
      <text>
        <r>
          <rPr>
            <b/>
            <sz val="9"/>
            <rFont val="Tahoma"/>
          </rPr>
          <t xml:space="preserve">Marcus Nóbrega:</t>
        </r>
        <r>
          <rPr>
            <sz val="9"/>
            <rFont val="Tahoma"/>
          </rPr>
          <t xml:space="preserve">
River Width = beta_1 * Drainage Area ^ beta_2
</t>
        </r>
      </text>
    </comment>
    <comment ref="X5" authorId="56" xr:uid="{00C90029-00CC-4348-BE89-005100B100A4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Minimum threshold to consider a regular pollutant rating curve
</t>
        </r>
      </text>
    </comment>
    <comment ref="AB5" authorId="57" xr:uid="{00B60047-003A-4A0A-A098-002400BF0074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Smoothening parameter
</t>
        </r>
      </text>
    </comment>
    <comment ref="AH5" authorId="58" xr:uid="{00810092-00AA-4E8C-9F44-0078009E0056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Person density
</t>
        </r>
      </text>
    </comment>
    <comment ref="E5" authorId="59" xr:uid="{002700E0-0000-4658-88DC-00B500570071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1 means we have inflow hydrograph boundary condition, 0 otherwise.
</t>
        </r>
      </text>
    </comment>
    <comment ref="AQ5" authorId="60" xr:uid="{005800CB-0033-419C-B829-00C100C60050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Return period in years
</t>
        </r>
      </text>
    </comment>
    <comment ref="B6" authorId="61" xr:uid="{5A150AAB-EA6E-B1B2-CE93-6094F6CAEB00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Minimum time-step assumed in the simulation.
</t>
        </r>
      </text>
    </comment>
    <comment ref="L6" authorId="62" xr:uid="{375CDE8C-B9B9-5477-4581-BD4110F4EC2A}">
      <text>
        <r>
          <rPr>
            <b/>
            <sz val="9"/>
            <rFont val="Tahoma"/>
          </rPr>
          <t>Marcus:</t>
        </r>
        <r>
          <rPr>
            <sz val="9"/>
            <rFont val="Tahoma"/>
          </rPr>
          <t xml:space="preserve">
Average lateral contribution of groundwater per meter of river
</t>
        </r>
      </text>
    </comment>
    <comment ref="O6" authorId="63" xr:uid="{009E00BA-006F-4775-8C3C-00800062007E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Minimum depth to create the maps
</t>
        </r>
      </text>
    </comment>
    <comment ref="U6" authorId="64" xr:uid="{00CD00D9-00DD-45E9-9015-004D00F20055}">
      <text>
        <r>
          <rPr>
            <b/>
            <sz val="9"/>
            <rFont val="Tahoma"/>
          </rPr>
          <t xml:space="preserve">Marcus Nóbrega:</t>
        </r>
        <r>
          <rPr>
            <sz val="9"/>
            <rFont val="Tahoma"/>
          </rPr>
          <t xml:space="preserve">
Marcus Nóbrega:
River Width = beta_1 * Drainage Area ^ beta_2
</t>
        </r>
      </text>
    </comment>
    <comment ref="X6" authorId="65" xr:uid="{00170047-004B-461A-B553-001700EC0058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Maximum threshold to consider flux constant
</t>
        </r>
      </text>
    </comment>
    <comment ref="AB6" authorId="66" xr:uid="{00E30084-00A8-4555-B5BC-004A00E9000D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Minimum slope for the imposemin algorithm used when flag_diffusive = 0.
</t>
        </r>
      </text>
    </comment>
    <comment ref="AH6" authorId="67" xr:uid="{00B70060-0062-4809-9207-001300DA009D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Person weigth
</t>
        </r>
      </text>
    </comment>
    <comment ref="E6" authorId="68" xr:uid="{00FA008E-0067-4AB9-B62D-00F40015006B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1 we correct the truncation and numerical problems altering the mass balance by redistributing this value in the cells that receive the inflow hydrograph.
0 we don't correct the water balance errors.
</t>
        </r>
      </text>
    </comment>
    <comment ref="AQ6" authorId="69" xr:uid="{00490003-003A-4E11-B222-0072004300BF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Rainfall duration in minutes
</t>
        </r>
      </text>
    </comment>
    <comment ref="B7" authorId="70" xr:uid="{AF414468-0997-0AD5-93F1-E4BD6A2216D6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Minimum time-step assumed in the simulation.
</t>
        </r>
      </text>
    </comment>
    <comment ref="O7" authorId="71" xr:uid="{007D00F6-003D-4D10-8005-006800BE008A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1 means we save wse maps, otherwise we save depths.
</t>
        </r>
      </text>
    </comment>
    <comment ref="AB7" authorId="72" xr:uid="{001F0033-00D7-4D3F-A61B-007F00820085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Resampled resolution used when flag_resample is activated
</t>
        </r>
      </text>
    </comment>
    <comment ref="AH7" authorId="73" xr:uid="{0045003C-0015-4C23-B553-006C0025000C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Person's height
</t>
        </r>
      </text>
    </comment>
    <comment ref="E7" authorId="74" xr:uid="{000F00DA-00DC-4C9B-ACDD-00480074005B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1 means we are modeling water quality. To this end, make sure the parameter entered in the LULC paramters are correct. 
</t>
        </r>
      </text>
    </comment>
    <comment ref="AQ7" authorId="75" xr:uid="{00D2001C-00A9-44A8-AAE9-003100910092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K factor of Shermman-Type IDF curve.
Note that i(mm/h) = K * RP ^ a / (( b + duration)^c)
</t>
        </r>
      </text>
    </comment>
    <comment ref="B8" authorId="76" xr:uid="{00BD00C3-00AD-463D-AAF7-00DE00AA00FC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Value of alfa_max
</t>
        </r>
      </text>
    </comment>
    <comment ref="O8" authorId="77" xr:uid="{00940019-0023-423A-A8EC-00AD005A00A9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If 1, we plot maps, charts and everything using Elapsed Time.
Otherwise, we plot using the date information given in the Running Control section
</t>
        </r>
      </text>
    </comment>
    <comment ref="AH8" authorId="78" xr:uid="{00C000C7-002B-41F7-A07B-000E006D00BC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Person's width
</t>
        </r>
      </text>
    </comment>
    <comment ref="E8" authorId="79" xr:uid="{003D00FA-00EC-42B8-B6BB-0015001A001D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0 we use the Courant method for adapting time-steps. 
</t>
        </r>
      </text>
    </comment>
    <comment ref="AQ8" authorId="80" xr:uid="{00E20097-0047-47B1-8019-007400A600E0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a factor of Shermman-Type IDF curve.
Note that i(mm/h) = K * RP ^ a / (( b + duration)^c)
</t>
        </r>
      </text>
    </comment>
    <comment ref="B9" authorId="81" xr:uid="{00FE00EC-0099-4AA9-8EF8-006E00AE00F8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Minimum alfa
</t>
        </r>
      </text>
    </comment>
    <comment ref="O9" authorId="82" xr:uid="{FA590136-CF16-C479-2827-6C300D4DA023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Maps are recorded in this duration
</t>
        </r>
      </text>
    </comment>
    <comment ref="AH9" authorId="83" xr:uid="{004600B9-004F-4F27-BB82-00BD00220093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Person's length
</t>
        </r>
      </text>
    </comment>
    <comment ref="E9" authorId="84" xr:uid="{009000A4-00D5-4D6D-8036-002F00ED00F1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1 we enter a map of initial warmup, which is a .TIF map with initial water surface depths in m and initial soil moisture in mm. 
0 we don't input it and we assume d_0 in (mm) and I_0 (mm) in the LULC parameters sheet.
</t>
        </r>
      </text>
    </comment>
    <comment ref="AQ9" authorId="85" xr:uid="{00480062-00FB-4214-8D7B-00A700DD006F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b factor of Shermman-Type IDF curve.
Note that i(mm/h) = K * RP ^ a / (( b + duration)^c)
</t>
        </r>
      </text>
    </comment>
    <comment ref="B10" authorId="86" xr:uid="{00D400CD-00CF-4534-9996-00840038007D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Maximum velocity threshold to start calculations of new alfas
</t>
        </r>
      </text>
    </comment>
    <comment ref="O10" authorId="87" xr:uid="{0069008B-0087-49B2-8090-006B009100E1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Maximum duration of calculation (min)
</t>
        </r>
      </text>
    </comment>
    <comment ref="AH10" authorId="88" xr:uid="{00750081-001A-45DF-8547-00D10071005C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Fluid density
</t>
        </r>
      </text>
    </comment>
    <comment ref="E10" authorId="89" xr:uid="{00270024-00FD-4E0B-B273-00A0000D00CF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1 we enter a map of initial pollutant warmup, which is a .TIF map with initial pollutant mass in kg for each pixel. 
0 we don't input it and we assume the initial mass by the parameters of build-up and wash-off entered later.
</t>
        </r>
      </text>
    </comment>
    <comment ref="AQ10" authorId="90" xr:uid="{00BE001D-0055-43A7-9682-00AF00BA0068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c factor of Shermman-Type IDF curve.
Note that i(mm/h) = K * RP ^ a / (( b + duration)^c)
</t>
        </r>
      </text>
    </comment>
  </commentList>
</comments>
</file>

<file path=xl/sharedStrings.xml><?xml version="1.0" encoding="utf-8"?>
<sst xmlns="http://schemas.openxmlformats.org/spreadsheetml/2006/main" count="174" uniqueCount="174">
  <si>
    <t xml:space="preserve">HydroPol2D Model - Developer: Marcus Nobrega, Ph.D.</t>
  </si>
  <si>
    <t xml:space="preserve">Running Control</t>
  </si>
  <si>
    <t xml:space="preserve">General Flags</t>
  </si>
  <si>
    <t xml:space="preserve">Matricial Variables</t>
  </si>
  <si>
    <t xml:space="preserve">Watershed Inputs and Cuts</t>
  </si>
  <si>
    <t xml:space="preserve">Maps and Plots Control</t>
  </si>
  <si>
    <t xml:space="preserve">Routing Parameters</t>
  </si>
  <si>
    <t xml:space="preserve">River Height and Width</t>
  </si>
  <si>
    <t xml:space="preserve">Water Quality Inputs</t>
  </si>
  <si>
    <t xml:space="preserve">DEM Smoothing, Imposemin, Resample, Bathymetry</t>
  </si>
  <si>
    <t xml:space="preserve">TopoToolbox Folder</t>
  </si>
  <si>
    <t xml:space="preserve">Human Instability</t>
  </si>
  <si>
    <t xml:space="preserve">Observation Points</t>
  </si>
  <si>
    <t xml:space="preserve">Design Storms</t>
  </si>
  <si>
    <t xml:space="preserve">Sattelite or Radar Rainfall</t>
  </si>
  <si>
    <t>time_step_model</t>
  </si>
  <si>
    <t>sec</t>
  </si>
  <si>
    <t>flag_rainfall</t>
  </si>
  <si>
    <t>time_step_matrices</t>
  </si>
  <si>
    <t>outlet_type</t>
  </si>
  <si>
    <t>record_time_maps</t>
  </si>
  <si>
    <t>min</t>
  </si>
  <si>
    <t>depth_tolerance</t>
  </si>
  <si>
    <t>mm</t>
  </si>
  <si>
    <t>alfa_1</t>
  </si>
  <si>
    <t>ADD</t>
  </si>
  <si>
    <t>Days</t>
  </si>
  <si>
    <t>min_area</t>
  </si>
  <si>
    <r>
      <rPr>
        <sz val="16"/>
        <rFont val="Garamond"/>
      </rPr>
      <t>km</t>
    </r>
    <r>
      <rPr>
        <vertAlign val="superscript"/>
        <sz val="16"/>
        <rFont val="Garamond"/>
      </rPr>
      <t>2</t>
    </r>
  </si>
  <si>
    <t>Path</t>
  </si>
  <si>
    <t>D:\Mateo\topotoolbox</t>
  </si>
  <si>
    <t>mu</t>
  </si>
  <si>
    <t>Gauge</t>
  </si>
  <si>
    <t xml:space="preserve">Easting (m)</t>
  </si>
  <si>
    <t xml:space="preserve">Northing (m)</t>
  </si>
  <si>
    <t>Label</t>
  </si>
  <si>
    <t>flag_alternated_blocks</t>
  </si>
  <si>
    <t xml:space="preserve">Time [min]</t>
  </si>
  <si>
    <t xml:space="preserve">Raster Directory with values in mm/h</t>
  </si>
  <si>
    <t>min_time_step</t>
  </si>
  <si>
    <t>flag_abstraction</t>
  </si>
  <si>
    <t>factor_cells</t>
  </si>
  <si>
    <t>cells</t>
  </si>
  <si>
    <t>slope_outlet</t>
  </si>
  <si>
    <t>m/m</t>
  </si>
  <si>
    <t>record_time_hydrographs</t>
  </si>
  <si>
    <t>alfa_2</t>
  </si>
  <si>
    <t>min_Bt</t>
  </si>
  <si>
    <t>g/m2</t>
  </si>
  <si>
    <t>tau</t>
  </si>
  <si>
    <t xml:space="preserve">between 0 and 1</t>
  </si>
  <si>
    <t xml:space="preserve">Input Maps</t>
  </si>
  <si>
    <t>Cd</t>
  </si>
  <si>
    <t xml:space="preserve">In 1</t>
  </si>
  <si>
    <t>flag_huff</t>
  </si>
  <si>
    <t xml:space="preserve">to copy directly from poweshell</t>
  </si>
  <si>
    <t>max_time_step</t>
  </si>
  <si>
    <t>flag_inflow</t>
  </si>
  <si>
    <t>n_outlets_data</t>
  </si>
  <si>
    <t>Pol_min</t>
  </si>
  <si>
    <t xml:space="preserve">mg/L </t>
  </si>
  <si>
    <t>beta_1</t>
  </si>
  <si>
    <t>Bmin</t>
  </si>
  <si>
    <t>K_value</t>
  </si>
  <si>
    <t xml:space="preserve">between 0 and 20</t>
  </si>
  <si>
    <t>DEM</t>
  </si>
  <si>
    <t>D:\Github\HydroPol2D\Raster_Input_Files\DEM_591_sub_basin_5m_1D_FM.tif</t>
  </si>
  <si>
    <t>ro_person</t>
  </si>
  <si>
    <t>kg/m3</t>
  </si>
  <si>
    <t xml:space="preserve">In 2</t>
  </si>
  <si>
    <t>RP</t>
  </si>
  <si>
    <t>years</t>
  </si>
  <si>
    <t xml:space="preserve">$driveLetter = "D:"</t>
  </si>
  <si>
    <t>time_step_increments</t>
  </si>
  <si>
    <t>flag_waterbalance</t>
  </si>
  <si>
    <t>ql</t>
  </si>
  <si>
    <t>m3/s/m</t>
  </si>
  <si>
    <t>depth_wse</t>
  </si>
  <si>
    <t>m</t>
  </si>
  <si>
    <t>beta_2</t>
  </si>
  <si>
    <t>Bmax</t>
  </si>
  <si>
    <t>sl</t>
  </si>
  <si>
    <t>LULC</t>
  </si>
  <si>
    <t>D:\Github\HydroPol2D\\Raster_Input_Files\LULC_591_sub_basin_5m.tif</t>
  </si>
  <si>
    <t>weight_person</t>
  </si>
  <si>
    <t>kg</t>
  </si>
  <si>
    <t xml:space="preserve">In 3</t>
  </si>
  <si>
    <t xml:space="preserve">Rainfall Duration</t>
  </si>
  <si>
    <t>minutes</t>
  </si>
  <si>
    <t xml:space="preserve">$folderPath = "Google_drive\Drives compartilhados\Gis_Base_Data\Honduras\HydroPol2D_case_1_VDS\Spatial_rainfall_fixed"</t>
  </si>
  <si>
    <t>time_step_change</t>
  </si>
  <si>
    <t>flag_waterquality</t>
  </si>
  <si>
    <t>flag_wse</t>
  </si>
  <si>
    <t>resolution_resample</t>
  </si>
  <si>
    <t>SOIL</t>
  </si>
  <si>
    <t>D:\Github\HydroPol2D\Raster_Input_Files\SOIL_591_sub_basin_5m.tif</t>
  </si>
  <si>
    <t>height_person</t>
  </si>
  <si>
    <t xml:space="preserve">In 4</t>
  </si>
  <si>
    <t>K</t>
  </si>
  <si>
    <t>alfa_max</t>
  </si>
  <si>
    <t>flag_timestep</t>
  </si>
  <si>
    <t>flag_elapsed_time</t>
  </si>
  <si>
    <t xml:space="preserve">Warmup Depth (m)</t>
  </si>
  <si>
    <t>width1_person</t>
  </si>
  <si>
    <t xml:space="preserve">In 5</t>
  </si>
  <si>
    <t>a</t>
  </si>
  <si>
    <t xml:space="preserve">$fullPath = Join-Path -Path $driveLetter -ChildPath $folderPath</t>
  </si>
  <si>
    <t>alfa_min</t>
  </si>
  <si>
    <t>flag_warmup</t>
  </si>
  <si>
    <t>record_time_spatial_rainfall</t>
  </si>
  <si>
    <t xml:space="preserve">Initial Buildup (kg)</t>
  </si>
  <si>
    <t>width2_person</t>
  </si>
  <si>
    <t xml:space="preserve">In 6</t>
  </si>
  <si>
    <t>b</t>
  </si>
  <si>
    <t>v_threshold</t>
  </si>
  <si>
    <t>flag_initial_buildup</t>
  </si>
  <si>
    <t>time_save_ETP</t>
  </si>
  <si>
    <t xml:space="preserve">Initial Soil Moisture (mm)</t>
  </si>
  <si>
    <t>ro_water</t>
  </si>
  <si>
    <t xml:space="preserve">Out 1</t>
  </si>
  <si>
    <t>c</t>
  </si>
  <si>
    <t xml:space="preserve">$fileList = Get-ChildItem -Path $fullPath -File | Sort-Object</t>
  </si>
  <si>
    <t>slope_alfa</t>
  </si>
  <si>
    <t>flag_wq_model</t>
  </si>
  <si>
    <t xml:space="preserve">HydroPol2D Functions</t>
  </si>
  <si>
    <t>D:\Github\HydroPol2D\HydroPol2D_Functions</t>
  </si>
  <si>
    <t>gravity</t>
  </si>
  <si>
    <t>m/s2</t>
  </si>
  <si>
    <t xml:space="preserve">Out 2</t>
  </si>
  <si>
    <t>Δt</t>
  </si>
  <si>
    <t xml:space="preserve">Date Begin</t>
  </si>
  <si>
    <t>flag_infiltration</t>
  </si>
  <si>
    <t xml:space="preserve">Out 3</t>
  </si>
  <si>
    <t xml:space="preserve">$paths = $fileList.FullName -join "`r`n"</t>
  </si>
  <si>
    <t xml:space="preserve">Date End</t>
  </si>
  <si>
    <t>flag_critical</t>
  </si>
  <si>
    <t xml:space="preserve">Out 4</t>
  </si>
  <si>
    <t xml:space="preserve">$paths | Set-Clipboard</t>
  </si>
  <si>
    <t>flag_spatial_rainfall</t>
  </si>
  <si>
    <t xml:space="preserve">Out 5</t>
  </si>
  <si>
    <t>flag_D8</t>
  </si>
  <si>
    <t xml:space="preserve">Out 6</t>
  </si>
  <si>
    <t xml:space="preserve">Write-Host "Full paths copied to clipboard."</t>
  </si>
  <si>
    <t>flag_diffusive</t>
  </si>
  <si>
    <t>-5174893.85</t>
  </si>
  <si>
    <t>-2696585.23</t>
  </si>
  <si>
    <t>outlet</t>
  </si>
  <si>
    <t>flag_resample</t>
  </si>
  <si>
    <t>-5174288.50</t>
  </si>
  <si>
    <t>-2697735.72</t>
  </si>
  <si>
    <t>border</t>
  </si>
  <si>
    <t>flag_smoothening</t>
  </si>
  <si>
    <t>flag_trunk</t>
  </si>
  <si>
    <t>flag_export_maps</t>
  </si>
  <si>
    <t>flag_fill_DEM</t>
  </si>
  <si>
    <t>flag_smooth_cells</t>
  </si>
  <si>
    <t>flag_reduce_DEM</t>
  </si>
  <si>
    <t>flag_ETP</t>
  </si>
  <si>
    <t>flag_obs_gauges</t>
  </si>
  <si>
    <t>flag_GPU</t>
  </si>
  <si>
    <t>flag_single</t>
  </si>
  <si>
    <t>flag_reservoir</t>
  </si>
  <si>
    <t>flag_human_instability</t>
  </si>
  <si>
    <t>flag_input_rainfall_map</t>
  </si>
  <si>
    <t>flag_satellite_rainfall</t>
  </si>
  <si>
    <t>flag_real_time_satellite_rainfall</t>
  </si>
  <si>
    <t>flag_forecast_unit</t>
  </si>
  <si>
    <t>flag_dam_break</t>
  </si>
  <si>
    <t>flag_groundwater_modeling</t>
  </si>
  <si>
    <t>flag_river_heigth_compensation</t>
  </si>
  <si>
    <t>flag_rainfall_multiple_runs</t>
  </si>
  <si>
    <t>flag_inertial</t>
  </si>
  <si>
    <t>flag_dashboard</t>
  </si>
  <si>
    <t>flag_data_source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</si>
</sst>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3">
    <numFmt numFmtId="160" formatCode="0.000"/>
    <numFmt numFmtId="161" formatCode="d/m/yyyy\ hh:mm"/>
    <numFmt numFmtId="162" formatCode="0.0000"/>
  </numFmts>
  <fonts count="9">
    <font>
      <sz val="11.000000"/>
      <color theme="1"/>
      <name val="Calibri"/>
    </font>
    <font>
      <sz val="12.000000"/>
      <name val="Garamond"/>
    </font>
    <font>
      <b/>
      <sz val="16.000000"/>
      <name val="Garamond"/>
    </font>
    <font>
      <b/>
      <sz val="26.000000"/>
      <color indexed="2"/>
      <name val="Garamond"/>
    </font>
    <font>
      <sz val="16.000000"/>
      <name val="Garamond"/>
    </font>
    <font>
      <sz val="14.000000"/>
      <name val="Garamond"/>
    </font>
    <font>
      <sz val="12.000000"/>
      <color theme="1"/>
      <name val="Garamond"/>
    </font>
    <font>
      <sz val="11.000000"/>
      <name val="Garamond"/>
    </font>
    <font>
      <sz val="11.000000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65"/>
        <bgColor rgb="FFF2F2F2"/>
      </patternFill>
    </fill>
    <fill>
      <patternFill patternType="solid">
        <fgColor rgb="FFF2F2F2"/>
        <bgColor rgb="FFF2F2F2"/>
      </patternFill>
    </fill>
    <fill>
      <patternFill patternType="solid">
        <fgColor theme="0" tint="-0.049989318521683403"/>
        <bgColor theme="0" tint="-0.049989318521683403"/>
      </patternFill>
    </fill>
  </fills>
  <borders count="13">
    <border>
      <left/>
      <right/>
      <top/>
      <bottom/>
      <diagonal/>
    </border>
    <border>
      <left/>
      <right style="medium">
        <color rgb="FFBFBFBF"/>
      </right>
      <top/>
      <bottom/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/>
      <diagonal/>
    </border>
    <border>
      <left style="medium">
        <color rgb="FFA6A6A6"/>
      </left>
      <right style="medium">
        <color rgb="FFA6A6A6"/>
      </right>
      <top style="medium">
        <color rgb="FFA6A6A6"/>
      </top>
      <bottom/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 style="dashed">
        <color theme="0" tint="-0.24994659260841701"/>
      </left>
      <right style="dashed">
        <color theme="0" tint="-0.24994659260841701"/>
      </right>
      <top style="dashed">
        <color theme="0" tint="-0.24994659260841701"/>
      </top>
      <bottom style="dashed">
        <color theme="0" tint="-0.24994659260841701"/>
      </bottom>
      <diagonal/>
    </border>
    <border>
      <left style="medium">
        <color rgb="FFBFBFBF"/>
      </left>
      <right style="medium">
        <color rgb="FFBFBFBF"/>
      </right>
      <top/>
      <bottom/>
      <diagonal/>
    </border>
    <border>
      <left style="medium">
        <color rgb="FFA6A6A6"/>
      </left>
      <right style="medium">
        <color rgb="FFA6A6A6"/>
      </right>
      <top/>
      <bottom style="medium">
        <color rgb="FFA6A6A6"/>
      </bottom>
      <diagonal/>
    </border>
    <border>
      <left style="dashed">
        <color rgb="FFBFBFBF"/>
      </left>
      <right style="dashed">
        <color rgb="FFBFBFBF"/>
      </right>
      <top style="dashed">
        <color rgb="FFBFBFBF"/>
      </top>
      <bottom style="dashed">
        <color rgb="FFBFBFBF"/>
      </bottom>
      <diagonal/>
    </border>
    <border>
      <left style="dashed">
        <color theme="0" tint="-0.24994659260841701"/>
      </left>
      <right style="dashed">
        <color theme="0" tint="-0.24994659260841701"/>
      </right>
      <top/>
      <bottom/>
      <diagonal/>
    </border>
    <border>
      <left style="medium">
        <color rgb="FFBFBFBF"/>
      </left>
      <right style="medium">
        <color rgb="FFBFBFBF"/>
      </right>
      <top/>
      <bottom style="medium">
        <color rgb="FFBFBFBF"/>
      </bottom>
      <diagonal/>
    </border>
    <border>
      <left style="medium">
        <color rgb="FFBFBFBF"/>
      </left>
      <right/>
      <top/>
      <bottom/>
      <diagonal/>
    </border>
    <border>
      <left/>
      <right/>
      <top/>
      <bottom style="medium">
        <color rgb="FFBFBFBF"/>
      </bottom>
      <diagonal/>
    </border>
  </borders>
  <cellStyleXfs count="1">
    <xf fontId="0" fillId="0" borderId="0" numFmtId="0" applyNumberFormat="1" applyFont="1" applyFill="1" applyBorder="1"/>
  </cellStyleXfs>
  <cellXfs count="48">
    <xf fontId="0" fillId="0" borderId="0" numFmtId="0" xfId="0"/>
    <xf fontId="1" fillId="2" borderId="0" numFmtId="0" xfId="0" applyFont="1" applyFill="1"/>
    <xf fontId="1" fillId="2" borderId="0" numFmtId="0" xfId="0" applyFont="1" applyFill="1" applyAlignment="1">
      <alignment horizontal="center" vertical="center"/>
    </xf>
    <xf fontId="1" fillId="2" borderId="0" numFmtId="0" xfId="0" applyFont="1" applyFill="1" applyAlignment="1">
      <alignment horizontal="center"/>
    </xf>
    <xf fontId="2" fillId="2" borderId="0" numFmtId="0" xfId="0" applyFont="1" applyFill="1"/>
    <xf fontId="3" fillId="3" borderId="0" numFmtId="0" xfId="0" applyFont="1" applyFill="1" applyAlignment="1">
      <alignment vertical="center"/>
    </xf>
    <xf fontId="3" fillId="3" borderId="0" numFmtId="0" xfId="0" applyFont="1" applyFill="1" applyAlignment="1">
      <alignment horizontal="center" vertical="center"/>
    </xf>
    <xf fontId="2" fillId="3" borderId="1" numFmtId="0" xfId="0" applyFont="1" applyFill="1" applyBorder="1"/>
    <xf fontId="2" fillId="3" borderId="0" numFmtId="0" xfId="0" applyFont="1" applyFill="1" applyAlignment="1">
      <alignment horizontal="center" vertical="center"/>
    </xf>
    <xf fontId="2" fillId="3" borderId="0" numFmtId="0" xfId="0" applyFont="1" applyFill="1"/>
    <xf fontId="4" fillId="3" borderId="0" numFmtId="0" xfId="0" applyFont="1" applyFill="1"/>
    <xf fontId="4" fillId="2" borderId="2" numFmtId="0" xfId="0" applyFont="1" applyFill="1" applyBorder="1"/>
    <xf fontId="4" fillId="2" borderId="3" numFmtId="0" xfId="0" applyFont="1" applyFill="1" applyBorder="1"/>
    <xf fontId="4" fillId="2" borderId="4" numFmtId="11" xfId="0" applyNumberFormat="1" applyFont="1" applyFill="1" applyBorder="1"/>
    <xf fontId="5" fillId="2" borderId="5" numFmtId="0" xfId="0" applyFont="1" applyFill="1" applyBorder="1"/>
    <xf fontId="1" fillId="3" borderId="0" numFmtId="0" xfId="0" applyFont="1" applyFill="1"/>
    <xf fontId="4" fillId="3" borderId="0" numFmtId="0" xfId="0" applyFont="1" applyFill="1" applyAlignment="1">
      <alignment horizontal="center"/>
    </xf>
    <xf fontId="4" fillId="2" borderId="2" numFmtId="0" xfId="0" applyFont="1" applyFill="1" applyBorder="1" applyAlignment="1">
      <alignment horizontal="center" vertical="center"/>
    </xf>
    <xf fontId="1" fillId="3" borderId="1" numFmtId="0" xfId="0" applyFont="1" applyFill="1" applyBorder="1"/>
    <xf fontId="4" fillId="2" borderId="6" numFmtId="0" xfId="0" applyFont="1" applyFill="1" applyBorder="1"/>
    <xf fontId="4" fillId="2" borderId="7" numFmtId="0" xfId="0" applyFont="1" applyFill="1" applyBorder="1"/>
    <xf fontId="6" fillId="4" borderId="0" numFmtId="0" xfId="0" applyFont="1" applyFill="1" applyAlignment="1">
      <alignment horizontal="center" vertical="center"/>
    </xf>
    <xf fontId="0" fillId="0" borderId="0" numFmtId="160" xfId="0" applyNumberFormat="1"/>
    <xf fontId="4" fillId="2" borderId="6" numFmtId="0" xfId="0" applyFont="1" applyFill="1" applyBorder="1" applyAlignment="1">
      <alignment horizontal="center" vertical="center"/>
    </xf>
    <xf fontId="4" fillId="2" borderId="8" numFmtId="0" xfId="0" applyFont="1" applyFill="1" applyBorder="1" applyAlignment="1">
      <alignment horizontal="center" vertical="center"/>
    </xf>
    <xf fontId="7" fillId="0" borderId="0" numFmtId="0" xfId="0" applyFont="1" applyAlignment="1">
      <alignment horizontal="center" vertical="center"/>
    </xf>
    <xf fontId="5" fillId="2" borderId="9" numFmtId="0" xfId="0" applyFont="1" applyFill="1" applyBorder="1"/>
    <xf fontId="7" fillId="2" borderId="0" numFmtId="0" xfId="0" applyFont="1" applyFill="1"/>
    <xf fontId="4" fillId="3" borderId="1" numFmtId="0" xfId="0" applyFont="1" applyFill="1" applyBorder="1"/>
    <xf fontId="4" fillId="2" borderId="10" numFmtId="0" xfId="0" applyFont="1" applyFill="1" applyBorder="1"/>
    <xf fontId="4" fillId="3" borderId="11" numFmtId="0" xfId="0" applyFont="1" applyFill="1" applyBorder="1"/>
    <xf fontId="8" fillId="0" borderId="0" numFmtId="160" xfId="0" applyNumberFormat="1" applyFont="1"/>
    <xf fontId="1" fillId="2" borderId="0" numFmtId="49" xfId="0" applyNumberFormat="1" applyFont="1" applyFill="1" applyAlignment="1">
      <alignment horizontal="center" vertical="center"/>
    </xf>
    <xf fontId="4" fillId="2" borderId="10" numFmtId="0" xfId="0" applyFont="1" applyFill="1" applyBorder="1" applyAlignment="1">
      <alignment horizontal="center" vertical="center"/>
    </xf>
    <xf fontId="4" fillId="2" borderId="6" numFmtId="161" xfId="0" applyNumberFormat="1" applyFont="1" applyFill="1" applyBorder="1"/>
    <xf fontId="4" fillId="2" borderId="10" numFmtId="161" xfId="0" applyNumberFormat="1" applyFont="1" applyFill="1" applyBorder="1"/>
    <xf fontId="7" fillId="3" borderId="0" numFmtId="0" xfId="0" applyFont="1" applyFill="1"/>
    <xf fontId="4" fillId="3" borderId="0" numFmtId="0" xfId="0" applyFont="1" applyFill="1" applyAlignment="1">
      <alignment horizontal="right"/>
    </xf>
    <xf fontId="2" fillId="3" borderId="0" numFmtId="162" xfId="0" applyNumberFormat="1" applyFont="1" applyFill="1" applyAlignment="1">
      <alignment horizontal="center"/>
    </xf>
    <xf fontId="7" fillId="2" borderId="0" numFmtId="0" xfId="0" applyFont="1" applyFill="1" applyAlignment="1">
      <alignment horizontal="center" vertical="center"/>
    </xf>
    <xf fontId="1" fillId="3" borderId="0" numFmtId="0" xfId="0" applyFont="1" applyFill="1" applyAlignment="1">
      <alignment wrapText="1"/>
    </xf>
    <xf fontId="7" fillId="2" borderId="8" numFmtId="0" xfId="0" applyFont="1" applyFill="1" applyBorder="1" applyAlignment="1">
      <alignment horizontal="center" vertical="center"/>
    </xf>
    <xf fontId="4" fillId="3" borderId="12" numFmtId="0" xfId="0" applyFont="1" applyFill="1" applyBorder="1"/>
    <xf fontId="1" fillId="3" borderId="12" numFmtId="0" xfId="0" applyFont="1" applyFill="1" applyBorder="1"/>
    <xf fontId="4" fillId="2" borderId="0" numFmtId="0" xfId="0" applyFont="1" applyFill="1"/>
    <xf fontId="2" fillId="2" borderId="0" numFmtId="0" xfId="0" applyFont="1" applyFill="1" applyAlignment="1">
      <alignment horizontal="center" vertical="center"/>
    </xf>
    <xf fontId="7" fillId="2" borderId="0" numFmtId="3" xfId="0" applyNumberFormat="1" applyFont="1" applyFill="1" applyAlignment="1">
      <alignment horizontal="center" vertical="center"/>
    </xf>
    <xf fontId="7" fillId="2" borderId="0" numFmt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5" Type="http://schemas.openxmlformats.org/officeDocument/2006/relationships/styles" Target="styles.xml"/><Relationship  Id="rId4" Type="http://schemas.openxmlformats.org/officeDocument/2006/relationships/sharedStrings" Target="sharedStrings.xml"/><Relationship  Id="rId3" Type="http://schemas.openxmlformats.org/officeDocument/2006/relationships/theme" Target="theme/theme1.xml"/><Relationship  Id="rId2" Type="http://schemas.openxmlformats.org/officeDocument/2006/relationships/worksheet" Target="worksheets/sheet1.xml"/><Relationship  Id="rId1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 " id="{1FB6FF9B-EADD-4AAE-8ABF-55BC494E54E2}"/>
  <person displayName="Marcus Nóbrega" id="{8B6FA4D5-ABD9-2569-382D-278A07646881}"/>
  <person displayName="User" id="{35A870AA-E2D0-27A7-7C84-9A0D71A0CCD4}" userId="User" providerId="Teamlab"/>
  <person displayName="Marcus" id="{1444FDE9-8ABC-3D2E-1288-B525BB054A73}"/>
</personList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">
  <a:themeElements>
    <a:clrScheme name="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">
      <a:majorFont>
        <a:latin typeface="Calibri"/>
        <a:ea typeface="Arial"/>
        <a:cs typeface="Arial"/>
      </a:majorFont>
      <a:minorFont>
        <a:latin typeface="Calibri"/>
        <a:ea typeface="Arial"/>
        <a:cs typeface="Arial"/>
      </a:minorFont>
    </a:fontScheme>
    <a:fmtScheme name="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>
          <a:solidFill>
            <a:schemeClr val="phClr">
              <a:shade val="95000"/>
              <a:satMod val="105000"/>
            </a:schemeClr>
          </a:solidFill>
        </a:ln>
        <a:ln w="25400">
          <a:solidFill>
            <a:schemeClr val="phClr"/>
          </a:solidFill>
        </a:ln>
        <a:ln w="38100">
          <a:solidFill>
            <a:schemeClr val="phClr"/>
          </a:solidFill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rgbClr val="000000"/>
        </a:solidFill>
        <a:solidFill>
          <a:srgbClr val="000000"/>
        </a:solidFill>
      </a:bgFillStyleLst>
    </a:fmtScheme>
  </a:themeElements>
  <a:objectDefaults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K2" personId="{1FB6FF9B-EADD-4AAE-8ABF-55BC494E54E2}" id="{006F0056-008D-4097-826A-00A500FD00AF}" done="0">
    <text xml:space="preserve">Marcus:
Here are cells where we are saving states over time. Only valid if you are not resampling the data
</text>
  </threadedComment>
  <threadedComment ref="B11" personId="{1FB6FF9B-EADD-4AAE-8ABF-55BC494E54E2}" id="{0034000A-0063-4059-A551-007500D80086}" done="0">
    <text xml:space="preserve">Marcus:
Slope alfa
</text>
  </threadedComment>
  <threadedComment ref="AH11" personId="{1FB6FF9B-EADD-4AAE-8ABF-55BC494E54E2}" id="{00BE0064-0097-4B8F-8D89-0057009F0068}" done="0">
    <text xml:space="preserve">Marcus:
Gravity acceleration
</text>
  </threadedComment>
  <threadedComment ref="E11" personId="{1FB6FF9B-EADD-4AAE-8ABF-55BC494E54E2}" id="{007B00D7-007D-49F7-B1AA-002700AD001D}" done="0">
    <text xml:space="preserve">Marcus:
1 we are using the build-up and wash-off with rating curves and changing it according to Bmin, Bmax values. Otherwise, we are modeling with traditional exponential wash-off model in terms of Bt
</text>
  </threadedComment>
  <threadedComment ref="AQ11" personId="{1FB6FF9B-EADD-4AAE-8ABF-55BC494E54E2}" id="{00900022-00AC-4FDE-8653-00010033002B}" done="0">
    <text xml:space="preserve">Marcus:
Rainfall time-step (min)
</text>
  </threadedComment>
  <threadedComment ref="E12" personId="{1FB6FF9B-EADD-4AAE-8ABF-55BC494E54E2}" id="{00D50094-0075-4CA1-BE65-001800940004}" done="0">
    <text xml:space="preserve">Marcus:
1 we are modeling infiltration. 0 we are neglecting infiltration in all areas.
</text>
  </threadedComment>
  <threadedComment ref="E13" personId="{1FB6FF9B-EADD-4AAE-8ABF-55BC494E54E2}" id="{00BF00FF-00DA-4335-A6A2-005100D90042}" done="0">
    <text xml:space="preserve">Marcus:
1 we limit 2-D velocities to the critical flow. Otherwise, we don't include this limitation in the CA model.
</text>
  </threadedComment>
  <threadedComment ref="E14" personId="{1FB6FF9B-EADD-4AAE-8ABF-55BC494E54E2}" id="{006500C1-0038-4528-8392-00A4007900A4}" done="0">
    <text xml:space="preserve">Marcus:
1 means that rainfall will be espatially variable. In this case, see the manual to check how to enter the rainfall maps. 
0 means we will use a concentrated model and rainfall is input in the excel file.
</text>
  </threadedComment>
  <threadedComment ref="E15" personId="{1FB6FF9B-EADD-4AAE-8ABF-55BC494E54E2}" id="{00BF00E8-0006-4737-9F2A-00A1005C0070}" done="0">
    <text xml:space="preserve">Marcus:
1 we are modeling using a 8-D diffusive wave approximation. 0 we use a 4-D diffusive approximation.
</text>
  </threadedComment>
  <threadedComment ref="E16" personId="{1FB6FF9B-EADD-4AAE-8ABF-55BC494E54E2}" id="{00BE004F-007A-4ECF-9271-006F00A00073}" done="0">
    <text xml:space="preserve">Marcus:
1 we solve diffusive-wave model, otherwise we solve kinematic wave model. In this case, it is recommended to impose a minimum slope.
</text>
  </threadedComment>
  <threadedComment ref="E17" personId="{1FB6FF9B-EADD-4AAE-8ABF-55BC494E54E2}" id="{00850015-0061-4E83-875E-003C00B5005C}" done="0">
    <text xml:space="preserve">Marcus:
1 we resample the maps and change the pixel size to the selected pixel size in the Resample section
</text>
  </threadedComment>
  <threadedComment ref="E18" personId="{1FB6FF9B-EADD-4AAE-8ABF-55BC494E54E2}" id="{00ED001B-0098-4089-A563-00B800E2003F}" done="0">
    <text xml:space="preserve">Marcus:
1 we smooth streams, otherwise we don't do any smoothening.
</text>
  </threadedComment>
  <threadedComment ref="E19" personId="{1FB6FF9B-EADD-4AAE-8ABF-55BC494E54E2}" id="{00030089-0093-4138-8DE1-009900BF0013}" done="0">
    <text xml:space="preserve">Marcus:
1 we only smooth the main channel, otherwise we smooth all channels defined by the flow accumulation threshold network created automatically.
</text>
  </threadedComment>
  <threadedComment ref="E20" personId="{1FB6FF9B-EADD-4AAE-8ABF-55BC494E54E2}" id="{0085004A-00DA-4990-A8AD-001500B80033}" done="0">
    <text xml:space="preserve">Marcus:
1 we export .ASC maps, otherwise we don’t export maps.
</text>
  </threadedComment>
  <threadedComment ref="B3" personId="{1FB6FF9B-EADD-4AAE-8ABF-55BC494E54E2}" id="{00F30079-00E7-4C49-B468-0083005A004A}" done="0">
    <text xml:space="preserve">Marcus:
Inititial time-step. If you want to use a constant time-step, just assume min_time_step and max_time_step are equal time_step_model.
</text>
  </threadedComment>
  <threadedComment ref="L3" personId="{1FB6FF9B-EADD-4AAE-8ABF-55BC494E54E2}" id="{00560040-00C9-4364-AFCD-005A00DC00BF}" done="0">
    <text xml:space="preserve">Marcus:
0 we use a critical outlet boundary condition, otherwise we use a gradient boundary condition and the slope_outlet must be specified.
</text>
  </threadedComment>
  <threadedComment ref="O3" personId="{1FB6FF9B-EADD-4AAE-8ABF-55BC494E54E2}" id="{0029009F-0064-448E-9C91-00A800840054}" done="0">
    <text xml:space="preserve">Marcus:
Maps are recorded in this duration
</text>
  </threadedComment>
  <threadedComment ref="R3" personId="{1FB6FF9B-EADD-4AAE-8ABF-55BC494E54E2}" id="{00F200A5-0011-44E1-AAB7-00A100BD00A1}" done="0">
    <text xml:space="preserve">Marcus:
Depths smaller than this value are neglected
</text>
  </threadedComment>
  <threadedComment ref="U3" personId="{8B6FA4D5-ABD9-2569-382D-278A07646881}" id="{00990006-00A8-495C-AAEA-0079004B0031}" done="0">
    <text xml:space="preserve">River Height = alfa_1 * Drainage Area ^ alfa_2
</text>
  </threadedComment>
  <threadedComment ref="X3" personId="{1FB6FF9B-EADD-4AAE-8ABF-55BC494E54E2}" id="{00F40089-0095-40A9-9E41-008500330039}" done="0">
    <text xml:space="preserve">Marcus:
Number of antecedent dry days for water quality modeling.
</text>
  </threadedComment>
  <threadedComment ref="AB3" personId="{1FB6FF9B-EADD-4AAE-8ABF-55BC494E54E2}" id="{00280057-0014-42A1-BBD4-0032002F008C}" done="0">
    <text xml:space="preserve">Marcus:
Area threshold for defining creeks
</text>
  </threadedComment>
  <threadedComment ref="AE3" personId="{1FB6FF9B-EADD-4AAE-8ABF-55BC494E54E2}" id="{00BA0051-00C1-4F20-9142-00770075009D}" done="0">
    <text xml:space="preserve">Marcus:
This is the path where you topotoolbox folder is located. Please change it accordingly.
</text>
  </threadedComment>
  <threadedComment ref="AH3" personId="{1FB6FF9B-EADD-4AAE-8ABF-55BC494E54E2}" id="{000A0082-00C2-4E45-BBFE-00AE001000E8}" done="0">
    <text xml:space="preserve">Marcus:
Static friction coefficient
</text>
  </threadedComment>
  <threadedComment ref="AK3" personId="{1FB6FF9B-EADD-4AAE-8ABF-55BC494E54E2}" id="{00AC0039-00D2-4350-A075-0033006300CC}" done="0">
    <text xml:space="preserve">Marcus:
Index of the gauge
</text>
  </threadedComment>
  <threadedComment ref="AL3" personId="{1FB6FF9B-EADD-4AAE-8ABF-55BC494E54E2}" id="{00E90088-00C1-4728-9684-00E700A3000E}" done="0">
    <text xml:space="preserve">Marcus:
Easting Coordinate of the Gauge
</text>
  </threadedComment>
  <threadedComment ref="AM3" personId="{1FB6FF9B-EADD-4AAE-8ABF-55BC494E54E2}" id="{003D00C7-00F2-42D6-A5FB-00AE00580055}" done="0">
    <text xml:space="preserve">Marcus:
Northing coordinate of the gauge (m)
</text>
  </threadedComment>
  <threadedComment ref="E3" personId="{1FB6FF9B-EADD-4AAE-8ABF-55BC494E54E2}" id="{00D70010-00DB-4A08-9323-00F100E000AC}" done="0">
    <text xml:space="preserve">Marcus:
1 we arre modeling rainfall, 0 we neglect it.
</text>
  </threadedComment>
  <threadedComment ref="AQ3" personId="{1FB6FF9B-EADD-4AAE-8ABF-55BC494E54E2}" id="{001B00C1-0088-458F-BB36-001D00EB0003}" done="0">
    <text xml:space="preserve">Marcus:
1 we are using the alternated blocks hyetograph. It assumes a spatial-invariant rainfall in the whole catchment domain.
All other rainfall information is neglected if this flag is activated.
Also, it must be either this one or Huff, not both.
</text>
  </threadedComment>
  <threadedComment ref="I3" personId="{1FB6FF9B-EADD-4AAE-8ABF-55BC494E54E2}" id="{002300FD-0018-4DE1-80E1-002200FF00AD}" done="0">
    <text xml:space="preserve">Marcus:
This is only valid when modeling inflows without rainfall. Matrices are changed each time-step_matrices
</text>
  </threadedComment>
  <threadedComment ref="E21" personId="{1FB6FF9B-EADD-4AAE-8ABF-55BC494E54E2}" id="{003A002A-003E-4598-88C7-00F500F600E3}" done="0">
    <text xml:space="preserve">Marcus:
1 we fill all sinks in the DEM
</text>
  </threadedComment>
  <threadedComment ref="E22" personId="{1FB6FF9B-EADD-4AAE-8ABF-55BC494E54E2}" id="{00600074-00C2-43F1-85FC-000E007C0040}" done="0">
    <text xml:space="preserve">Marcus:
1 we smooth the DEM raster using a gaussian filter.
</text>
  </threadedComment>
  <threadedComment ref="E23" personId="{1FB6FF9B-EADD-4AAE-8ABF-55BC494E54E2}" id="{00C90049-00FD-4F4E-968D-00EA00920044}" done="0">
    <text xml:space="preserve">Marcus:
1 we reduce elevation of flow cells to represent the real bottom elevation
</text>
  </threadedComment>
  <threadedComment ref="AE24" personId="{1FB6FF9B-EADD-4AAE-8ABF-55BC494E54E2}" id="{005D00DB-0061-47B4-AFF8-008A000D00D2}" done="0">
    <text xml:space="preserve">Marcus:
This is the path where you topotoolbox folder is located. Please change it accordingly.
</text>
  </threadedComment>
  <threadedComment ref="E24" personId="{1FB6FF9B-EADD-4AAE-8ABF-55BC494E54E2}" id="{003900A2-00EF-414E-9BAB-00F2001700B1}" done="0">
    <text xml:space="preserve">Marcus:
1 we model Penman-Monteith Model. To this end, you need to enter climatologic data in the file ETP_input_parameters. Also, please make sure you enter dates according with Date_Begin and Date_End, entered in the Running Control section.
</text>
  </threadedComment>
  <threadedComment ref="E25" personId="{1FB6FF9B-EADD-4AAE-8ABF-55BC494E54E2}" id="{002D00D7-00BE-4EE8-8391-00AC00AC000E}" done="0">
    <text xml:space="preserve">Marcus:
1 means we are observing some particular points and retrieving depths, flows, and other important states.
</text>
  </threadedComment>
  <threadedComment ref="E26" personId="{1FB6FF9B-EADD-4AAE-8ABF-55BC494E54E2}" id="{003D00FA-007B-4C75-8E82-0043001F00F8}" done="0">
    <text xml:space="preserve">Marcus Gomes J Nior:
1 we convert all arrays (except the recording data) to gpu
</text>
  </threadedComment>
  <threadedComment ref="E27" personId="{1FB6FF9B-EADD-4AAE-8ABF-55BC494E54E2}" id="{0020004D-00E3-498A-8CCC-00C8009300E3}" done="0">
    <text xml:space="preserve">Marcus Gomes J Nior:
1 we convert all arrays to single precision
</text>
  </threadedComment>
  <threadedComment ref="E28" personId="{1FB6FF9B-EADD-4AAE-8ABF-55BC494E54E2}" id="{00C30056-004B-43E0-B4B2-005000820026}" done="0">
    <text xml:space="preserve">Marcus Gomes J Nior:
1 we consider the gates in reservoirs as internal boundary conditions. To this end, it is necessary to fill the reservoir data spreadsheet
</text>
  </threadedComment>
  <threadedComment ref="E29" personId="{35A870AA-E2D0-27A7-7C84-9A0D71A0CCD4}" id="{00C70061-0018-41D6-AEE9-0073003A007D}" done="0">
    <text xml:space="preserve">Marcus Gomes J Nior:
1 we solve human instability model. 
2 we solve human instability model, empirical approach,
3 we solve human instabiliy model of Milanesi 2014
</text>
  </threadedComment>
  <threadedComment ref="E30" personId="{1FB6FF9B-EADD-4AAE-8ABF-55BC494E54E2}" id="{00FF00FB-0048-4CEC-B31B-00CF005B0088}" done="0">
    <text xml:space="preserve">Marcus:
1 we use known maps of rainfall intensity in mm/h
</text>
  </threadedComment>
  <threadedComment ref="B4" personId="{1FB6FF9B-EADD-4AAE-8ABF-55BC494E54E2}" id="{F10216DC-C736-AC87-7FCC-7395F852C542}" done="0">
    <text xml:space="preserve">Marcus:
Minimum time-step assumed in the simulation.
</text>
  </threadedComment>
  <threadedComment ref="L4" personId="{1FB6FF9B-EADD-4AAE-8ABF-55BC494E54E2}" id="{005F006F-009B-4F36-9DE1-00B5000100AA}" done="0">
    <text xml:space="preserve">Marcus:
Outlet normal slope boundary condition
</text>
  </threadedComment>
  <threadedComment ref="O4" personId="{1FB6FF9B-EADD-4AAE-8ABF-55BC494E54E2}" id="{00B50039-0019-47A1-9F0B-000D00EC00F5}" done="0">
    <text xml:space="preserve">Marcus:
Hydrographs are recorded in this duration
</text>
  </threadedComment>
  <threadedComment ref="U4" personId="{8B6FA4D5-ABD9-2569-382D-278A07646881}" id="{002C00A7-0057-431D-9780-000D0091008F}" done="0">
    <text xml:space="preserve">River Height = alfa_1 * Drainage Area ^ alfa_2
</text>
  </threadedComment>
  <threadedComment ref="X4" personId="{1FB6FF9B-EADD-4AAE-8ABF-55BC494E54E2}" id="{005E0087-00B5-4CDB-B7D4-0064002A006D}" done="0">
    <text xml:space="preserve">Marcus:
Minimum mass of pollutant to consider in the calculations
</text>
  </threadedComment>
  <threadedComment ref="AB4" personId="{1FB6FF9B-EADD-4AAE-8ABF-55BC494E54E2}" id="{00960014-0026-4939-9542-00CA005A00A5}" done="0">
    <text xml:space="preserve">Marcus:
Smoothening parameter
</text>
  </threadedComment>
  <threadedComment ref="AH4" personId="{1FB6FF9B-EADD-4AAE-8ABF-55BC494E54E2}" id="{007F0088-0006-4F33-9F03-001F008C00DE}" done="0">
    <text xml:space="preserve">Marcus:
Hydrodynamic drag coefficient
</text>
  </threadedComment>
  <threadedComment ref="AQ4" personId="{1FB6FF9B-EADD-4AAE-8ABF-55BC494E54E2}" id="{008E0090-00F1-4B6B-865F-002200FF00D8}" done="0">
    <text xml:space="preserve">Marcus Nóbrega:
1 we are using the Huff hyetograph. It assumes a spatial-invariant rainfall in the whole catchment domain.
All other rainfall information is neglected if this flag is activated.
Also, it must be either this one or Huff, not both.
</text>
  </threadedComment>
  <threadedComment ref="I4" personId="{1FB6FF9B-EADD-4AAE-8ABF-55BC494E54E2}" id="{00E900A0-0095-4C26-9C18-001300CB00B6}" done="0">
    <text xml:space="preserve">Marcus:
Number of cells that will be increased in the domain
</text>
  </threadedComment>
  <threadedComment ref="E31" personId="{1FB6FF9B-EADD-4AAE-8ABF-55BC494E54E2}" id="{00EF006E-0036-4BCF-8CDD-00360056007F}" done="0">
    <text xml:space="preserve">if == 1, we run Persiann sattelite rainfall from the Date_Begin to Date_End, with all maps offline. The maps need to be automatically downloaded and are later automatically deleted.
</text>
  </threadedComment>
  <threadedComment ref="E32" personId="{1FB6FF9B-EADD-4AAE-8ABF-55BC494E54E2}" id="{00AE0075-002A-4B72-ADD4-005400E000A1}" done="0">
    <text xml:space="preserve">if == 1, we run Persiann sattelite rainfall from the Date_Begin up to real time data that is being automatically received in the FTP procedure. The model will never stop. So be careful.
</text>
  </threadedComment>
  <threadedComment ref="E39" personId="{8B6FA4D5-ABD9-2569-382D-278A07646881}" id="{002600DC-0026-42D4-99E1-0055008100F5}" done="0">
    <text xml:space="preserve">If 1, we run a full local intertial model
</text>
  </threadedComment>
  <threadedComment ref="B5" personId="{1FB6FF9B-EADD-4AAE-8ABF-55BC494E54E2}" id="{00F70033-00CE-45A9-B0E5-008A001E0063}" done="0">
    <text xml:space="preserve">Marcus:
Maximum time-step assumed in the simulation.
</text>
  </threadedComment>
  <threadedComment ref="L5" personId="{1FB6FF9B-EADD-4AAE-8ABF-55BC494E54E2}" id="{008D006A-00A7-4059-8C2D-008D009300CD}" done="0">
    <text xml:space="preserve">Marcus:
Number of extra outlets
</text>
  </threadedComment>
  <threadedComment ref="O5" personId="{1FB6FF9B-EADD-4AAE-8ABF-55BC494E54E2}" id="{001D00EC-00CF-4F14-9A3A-00370004008C}" done="0">
    <text xml:space="preserve">Marcus:
Pollutants are rounded to 0 if the concenration is smaller than this value
</text>
  </threadedComment>
  <threadedComment ref="U5" personId="{8B6FA4D5-ABD9-2569-382D-278A07646881}" id="{008A007A-004F-489A-AF83-0053009B00B9}" done="0">
    <text xml:space="preserve">River Width = beta_1 * Drainage Area ^ beta_2
</text>
  </threadedComment>
  <threadedComment ref="X5" personId="{1FB6FF9B-EADD-4AAE-8ABF-55BC494E54E2}" id="{00C90029-00CC-4348-BE89-005100B100A4}" done="0">
    <text xml:space="preserve">Marcus:
Minimum threshold to consider a regular pollutant rating curve
</text>
  </threadedComment>
  <threadedComment ref="AB5" personId="{1FB6FF9B-EADD-4AAE-8ABF-55BC494E54E2}" id="{00B60047-003A-4A0A-A098-002400BF0074}" done="0">
    <text xml:space="preserve">Marcus:
Smoothening parameter
</text>
  </threadedComment>
  <threadedComment ref="AH5" personId="{1FB6FF9B-EADD-4AAE-8ABF-55BC494E54E2}" id="{00810092-00AA-4E8C-9F44-0078009E0056}" done="0">
    <text xml:space="preserve">Marcus:
Person density
</text>
  </threadedComment>
  <threadedComment ref="E5" personId="{1FB6FF9B-EADD-4AAE-8ABF-55BC494E54E2}" id="{002700E0-0000-4658-88DC-00B500570071}" done="0">
    <text xml:space="preserve">Marcus:
1 means we have inflow hydrograph boundary condition, 0 otherwise.
</text>
  </threadedComment>
  <threadedComment ref="AQ5" personId="{1FB6FF9B-EADD-4AAE-8ABF-55BC494E54E2}" id="{005800CB-0033-419C-B829-00C100C60050}" done="0">
    <text xml:space="preserve">Marcus:
Return period in years
</text>
  </threadedComment>
  <threadedComment ref="B6" personId="{1FB6FF9B-EADD-4AAE-8ABF-55BC494E54E2}" id="{5A150AAB-EA6E-B1B2-CE93-6094F6CAEB00}" done="0">
    <text xml:space="preserve">Marcus:
Minimum time-step assumed in the simulation.
</text>
  </threadedComment>
  <threadedComment ref="L6" personId="{1444FDE9-8ABC-3D2E-1288-B525BB054A73}" id="{375CDE8C-B9B9-5477-4581-BD4110F4EC2A}" done="0">
    <text xml:space="preserve">Average lateral contribution of groundwater per meter of river
</text>
  </threadedComment>
  <threadedComment ref="O6" personId="{1FB6FF9B-EADD-4AAE-8ABF-55BC494E54E2}" id="{009E00BA-006F-4775-8C3C-00800062007E}" done="0">
    <text xml:space="preserve">Marcus:
Minimum depth to create the maps
</text>
  </threadedComment>
  <threadedComment ref="U6" personId="{8B6FA4D5-ABD9-2569-382D-278A07646881}" id="{00CD00D9-00DD-45E9-9015-004D00F20055}" done="0">
    <text xml:space="preserve">Marcus Nóbrega:
River Width = beta_1 * Drainage Area ^ beta_2
</text>
  </threadedComment>
  <threadedComment ref="X6" personId="{1FB6FF9B-EADD-4AAE-8ABF-55BC494E54E2}" id="{00170047-004B-461A-B553-001700EC0058}" done="0">
    <text xml:space="preserve">Marcus:
Maximum threshold to consider flux constant
</text>
  </threadedComment>
  <threadedComment ref="AB6" personId="{1FB6FF9B-EADD-4AAE-8ABF-55BC494E54E2}" id="{00E30084-00A8-4555-B5BC-004A00E9000D}" done="0">
    <text xml:space="preserve">Marcus:
Minimum slope for the imposemin algorithm used when flag_diffusive = 0.
</text>
  </threadedComment>
  <threadedComment ref="AH6" personId="{1FB6FF9B-EADD-4AAE-8ABF-55BC494E54E2}" id="{00B70060-0062-4809-9207-001300DA009D}" done="0">
    <text xml:space="preserve">Marcus:
Person weigth
</text>
  </threadedComment>
  <threadedComment ref="E6" personId="{1FB6FF9B-EADD-4AAE-8ABF-55BC494E54E2}" id="{00FA008E-0067-4AB9-B62D-00F40015006B}" done="0">
    <text xml:space="preserve">Marcus:
1 we correct the truncation and numerical problems altering the mass balance by redistributing this value in the cells that receive the inflow hydrograph.
0 we don't correct the water balance errors.
</text>
  </threadedComment>
  <threadedComment ref="AQ6" personId="{1FB6FF9B-EADD-4AAE-8ABF-55BC494E54E2}" id="{00490003-003A-4E11-B222-0072004300BF}" done="0">
    <text xml:space="preserve">Marcus:
Rainfall duration in minutes
</text>
  </threadedComment>
  <threadedComment ref="B7" personId="{1FB6FF9B-EADD-4AAE-8ABF-55BC494E54E2}" id="{AF414468-0997-0AD5-93F1-E4BD6A2216D6}" done="0">
    <text xml:space="preserve">Marcus:
Minimum time-step assumed in the simulation.
</text>
  </threadedComment>
  <threadedComment ref="O7" personId="{1FB6FF9B-EADD-4AAE-8ABF-55BC494E54E2}" id="{007D00F6-003D-4D10-8005-006800BE008A}" done="0">
    <text xml:space="preserve">Marcus:
1 means we save wse maps, otherwise we save depths.
</text>
  </threadedComment>
  <threadedComment ref="AB7" personId="{1FB6FF9B-EADD-4AAE-8ABF-55BC494E54E2}" id="{001F0033-00D7-4D3F-A61B-007F00820085}" done="0">
    <text xml:space="preserve">Marcus:
Resampled resolution used when flag_resample is activated
</text>
  </threadedComment>
  <threadedComment ref="AH7" personId="{1FB6FF9B-EADD-4AAE-8ABF-55BC494E54E2}" id="{0045003C-0015-4C23-B553-006C0025000C}" done="0">
    <text xml:space="preserve">Marcus:
Person's height
</text>
  </threadedComment>
  <threadedComment ref="E7" personId="{1FB6FF9B-EADD-4AAE-8ABF-55BC494E54E2}" id="{000F00DA-00DC-4C9B-ACDD-00480074005B}" done="0">
    <text xml:space="preserve">Marcus:
1 means we are modeling water quality. To this end, make sure the parameter entered in the LULC paramters are correct. 
</text>
  </threadedComment>
  <threadedComment ref="AQ7" personId="{1FB6FF9B-EADD-4AAE-8ABF-55BC494E54E2}" id="{00D2001C-00A9-44A8-AAE9-003100910092}" done="0">
    <text xml:space="preserve">Marcus:
K factor of Shermman-Type IDF curve.
Note that i(mm/h) = K * RP ^ a / (( b + duration)^c)
</text>
  </threadedComment>
  <threadedComment ref="B8" personId="{1FB6FF9B-EADD-4AAE-8ABF-55BC494E54E2}" id="{00BD00C3-00AD-463D-AAF7-00DE00AA00FC}" done="0">
    <text xml:space="preserve">Marcus:
Value of alfa_max
</text>
  </threadedComment>
  <threadedComment ref="O8" personId="{1FB6FF9B-EADD-4AAE-8ABF-55BC494E54E2}" id="{00940019-0023-423A-A8EC-00AD005A00A9}" done="0">
    <text xml:space="preserve">Marcus:
If 1, we plot maps, charts and everything using Elapsed Time.
Otherwise, we plot using the date information given in the Running Control section
</text>
  </threadedComment>
  <threadedComment ref="AH8" personId="{1FB6FF9B-EADD-4AAE-8ABF-55BC494E54E2}" id="{00C000C7-002B-41F7-A07B-000E006D00BC}" done="0">
    <text xml:space="preserve">Marcus:
Person's width
</text>
  </threadedComment>
  <threadedComment ref="E8" personId="{1FB6FF9B-EADD-4AAE-8ABF-55BC494E54E2}" id="{003D00FA-00EC-42B8-B6BB-0015001A001D}" done="0">
    <text xml:space="preserve">Marcus:
0 we use the Courant method for adapting time-steps. 
</text>
  </threadedComment>
  <threadedComment ref="AQ8" personId="{1FB6FF9B-EADD-4AAE-8ABF-55BC494E54E2}" id="{00E20097-0047-47B1-8019-007400A600E0}" done="0">
    <text xml:space="preserve">Marcus:
a factor of Shermman-Type IDF curve.
Note that i(mm/h) = K * RP ^ a / (( b + duration)^c)
</text>
  </threadedComment>
  <threadedComment ref="B9" personId="{1FB6FF9B-EADD-4AAE-8ABF-55BC494E54E2}" id="{00FE00EC-0099-4AA9-8EF8-006E00AE00F8}" done="0">
    <text xml:space="preserve">Marcus:
Minimum alfa
</text>
  </threadedComment>
  <threadedComment ref="O9" personId="{1FB6FF9B-EADD-4AAE-8ABF-55BC494E54E2}" id="{FA590136-CF16-C479-2827-6C300D4DA023}" done="0">
    <text xml:space="preserve">Marcus:
Maps are recorded in this duration
</text>
  </threadedComment>
  <threadedComment ref="AH9" personId="{1FB6FF9B-EADD-4AAE-8ABF-55BC494E54E2}" id="{004600B9-004F-4F27-BB82-00BD00220093}" done="0">
    <text xml:space="preserve">Marcus:
Person's length
</text>
  </threadedComment>
  <threadedComment ref="E9" personId="{1FB6FF9B-EADD-4AAE-8ABF-55BC494E54E2}" id="{009000A4-00D5-4D6D-8036-002F00ED00F1}" done="0">
    <text xml:space="preserve">Marcus:
1 we enter a map of initial warmup, which is a .TIF map with initial water surface depths in m and initial soil moisture in mm. 
0 we don't input it and we assume d_0 in (mm) and I_0 (mm) in the LULC parameters sheet.
</text>
  </threadedComment>
  <threadedComment ref="AQ9" personId="{1FB6FF9B-EADD-4AAE-8ABF-55BC494E54E2}" id="{00480062-00FB-4214-8D7B-00A700DD006F}" done="0">
    <text xml:space="preserve">Marcus:
b factor of Shermman-Type IDF curve.
Note that i(mm/h) = K * RP ^ a / (( b + duration)^c)
</text>
  </threadedComment>
  <threadedComment ref="B10" personId="{1FB6FF9B-EADD-4AAE-8ABF-55BC494E54E2}" id="{00D400CD-00CF-4534-9996-00840038007D}" done="0">
    <text xml:space="preserve">Marcus:
Maximum velocity threshold to start calculations of new alfas
</text>
  </threadedComment>
  <threadedComment ref="O10" personId="{1FB6FF9B-EADD-4AAE-8ABF-55BC494E54E2}" id="{0069008B-0087-49B2-8090-006B009100E1}" done="0">
    <text xml:space="preserve">Marcus:
Maximum duration of calculation (min)
</text>
  </threadedComment>
  <threadedComment ref="AH10" personId="{1FB6FF9B-EADD-4AAE-8ABF-55BC494E54E2}" id="{00750081-001A-45DF-8547-00D10071005C}" done="0">
    <text xml:space="preserve">Marcus:
Fluid density
</text>
  </threadedComment>
  <threadedComment ref="E10" personId="{1FB6FF9B-EADD-4AAE-8ABF-55BC494E54E2}" id="{00270024-00FD-4E0B-B273-00A0000D00CF}" done="0">
    <text xml:space="preserve">Marcus:
1 we enter a map of initial pollutant warmup, which is a .TIF map with initial pollutant mass in kg for each pixel. 
0 we don't input it and we assume the initial mass by the parameters of build-up and wash-off entered later.
</text>
  </threadedComment>
  <threadedComment ref="AQ10" personId="{1FB6FF9B-EADD-4AAE-8ABF-55BC494E54E2}" id="{00BE001D-0055-43A7-9682-00AF00BA0068}" done="0">
    <text xml:space="preserve">Marcus:
c factor of Shermman-Type IDF curve.
Note that i(mm/h) = K * RP ^ a / (( b + duration)^c)
</text>
  </threadedComment>
</ThreadedComments>
</file>

<file path=xl/worksheets/_rels/sheet1.xml.rels><?xml version="1.0" encoding="UTF-8" standalone="yes"?><Relationships xmlns="http://schemas.openxmlformats.org/package/2006/relationships"><Relationship  Id="rId3" Type="http://schemas.openxmlformats.org/officeDocument/2006/relationships/vmlDrawing" Target="../drawings/vmlDrawing1.vml"/><Relationship  Id="rId2" Type="http://schemas.openxmlformats.org/officeDocument/2006/relationships/comments" Target="../comments1.xml"/><Relationship  Id="rId1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P1" zoomScale="85" workbookViewId="0">
      <selection activeCell="H37" activeCellId="0" sqref="H37"/>
    </sheetView>
  </sheetViews>
  <sheetFormatPr defaultColWidth="8.85546875" defaultRowHeight="14.25"/>
  <cols>
    <col customWidth="1" min="1" max="1" style="1" width="27.28515625"/>
    <col customWidth="1" min="2" max="2" style="1" width="23.85546875"/>
    <col min="3" max="3" style="1" width="8.85546875"/>
    <col customWidth="1" min="4" max="4" style="1" width="41.140625"/>
    <col customWidth="1" min="5" max="5" style="1" width="14"/>
    <col customWidth="1" min="6" max="6" style="1" width="1.140625"/>
    <col min="7" max="7" style="1" width="8.85546875"/>
    <col customWidth="1" min="8" max="8" style="1" width="27.28515625"/>
    <col customWidth="1" min="9" max="9" style="1" width="14"/>
    <col min="10" max="10" style="1" width="8.85546875"/>
    <col customWidth="1" min="11" max="11" style="1" width="27.28515625"/>
    <col customWidth="1" min="12" max="12" style="1" width="14"/>
    <col customWidth="1" min="13" max="13" style="1" width="15.42578125"/>
    <col customWidth="1" min="14" max="14" style="1" width="39.7109375"/>
    <col customWidth="1" min="15" max="15" style="1" width="14"/>
    <col customWidth="1" min="16" max="16" style="1" width="12.7109375"/>
    <col customWidth="1" min="17" max="17" style="1" width="27.28515625"/>
    <col customWidth="1" min="18" max="18" style="1" width="14"/>
    <col customWidth="1" min="19" max="19" style="1" width="11"/>
    <col customWidth="1" min="20" max="20" style="1" width="18"/>
    <col customWidth="1" min="21" max="21" style="1" width="14"/>
    <col min="22" max="22" style="1" width="8.85546875"/>
    <col customWidth="1" min="23" max="23" style="1" width="27.28515625"/>
    <col customWidth="1" min="24" max="24" style="1" width="14"/>
    <col min="25" max="26" style="1" width="8.85546875"/>
    <col customWidth="1" min="27" max="27" style="1" width="27.28515625"/>
    <col customWidth="1" min="28" max="28" style="1" width="19.28515625"/>
    <col customWidth="1" min="29" max="29" style="1" width="26.5703125"/>
    <col customWidth="1" min="30" max="30" style="1" width="34.5703125"/>
    <col customWidth="1" min="31" max="31" style="1" width="161.140625"/>
    <col customWidth="1" min="32" max="32" style="1" width="7.7109375"/>
    <col customWidth="1" min="33" max="33" style="1" width="22.28515625"/>
    <col customWidth="1" min="34" max="34" style="1" width="16.140625"/>
    <col customWidth="1" min="35" max="36" style="1" width="14.28515625"/>
    <col customWidth="1" min="37" max="37" style="2" width="14.28515625"/>
    <col customWidth="1" min="38" max="38" style="2" width="15.7109375"/>
    <col customWidth="1" min="39" max="39" style="2" width="17.140625"/>
    <col customWidth="1" min="40" max="40" style="2" width="54.85546875"/>
    <col customWidth="1" min="41" max="41" style="1" width="16.140625"/>
    <col customWidth="1" min="42" max="42" style="1" width="29.28515625"/>
    <col customWidth="1" min="43" max="44" style="1" width="16.140625"/>
    <col customWidth="1" min="45" max="45" style="3" width="15.140625"/>
    <col customWidth="1" min="46" max="46" style="3" width="132.7109375"/>
    <col min="47" max="16384" style="1" width="8.85546875"/>
  </cols>
  <sheetData>
    <row r="1" s="4" customFormat="1" ht="42.75" customHeight="1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6"/>
      <c r="AP1" s="6"/>
      <c r="AQ1" s="6"/>
      <c r="AR1" s="6"/>
      <c r="AS1" s="6"/>
      <c r="AT1" s="6"/>
      <c r="AU1" s="7"/>
    </row>
    <row r="2" s="4" customFormat="1" ht="24" customHeight="1">
      <c r="A2" s="8" t="s">
        <v>1</v>
      </c>
      <c r="B2" s="8"/>
      <c r="C2" s="8"/>
      <c r="D2" s="8" t="s">
        <v>2</v>
      </c>
      <c r="E2" s="8"/>
      <c r="F2" s="8"/>
      <c r="G2" s="8"/>
      <c r="H2" s="8" t="s">
        <v>3</v>
      </c>
      <c r="I2" s="8"/>
      <c r="J2" s="8"/>
      <c r="K2" s="8" t="s">
        <v>4</v>
      </c>
      <c r="L2" s="8"/>
      <c r="M2" s="8"/>
      <c r="N2" s="8" t="s">
        <v>5</v>
      </c>
      <c r="O2" s="8"/>
      <c r="P2" s="8"/>
      <c r="Q2" s="8" t="s">
        <v>6</v>
      </c>
      <c r="R2" s="8"/>
      <c r="S2" s="8"/>
      <c r="T2" s="8" t="s">
        <v>7</v>
      </c>
      <c r="U2" s="8"/>
      <c r="V2" s="8"/>
      <c r="W2" s="8" t="s">
        <v>8</v>
      </c>
      <c r="X2" s="8"/>
      <c r="Y2" s="8"/>
      <c r="Z2" s="9"/>
      <c r="AA2" s="8" t="s">
        <v>9</v>
      </c>
      <c r="AB2" s="8"/>
      <c r="AC2" s="8"/>
      <c r="AD2" s="8" t="s">
        <v>10</v>
      </c>
      <c r="AE2" s="8"/>
      <c r="AF2" s="8"/>
      <c r="AG2" s="8" t="s">
        <v>11</v>
      </c>
      <c r="AH2" s="8"/>
      <c r="AI2" s="8"/>
      <c r="AJ2" s="8"/>
      <c r="AK2" s="8" t="s">
        <v>12</v>
      </c>
      <c r="AL2" s="8"/>
      <c r="AM2" s="8"/>
      <c r="AN2" s="8"/>
      <c r="AO2" s="8"/>
      <c r="AP2" s="8" t="s">
        <v>13</v>
      </c>
      <c r="AQ2" s="8"/>
      <c r="AR2" s="8"/>
      <c r="AS2" s="8" t="s">
        <v>14</v>
      </c>
      <c r="AT2" s="8"/>
      <c r="AU2" s="7"/>
    </row>
    <row r="3" ht="24.75">
      <c r="A3" s="10" t="s">
        <v>15</v>
      </c>
      <c r="B3" s="11">
        <v>1</v>
      </c>
      <c r="C3" s="10" t="s">
        <v>16</v>
      </c>
      <c r="D3" s="10" t="s">
        <v>17</v>
      </c>
      <c r="E3" s="11">
        <v>0</v>
      </c>
      <c r="F3" s="10"/>
      <c r="G3" s="10"/>
      <c r="H3" s="10" t="s">
        <v>18</v>
      </c>
      <c r="I3" s="12">
        <v>2400</v>
      </c>
      <c r="J3" s="10" t="s">
        <v>16</v>
      </c>
      <c r="K3" s="10" t="s">
        <v>19</v>
      </c>
      <c r="L3" s="11">
        <v>1</v>
      </c>
      <c r="M3" s="10"/>
      <c r="N3" s="10" t="s">
        <v>20</v>
      </c>
      <c r="O3" s="11">
        <v>5</v>
      </c>
      <c r="P3" s="10" t="s">
        <v>21</v>
      </c>
      <c r="Q3" s="10" t="s">
        <v>22</v>
      </c>
      <c r="R3" s="13">
        <v>1</v>
      </c>
      <c r="S3" s="10" t="s">
        <v>23</v>
      </c>
      <c r="T3" s="10" t="s">
        <v>24</v>
      </c>
      <c r="U3" s="11">
        <v>469.05000000000001</v>
      </c>
      <c r="V3" s="10"/>
      <c r="W3" s="10" t="s">
        <v>25</v>
      </c>
      <c r="X3" s="11">
        <v>10</v>
      </c>
      <c r="Y3" s="10" t="s">
        <v>26</v>
      </c>
      <c r="Z3" s="10"/>
      <c r="AA3" s="10" t="s">
        <v>27</v>
      </c>
      <c r="AB3" s="11">
        <v>5.0000000000000003e-002</v>
      </c>
      <c r="AC3" s="10" t="s">
        <v>28</v>
      </c>
      <c r="AD3" s="10" t="s">
        <v>29</v>
      </c>
      <c r="AE3" s="14" t="s">
        <v>30</v>
      </c>
      <c r="AF3" s="15"/>
      <c r="AG3" s="10" t="s">
        <v>31</v>
      </c>
      <c r="AH3" s="11">
        <v>0.5</v>
      </c>
      <c r="AI3" s="10"/>
      <c r="AJ3" s="10"/>
      <c r="AK3" s="16" t="s">
        <v>32</v>
      </c>
      <c r="AL3" s="16" t="s">
        <v>33</v>
      </c>
      <c r="AM3" s="16" t="s">
        <v>34</v>
      </c>
      <c r="AN3" s="16" t="s">
        <v>35</v>
      </c>
      <c r="AO3" s="16"/>
      <c r="AP3" s="10" t="s">
        <v>36</v>
      </c>
      <c r="AQ3" s="17">
        <v>0</v>
      </c>
      <c r="AR3" s="16"/>
      <c r="AS3" s="16" t="s">
        <v>37</v>
      </c>
      <c r="AT3" s="16" t="s">
        <v>38</v>
      </c>
      <c r="AU3" s="18"/>
    </row>
    <row r="4" ht="24.75">
      <c r="A4" s="10" t="s">
        <v>39</v>
      </c>
      <c r="B4" s="19">
        <v>1.e-003</v>
      </c>
      <c r="C4" s="10" t="s">
        <v>16</v>
      </c>
      <c r="D4" s="10" t="s">
        <v>40</v>
      </c>
      <c r="E4" s="19">
        <v>0</v>
      </c>
      <c r="F4" s="10"/>
      <c r="G4" s="10"/>
      <c r="H4" s="10" t="s">
        <v>41</v>
      </c>
      <c r="I4" s="20">
        <v>100</v>
      </c>
      <c r="J4" s="10" t="s">
        <v>42</v>
      </c>
      <c r="K4" s="10" t="s">
        <v>43</v>
      </c>
      <c r="L4" s="19">
        <f>0.0397</f>
        <v>3.9699999999999999e-002</v>
      </c>
      <c r="M4" s="10" t="s">
        <v>44</v>
      </c>
      <c r="N4" s="10" t="s">
        <v>45</v>
      </c>
      <c r="O4" s="19">
        <v>5</v>
      </c>
      <c r="P4" s="10" t="s">
        <v>21</v>
      </c>
      <c r="Q4" s="10"/>
      <c r="R4" s="10"/>
      <c r="S4" s="10"/>
      <c r="T4" s="10" t="s">
        <v>46</v>
      </c>
      <c r="U4" s="19">
        <v>2.3071999999999999</v>
      </c>
      <c r="V4" s="10"/>
      <c r="W4" s="10" t="s">
        <v>47</v>
      </c>
      <c r="X4" s="19">
        <v>1.e-002</v>
      </c>
      <c r="Y4" s="10" t="s">
        <v>48</v>
      </c>
      <c r="Z4" s="10"/>
      <c r="AA4" s="10" t="s">
        <v>49</v>
      </c>
      <c r="AB4" s="19">
        <v>0.20000000000000001</v>
      </c>
      <c r="AC4" s="10" t="s">
        <v>50</v>
      </c>
      <c r="AD4" s="8" t="s">
        <v>51</v>
      </c>
      <c r="AE4" s="8"/>
      <c r="AF4" s="15"/>
      <c r="AG4" s="10" t="s">
        <v>52</v>
      </c>
      <c r="AH4" s="19">
        <v>1.1000000000000001</v>
      </c>
      <c r="AI4" s="10"/>
      <c r="AJ4" s="10"/>
      <c r="AK4" s="21">
        <v>1</v>
      </c>
      <c r="AL4" s="22">
        <v>-5174773.7599999998</v>
      </c>
      <c r="AM4" s="22">
        <v>-2697390.5899999999</v>
      </c>
      <c r="AN4" s="2" t="s">
        <v>53</v>
      </c>
      <c r="AO4" s="15"/>
      <c r="AP4" s="10" t="s">
        <v>54</v>
      </c>
      <c r="AQ4" s="23">
        <v>1</v>
      </c>
      <c r="AR4" s="10"/>
      <c r="AS4" s="24"/>
      <c r="AT4" s="25"/>
      <c r="AU4" s="18"/>
      <c r="AX4" s="1" t="s">
        <v>55</v>
      </c>
    </row>
    <row r="5" ht="24.75">
      <c r="A5" s="10" t="s">
        <v>56</v>
      </c>
      <c r="B5" s="19">
        <v>20</v>
      </c>
      <c r="C5" s="10" t="s">
        <v>16</v>
      </c>
      <c r="D5" s="10" t="s">
        <v>57</v>
      </c>
      <c r="E5" s="19">
        <v>0</v>
      </c>
      <c r="F5" s="10"/>
      <c r="G5" s="10"/>
      <c r="H5" s="10"/>
      <c r="I5" s="10"/>
      <c r="J5" s="10"/>
      <c r="K5" s="10" t="s">
        <v>58</v>
      </c>
      <c r="L5" s="19">
        <v>0</v>
      </c>
      <c r="M5" s="10"/>
      <c r="N5" s="10" t="s">
        <v>59</v>
      </c>
      <c r="O5" s="19">
        <v>0</v>
      </c>
      <c r="P5" s="10" t="s">
        <v>60</v>
      </c>
      <c r="Q5" s="10"/>
      <c r="R5" s="10"/>
      <c r="S5" s="10"/>
      <c r="T5" s="10" t="s">
        <v>61</v>
      </c>
      <c r="U5" s="19">
        <v>0.21779999999999999</v>
      </c>
      <c r="V5" s="10"/>
      <c r="W5" s="10" t="s">
        <v>62</v>
      </c>
      <c r="X5" s="19">
        <v>1.e-002</v>
      </c>
      <c r="Y5" s="10" t="s">
        <v>48</v>
      </c>
      <c r="Z5" s="10"/>
      <c r="AA5" s="10" t="s">
        <v>63</v>
      </c>
      <c r="AB5" s="19">
        <v>10</v>
      </c>
      <c r="AC5" s="10" t="s">
        <v>64</v>
      </c>
      <c r="AD5" s="10" t="s">
        <v>65</v>
      </c>
      <c r="AE5" s="26" t="s">
        <v>66</v>
      </c>
      <c r="AF5" s="15"/>
      <c r="AG5" s="10" t="s">
        <v>67</v>
      </c>
      <c r="AH5" s="19">
        <v>1000</v>
      </c>
      <c r="AI5" s="10" t="s">
        <v>68</v>
      </c>
      <c r="AJ5" s="10"/>
      <c r="AK5" s="21">
        <v>2</v>
      </c>
      <c r="AL5" s="22">
        <v>-5174768.46</v>
      </c>
      <c r="AM5" s="22">
        <v>-2697390.9399999999</v>
      </c>
      <c r="AN5" s="2" t="s">
        <v>69</v>
      </c>
      <c r="AO5" s="15"/>
      <c r="AP5" s="10" t="s">
        <v>70</v>
      </c>
      <c r="AQ5" s="23">
        <v>20</v>
      </c>
      <c r="AR5" s="10" t="s">
        <v>71</v>
      </c>
      <c r="AS5" s="24"/>
      <c r="AT5" s="25"/>
      <c r="AU5" s="18"/>
      <c r="AX5" s="27" t="s">
        <v>72</v>
      </c>
    </row>
    <row r="6" ht="24.75">
      <c r="A6" s="10" t="s">
        <v>73</v>
      </c>
      <c r="B6" s="19">
        <v>1.e-003</v>
      </c>
      <c r="C6" s="10" t="s">
        <v>16</v>
      </c>
      <c r="D6" s="10" t="s">
        <v>74</v>
      </c>
      <c r="E6" s="19">
        <v>0</v>
      </c>
      <c r="F6" s="10"/>
      <c r="G6" s="10"/>
      <c r="H6" s="10"/>
      <c r="I6" s="10"/>
      <c r="J6" s="10"/>
      <c r="K6" s="28" t="s">
        <v>75</v>
      </c>
      <c r="L6" s="29">
        <v>0</v>
      </c>
      <c r="M6" s="30" t="s">
        <v>76</v>
      </c>
      <c r="N6" s="10" t="s">
        <v>77</v>
      </c>
      <c r="O6" s="19">
        <v>5.0000000000000003e-002</v>
      </c>
      <c r="P6" s="10" t="s">
        <v>78</v>
      </c>
      <c r="Q6" s="10"/>
      <c r="R6" s="10"/>
      <c r="S6" s="10"/>
      <c r="T6" s="10" t="s">
        <v>79</v>
      </c>
      <c r="U6" s="29">
        <v>2.2248000000000001</v>
      </c>
      <c r="V6" s="10"/>
      <c r="W6" s="10" t="s">
        <v>80</v>
      </c>
      <c r="X6" s="29">
        <v>100</v>
      </c>
      <c r="Y6" s="10" t="s">
        <v>48</v>
      </c>
      <c r="Z6" s="10"/>
      <c r="AA6" s="10" t="s">
        <v>81</v>
      </c>
      <c r="AB6" s="19">
        <v>1.e-004</v>
      </c>
      <c r="AC6" s="10" t="s">
        <v>44</v>
      </c>
      <c r="AD6" s="10" t="s">
        <v>82</v>
      </c>
      <c r="AE6" s="26" t="s">
        <v>83</v>
      </c>
      <c r="AF6" s="15"/>
      <c r="AG6" s="10" t="s">
        <v>84</v>
      </c>
      <c r="AH6" s="19">
        <v>75</v>
      </c>
      <c r="AI6" s="10" t="s">
        <v>85</v>
      </c>
      <c r="AJ6" s="10"/>
      <c r="AK6" s="21">
        <v>3</v>
      </c>
      <c r="AL6" s="22">
        <v>-5175218.1799999997</v>
      </c>
      <c r="AM6" s="22">
        <v>-2696980.04</v>
      </c>
      <c r="AN6" s="2" t="s">
        <v>86</v>
      </c>
      <c r="AO6" s="15"/>
      <c r="AP6" s="10" t="s">
        <v>87</v>
      </c>
      <c r="AQ6" s="23">
        <v>120</v>
      </c>
      <c r="AR6" s="10" t="s">
        <v>88</v>
      </c>
      <c r="AS6" s="24"/>
      <c r="AT6" s="25"/>
      <c r="AU6" s="18"/>
      <c r="AX6" s="27" t="s">
        <v>89</v>
      </c>
    </row>
    <row r="7" ht="24.75">
      <c r="A7" s="10" t="s">
        <v>90</v>
      </c>
      <c r="B7" s="19">
        <v>1.e-003</v>
      </c>
      <c r="C7" s="10" t="s">
        <v>16</v>
      </c>
      <c r="D7" s="10" t="s">
        <v>91</v>
      </c>
      <c r="E7" s="19">
        <v>0</v>
      </c>
      <c r="F7" s="10"/>
      <c r="G7" s="10"/>
      <c r="H7" s="10"/>
      <c r="I7" s="10"/>
      <c r="J7" s="10"/>
      <c r="K7" s="10"/>
      <c r="L7" s="10"/>
      <c r="M7" s="10"/>
      <c r="N7" s="10" t="s">
        <v>92</v>
      </c>
      <c r="O7" s="19">
        <v>0</v>
      </c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 t="s">
        <v>93</v>
      </c>
      <c r="AB7" s="29">
        <v>5</v>
      </c>
      <c r="AC7" s="10" t="s">
        <v>78</v>
      </c>
      <c r="AD7" s="10" t="s">
        <v>94</v>
      </c>
      <c r="AE7" s="26" t="s">
        <v>95</v>
      </c>
      <c r="AF7" s="15"/>
      <c r="AG7" s="10" t="s">
        <v>96</v>
      </c>
      <c r="AH7" s="19">
        <v>1.75</v>
      </c>
      <c r="AI7" s="10" t="s">
        <v>78</v>
      </c>
      <c r="AJ7" s="10"/>
      <c r="AK7" s="21">
        <v>4</v>
      </c>
      <c r="AL7" s="22">
        <v>-5174383.6399999997</v>
      </c>
      <c r="AM7" s="22">
        <v>-2697820.6299999999</v>
      </c>
      <c r="AN7" s="2" t="s">
        <v>97</v>
      </c>
      <c r="AO7" s="15"/>
      <c r="AP7" s="10" t="s">
        <v>98</v>
      </c>
      <c r="AQ7" s="23">
        <v>1045.5</v>
      </c>
      <c r="AR7" s="10"/>
      <c r="AS7" s="24"/>
      <c r="AT7" s="25"/>
      <c r="AU7" s="18"/>
      <c r="AX7" s="27"/>
    </row>
    <row r="8" ht="24.75">
      <c r="A8" s="10" t="s">
        <v>99</v>
      </c>
      <c r="B8" s="19">
        <v>0.59999999999999998</v>
      </c>
      <c r="C8" s="10"/>
      <c r="D8" s="10" t="s">
        <v>100</v>
      </c>
      <c r="E8" s="19">
        <v>0</v>
      </c>
      <c r="F8" s="10"/>
      <c r="G8" s="10"/>
      <c r="H8" s="10"/>
      <c r="I8" s="10"/>
      <c r="J8" s="10"/>
      <c r="K8" s="10"/>
      <c r="L8" s="10"/>
      <c r="M8" s="10"/>
      <c r="N8" s="10" t="s">
        <v>101</v>
      </c>
      <c r="O8" s="19">
        <v>0</v>
      </c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 t="s">
        <v>102</v>
      </c>
      <c r="AE8" s="26"/>
      <c r="AF8" s="15"/>
      <c r="AG8" s="10" t="s">
        <v>103</v>
      </c>
      <c r="AH8" s="19">
        <v>0.29999999999999999</v>
      </c>
      <c r="AI8" s="10" t="s">
        <v>78</v>
      </c>
      <c r="AJ8" s="10"/>
      <c r="AK8" s="21">
        <v>5</v>
      </c>
      <c r="AL8" s="22">
        <v>-5174903.6799999997</v>
      </c>
      <c r="AM8" s="22">
        <v>-2697110.5699999998</v>
      </c>
      <c r="AN8" s="2" t="s">
        <v>104</v>
      </c>
      <c r="AO8" s="15"/>
      <c r="AP8" s="10" t="s">
        <v>105</v>
      </c>
      <c r="AQ8" s="23">
        <v>0.19</v>
      </c>
      <c r="AR8" s="10"/>
      <c r="AS8" s="24"/>
      <c r="AT8" s="25"/>
      <c r="AU8" s="18"/>
      <c r="AX8" s="27" t="s">
        <v>106</v>
      </c>
    </row>
    <row r="9" ht="24.75">
      <c r="A9" s="10" t="s">
        <v>107</v>
      </c>
      <c r="B9" s="19">
        <v>0.20000000000000001</v>
      </c>
      <c r="C9" s="10"/>
      <c r="D9" s="10" t="s">
        <v>108</v>
      </c>
      <c r="E9" s="19">
        <v>0</v>
      </c>
      <c r="F9" s="10"/>
      <c r="G9" s="10"/>
      <c r="H9" s="10"/>
      <c r="I9" s="10"/>
      <c r="J9" s="10"/>
      <c r="K9" s="10"/>
      <c r="L9" s="10"/>
      <c r="M9" s="10"/>
      <c r="N9" s="10" t="s">
        <v>109</v>
      </c>
      <c r="O9" s="19">
        <v>5</v>
      </c>
      <c r="P9" s="10" t="s">
        <v>21</v>
      </c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 t="s">
        <v>110</v>
      </c>
      <c r="AE9" s="26"/>
      <c r="AF9" s="15"/>
      <c r="AG9" s="10" t="s">
        <v>111</v>
      </c>
      <c r="AH9" s="19">
        <v>0.29999999999999999</v>
      </c>
      <c r="AI9" s="10" t="s">
        <v>78</v>
      </c>
      <c r="AJ9" s="10"/>
      <c r="AK9" s="21">
        <v>6</v>
      </c>
      <c r="AL9" s="22">
        <v>-5174803.0099999998</v>
      </c>
      <c r="AM9" s="22">
        <v>-2697451.3399999999</v>
      </c>
      <c r="AN9" s="2" t="s">
        <v>112</v>
      </c>
      <c r="AO9" s="15"/>
      <c r="AP9" s="10" t="s">
        <v>113</v>
      </c>
      <c r="AQ9" s="23">
        <v>14.9</v>
      </c>
      <c r="AR9" s="10"/>
      <c r="AS9" s="24"/>
      <c r="AT9" s="25"/>
      <c r="AU9" s="18"/>
      <c r="AX9" s="27"/>
    </row>
    <row r="10" ht="24.75">
      <c r="A10" s="10" t="s">
        <v>114</v>
      </c>
      <c r="B10" s="19">
        <v>3.1000000000000001</v>
      </c>
      <c r="C10" s="10"/>
      <c r="D10" s="10" t="s">
        <v>115</v>
      </c>
      <c r="E10" s="19">
        <v>0</v>
      </c>
      <c r="F10" s="10"/>
      <c r="G10" s="10"/>
      <c r="H10" s="10"/>
      <c r="I10" s="10"/>
      <c r="J10" s="10"/>
      <c r="K10" s="10"/>
      <c r="L10" s="10"/>
      <c r="M10" s="10"/>
      <c r="N10" s="10" t="s">
        <v>116</v>
      </c>
      <c r="O10" s="29">
        <v>1440</v>
      </c>
      <c r="P10" s="10" t="s">
        <v>21</v>
      </c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 t="s">
        <v>117</v>
      </c>
      <c r="AE10" s="26"/>
      <c r="AF10" s="15"/>
      <c r="AG10" s="10" t="s">
        <v>118</v>
      </c>
      <c r="AH10" s="19">
        <v>1000</v>
      </c>
      <c r="AI10" s="10" t="s">
        <v>68</v>
      </c>
      <c r="AJ10" s="10"/>
      <c r="AK10" s="21">
        <v>7</v>
      </c>
      <c r="AL10" s="31">
        <v>-5174633.6699999999</v>
      </c>
      <c r="AM10" s="31">
        <v>-2697429.8700000001</v>
      </c>
      <c r="AN10" s="32" t="s">
        <v>119</v>
      </c>
      <c r="AO10" s="15"/>
      <c r="AP10" s="10" t="s">
        <v>120</v>
      </c>
      <c r="AQ10" s="23">
        <v>0.80000000000000004</v>
      </c>
      <c r="AR10" s="10"/>
      <c r="AS10" s="24"/>
      <c r="AT10" s="25"/>
      <c r="AU10" s="18"/>
      <c r="AX10" s="27" t="s">
        <v>121</v>
      </c>
    </row>
    <row r="11" ht="26.25" customHeight="1">
      <c r="A11" s="10" t="s">
        <v>122</v>
      </c>
      <c r="B11" s="19">
        <v>0.17999999999999999</v>
      </c>
      <c r="C11" s="10"/>
      <c r="D11" s="10" t="s">
        <v>123</v>
      </c>
      <c r="E11" s="19">
        <v>0</v>
      </c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 t="s">
        <v>124</v>
      </c>
      <c r="AE11" s="26" t="s">
        <v>125</v>
      </c>
      <c r="AF11" s="15"/>
      <c r="AG11" s="10" t="s">
        <v>126</v>
      </c>
      <c r="AH11" s="29">
        <v>9.8100000000000005</v>
      </c>
      <c r="AI11" s="10" t="s">
        <v>127</v>
      </c>
      <c r="AJ11" s="10"/>
      <c r="AK11" s="21">
        <v>8</v>
      </c>
      <c r="AL11" s="31">
        <v>-5174633.3700000001</v>
      </c>
      <c r="AM11" s="31">
        <v>-2697425.71</v>
      </c>
      <c r="AN11" s="32" t="s">
        <v>128</v>
      </c>
      <c r="AO11" s="15"/>
      <c r="AP11" s="10" t="s">
        <v>129</v>
      </c>
      <c r="AQ11" s="33">
        <v>10</v>
      </c>
      <c r="AR11" s="10" t="s">
        <v>88</v>
      </c>
      <c r="AS11" s="24"/>
      <c r="AT11" s="25"/>
      <c r="AU11" s="18"/>
      <c r="AX11" s="27"/>
    </row>
    <row r="12" ht="24.75">
      <c r="A12" s="10" t="s">
        <v>130</v>
      </c>
      <c r="B12" s="34">
        <v>43870.041666666664</v>
      </c>
      <c r="C12" s="10"/>
      <c r="D12" s="10" t="s">
        <v>131</v>
      </c>
      <c r="E12" s="19">
        <v>1</v>
      </c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5"/>
      <c r="AF12" s="15"/>
      <c r="AG12" s="15"/>
      <c r="AH12" s="15"/>
      <c r="AI12" s="15"/>
      <c r="AJ12" s="15"/>
      <c r="AK12" s="21">
        <v>9</v>
      </c>
      <c r="AL12" s="31">
        <v>-5175125.0999999996</v>
      </c>
      <c r="AM12" s="31">
        <v>-2696861.21</v>
      </c>
      <c r="AN12" s="32" t="s">
        <v>132</v>
      </c>
      <c r="AO12" s="15"/>
      <c r="AP12" s="15"/>
      <c r="AQ12" s="15"/>
      <c r="AR12" s="15"/>
      <c r="AS12" s="24"/>
      <c r="AT12" s="25"/>
      <c r="AU12" s="18"/>
      <c r="AX12" s="27" t="s">
        <v>133</v>
      </c>
    </row>
    <row r="13" ht="24.75">
      <c r="A13" s="10" t="s">
        <v>134</v>
      </c>
      <c r="B13" s="35">
        <v>43870.291666666664</v>
      </c>
      <c r="C13" s="10"/>
      <c r="D13" s="10" t="s">
        <v>135</v>
      </c>
      <c r="E13" s="19">
        <v>0</v>
      </c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36"/>
      <c r="AF13" s="15"/>
      <c r="AG13" s="15"/>
      <c r="AH13" s="15"/>
      <c r="AI13" s="15"/>
      <c r="AJ13" s="15"/>
      <c r="AK13" s="21">
        <v>10</v>
      </c>
      <c r="AL13" s="31">
        <v>-5174388.0199999996</v>
      </c>
      <c r="AM13" s="31">
        <v>-2697550.4300000002</v>
      </c>
      <c r="AN13" s="32" t="s">
        <v>136</v>
      </c>
      <c r="AO13" s="15"/>
      <c r="AP13" s="15"/>
      <c r="AQ13" s="15"/>
      <c r="AR13" s="15"/>
      <c r="AS13" s="24"/>
      <c r="AT13" s="25"/>
      <c r="AU13" s="18"/>
      <c r="AX13" s="27" t="s">
        <v>137</v>
      </c>
    </row>
    <row r="14" ht="24.75">
      <c r="A14" s="37" t="s">
        <v>26</v>
      </c>
      <c r="B14" s="38">
        <f>B13-B12</f>
        <v>0.25</v>
      </c>
      <c r="C14" s="10"/>
      <c r="D14" s="10" t="s">
        <v>138</v>
      </c>
      <c r="E14" s="19">
        <v>0</v>
      </c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36"/>
      <c r="AF14" s="15"/>
      <c r="AG14" s="15"/>
      <c r="AH14" s="15"/>
      <c r="AI14" s="15"/>
      <c r="AJ14" s="15"/>
      <c r="AK14" s="21">
        <v>11</v>
      </c>
      <c r="AL14" s="31">
        <v>-5174765.21</v>
      </c>
      <c r="AM14" s="31">
        <v>-2697104.3900000001</v>
      </c>
      <c r="AN14" s="32" t="s">
        <v>139</v>
      </c>
      <c r="AO14" s="15"/>
      <c r="AP14" s="15"/>
      <c r="AQ14" s="15"/>
      <c r="AR14" s="15"/>
      <c r="AS14" s="24"/>
      <c r="AT14" s="25"/>
      <c r="AU14" s="18"/>
      <c r="AX14" s="27"/>
    </row>
    <row r="15" ht="24.75">
      <c r="A15" s="10"/>
      <c r="B15" s="10"/>
      <c r="C15" s="10"/>
      <c r="D15" s="10" t="s">
        <v>140</v>
      </c>
      <c r="E15" s="19">
        <v>0</v>
      </c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36"/>
      <c r="AF15" s="15"/>
      <c r="AG15" s="15"/>
      <c r="AH15" s="15"/>
      <c r="AI15" s="15"/>
      <c r="AJ15" s="15"/>
      <c r="AK15" s="21">
        <v>12</v>
      </c>
      <c r="AL15" s="31">
        <v>-5174794.1100000003</v>
      </c>
      <c r="AM15" s="31">
        <v>-2697480.9300000002</v>
      </c>
      <c r="AN15" s="32" t="s">
        <v>141</v>
      </c>
      <c r="AO15" s="15"/>
      <c r="AP15" s="15"/>
      <c r="AQ15" s="15"/>
      <c r="AR15" s="15"/>
      <c r="AS15" s="24"/>
      <c r="AT15" s="25"/>
      <c r="AU15" s="18"/>
      <c r="AX15" s="27" t="s">
        <v>142</v>
      </c>
    </row>
    <row r="16" ht="24.75">
      <c r="A16" s="10"/>
      <c r="B16" s="10"/>
      <c r="C16" s="10"/>
      <c r="D16" s="10" t="s">
        <v>143</v>
      </c>
      <c r="E16" s="19">
        <v>0</v>
      </c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5"/>
      <c r="AG16" s="15"/>
      <c r="AH16" s="15"/>
      <c r="AI16" s="15"/>
      <c r="AJ16" s="15"/>
      <c r="AK16" s="2">
        <v>13</v>
      </c>
      <c r="AL16" s="39" t="s">
        <v>144</v>
      </c>
      <c r="AM16" s="39" t="s">
        <v>145</v>
      </c>
      <c r="AN16" s="32" t="s">
        <v>146</v>
      </c>
      <c r="AO16" s="15"/>
      <c r="AP16" s="15"/>
      <c r="AQ16" s="15"/>
      <c r="AR16" s="15"/>
      <c r="AS16" s="24"/>
      <c r="AT16" s="25"/>
      <c r="AU16" s="18"/>
    </row>
    <row r="17" ht="24.75">
      <c r="A17" s="10"/>
      <c r="B17" s="10"/>
      <c r="C17" s="10"/>
      <c r="D17" s="10" t="s">
        <v>147</v>
      </c>
      <c r="E17" s="19">
        <v>0</v>
      </c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36"/>
      <c r="AF17" s="15"/>
      <c r="AG17" s="15"/>
      <c r="AH17" s="15"/>
      <c r="AI17" s="15"/>
      <c r="AJ17" s="15"/>
      <c r="AK17" s="2">
        <v>14</v>
      </c>
      <c r="AL17" s="39" t="s">
        <v>148</v>
      </c>
      <c r="AM17" s="39" t="s">
        <v>149</v>
      </c>
      <c r="AN17" s="2" t="s">
        <v>150</v>
      </c>
      <c r="AO17" s="15"/>
      <c r="AP17" s="15"/>
      <c r="AQ17" s="15"/>
      <c r="AR17" s="15"/>
      <c r="AS17" s="24"/>
      <c r="AT17" s="25"/>
      <c r="AU17" s="18"/>
    </row>
    <row r="18" ht="24.75">
      <c r="A18" s="10"/>
      <c r="B18" s="10"/>
      <c r="C18" s="10"/>
      <c r="D18" s="10" t="s">
        <v>151</v>
      </c>
      <c r="E18" s="19">
        <v>0</v>
      </c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5"/>
      <c r="AG18" s="15"/>
      <c r="AH18" s="15"/>
      <c r="AI18" s="15"/>
      <c r="AJ18" s="15"/>
      <c r="AO18" s="15"/>
      <c r="AP18" s="15"/>
      <c r="AQ18" s="15"/>
      <c r="AR18" s="15"/>
      <c r="AS18" s="24"/>
      <c r="AT18" s="25"/>
      <c r="AU18" s="18"/>
    </row>
    <row r="19" ht="24.75">
      <c r="A19" s="10"/>
      <c r="B19" s="10"/>
      <c r="C19" s="10"/>
      <c r="D19" s="10" t="s">
        <v>152</v>
      </c>
      <c r="E19" s="19">
        <v>0</v>
      </c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5"/>
      <c r="AG19" s="15"/>
      <c r="AH19" s="15"/>
      <c r="AI19" s="15"/>
      <c r="AJ19" s="15"/>
      <c r="AO19" s="15"/>
      <c r="AP19" s="15"/>
      <c r="AQ19" s="15"/>
      <c r="AR19" s="15"/>
      <c r="AS19" s="24"/>
      <c r="AT19" s="25"/>
      <c r="AU19" s="18"/>
    </row>
    <row r="20" ht="24.75">
      <c r="A20" s="10"/>
      <c r="B20" s="10"/>
      <c r="C20" s="10"/>
      <c r="D20" s="10" t="s">
        <v>153</v>
      </c>
      <c r="E20" s="19">
        <v>1</v>
      </c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5"/>
      <c r="AG20" s="15"/>
      <c r="AH20" s="15"/>
      <c r="AI20" s="15"/>
      <c r="AJ20" s="15"/>
      <c r="AO20" s="40"/>
      <c r="AP20" s="15"/>
      <c r="AQ20" s="15"/>
      <c r="AR20" s="40"/>
      <c r="AS20" s="24"/>
      <c r="AT20" s="25"/>
      <c r="AU20" s="18"/>
    </row>
    <row r="21" ht="24.75">
      <c r="A21" s="10"/>
      <c r="B21" s="10"/>
      <c r="C21" s="10"/>
      <c r="D21" s="10" t="s">
        <v>154</v>
      </c>
      <c r="E21" s="19">
        <v>0</v>
      </c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O21" s="40"/>
      <c r="AP21" s="15"/>
      <c r="AQ21" s="15"/>
      <c r="AR21" s="40"/>
      <c r="AS21" s="24"/>
      <c r="AT21" s="25"/>
      <c r="AU21" s="18"/>
    </row>
    <row r="22" ht="24.75">
      <c r="A22" s="10"/>
      <c r="B22" s="10"/>
      <c r="C22" s="10"/>
      <c r="D22" s="10" t="s">
        <v>155</v>
      </c>
      <c r="E22" s="19">
        <v>0</v>
      </c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O22" s="15"/>
      <c r="AP22" s="15"/>
      <c r="AQ22" s="15"/>
      <c r="AR22" s="15"/>
      <c r="AS22" s="24"/>
      <c r="AT22" s="25"/>
      <c r="AU22" s="18"/>
    </row>
    <row r="23" ht="24.75">
      <c r="A23" s="10"/>
      <c r="B23" s="10"/>
      <c r="C23" s="10"/>
      <c r="D23" s="10" t="s">
        <v>156</v>
      </c>
      <c r="E23" s="19">
        <v>0</v>
      </c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O23" s="15"/>
      <c r="AP23" s="15"/>
      <c r="AQ23" s="15"/>
      <c r="AR23" s="15"/>
      <c r="AS23" s="24"/>
      <c r="AT23" s="25"/>
      <c r="AU23" s="18"/>
    </row>
    <row r="24" ht="24.75">
      <c r="A24" s="10"/>
      <c r="B24" s="10"/>
      <c r="C24" s="10"/>
      <c r="D24" s="10" t="s">
        <v>157</v>
      </c>
      <c r="E24" s="19">
        <v>0</v>
      </c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O24" s="15"/>
      <c r="AP24" s="15"/>
      <c r="AQ24" s="15"/>
      <c r="AR24" s="15"/>
      <c r="AS24" s="24"/>
      <c r="AT24" s="25"/>
      <c r="AU24" s="18"/>
    </row>
    <row r="25" ht="24.75">
      <c r="A25" s="10"/>
      <c r="B25" s="10"/>
      <c r="C25" s="10"/>
      <c r="D25" s="10" t="s">
        <v>158</v>
      </c>
      <c r="E25" s="19">
        <v>1</v>
      </c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O25" s="15"/>
      <c r="AP25" s="15"/>
      <c r="AQ25" s="15"/>
      <c r="AR25" s="15"/>
      <c r="AS25" s="24"/>
      <c r="AT25" s="25"/>
      <c r="AU25" s="18"/>
    </row>
    <row r="26" ht="24.75">
      <c r="A26" s="10"/>
      <c r="B26" s="10"/>
      <c r="C26" s="10"/>
      <c r="D26" s="10" t="s">
        <v>159</v>
      </c>
      <c r="E26" s="19">
        <v>0</v>
      </c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5"/>
      <c r="AG26" s="15"/>
      <c r="AH26" s="15"/>
      <c r="AI26" s="15"/>
      <c r="AJ26" s="15"/>
      <c r="AO26" s="15"/>
      <c r="AP26" s="15"/>
      <c r="AQ26" s="15"/>
      <c r="AR26" s="15"/>
      <c r="AS26" s="24"/>
      <c r="AT26" s="25"/>
      <c r="AU26" s="18"/>
    </row>
    <row r="27" ht="24.75">
      <c r="A27" s="10"/>
      <c r="B27" s="10"/>
      <c r="C27" s="10"/>
      <c r="D27" s="10" t="s">
        <v>160</v>
      </c>
      <c r="E27" s="19">
        <v>0</v>
      </c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5"/>
      <c r="AG27" s="15"/>
      <c r="AH27" s="15"/>
      <c r="AI27" s="15"/>
      <c r="AJ27" s="15"/>
      <c r="AO27" s="15"/>
      <c r="AP27" s="15"/>
      <c r="AQ27" s="15"/>
      <c r="AR27" s="15"/>
      <c r="AS27" s="24"/>
      <c r="AT27" s="25"/>
      <c r="AU27" s="18"/>
    </row>
    <row r="28" ht="24.75">
      <c r="A28" s="10"/>
      <c r="B28" s="10"/>
      <c r="C28" s="10"/>
      <c r="D28" s="10" t="s">
        <v>161</v>
      </c>
      <c r="E28" s="19">
        <v>1</v>
      </c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5"/>
      <c r="AG28" s="15"/>
      <c r="AH28" s="15"/>
      <c r="AI28" s="15"/>
      <c r="AJ28" s="15"/>
      <c r="AO28" s="15"/>
      <c r="AP28" s="15"/>
      <c r="AQ28" s="15"/>
      <c r="AR28" s="15"/>
      <c r="AS28" s="24"/>
      <c r="AT28" s="25"/>
      <c r="AU28" s="18"/>
    </row>
    <row r="29" ht="24.75">
      <c r="A29" s="10"/>
      <c r="B29" s="10"/>
      <c r="C29" s="10"/>
      <c r="D29" s="10" t="s">
        <v>162</v>
      </c>
      <c r="E29" s="19">
        <v>0</v>
      </c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5"/>
      <c r="AG29" s="15"/>
      <c r="AH29" s="15"/>
      <c r="AI29" s="15"/>
      <c r="AJ29" s="15"/>
      <c r="AO29" s="15"/>
      <c r="AP29" s="15"/>
      <c r="AQ29" s="15"/>
      <c r="AR29" s="15"/>
      <c r="AS29" s="24"/>
      <c r="AT29" s="25"/>
      <c r="AU29" s="18"/>
    </row>
    <row r="30" ht="24.75">
      <c r="A30" s="10"/>
      <c r="B30" s="10"/>
      <c r="C30" s="10"/>
      <c r="D30" s="10" t="s">
        <v>163</v>
      </c>
      <c r="E30" s="19">
        <v>0</v>
      </c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5"/>
      <c r="AG30" s="15"/>
      <c r="AH30" s="15"/>
      <c r="AI30" s="15"/>
      <c r="AJ30" s="15"/>
      <c r="AO30" s="15"/>
      <c r="AP30" s="15"/>
      <c r="AQ30" s="15"/>
      <c r="AR30" s="15"/>
      <c r="AS30" s="24"/>
      <c r="AT30" s="25"/>
      <c r="AU30" s="18"/>
    </row>
    <row r="31" ht="24.75">
      <c r="A31" s="10"/>
      <c r="B31" s="10"/>
      <c r="C31" s="10"/>
      <c r="D31" s="28" t="s">
        <v>164</v>
      </c>
      <c r="E31" s="19">
        <v>0</v>
      </c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5"/>
      <c r="AG31" s="15"/>
      <c r="AH31" s="15"/>
      <c r="AI31" s="15"/>
      <c r="AJ31" s="15"/>
      <c r="AO31" s="15"/>
      <c r="AP31" s="15"/>
      <c r="AQ31" s="15"/>
      <c r="AR31" s="15"/>
      <c r="AS31" s="24"/>
      <c r="AT31" s="25"/>
      <c r="AU31" s="18"/>
    </row>
    <row r="32" ht="24.75">
      <c r="A32" s="10"/>
      <c r="B32" s="10"/>
      <c r="C32" s="10"/>
      <c r="D32" s="28" t="s">
        <v>165</v>
      </c>
      <c r="E32" s="19">
        <v>0</v>
      </c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5"/>
      <c r="AG32" s="15"/>
      <c r="AH32" s="15"/>
      <c r="AI32" s="15"/>
      <c r="AJ32" s="15"/>
      <c r="AO32" s="15"/>
      <c r="AP32" s="15"/>
      <c r="AQ32" s="15"/>
      <c r="AR32" s="15"/>
      <c r="AS32" s="24"/>
      <c r="AT32" s="25"/>
      <c r="AU32" s="18"/>
    </row>
    <row r="33" ht="24.75">
      <c r="A33" s="10"/>
      <c r="B33" s="10"/>
      <c r="C33" s="10"/>
      <c r="D33" s="10" t="s">
        <v>166</v>
      </c>
      <c r="E33" s="19">
        <v>0</v>
      </c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5"/>
      <c r="AG33" s="15"/>
      <c r="AH33" s="15"/>
      <c r="AI33" s="15"/>
      <c r="AJ33" s="15"/>
      <c r="AO33" s="15"/>
      <c r="AP33" s="15"/>
      <c r="AQ33" s="15"/>
      <c r="AR33" s="15"/>
      <c r="AS33" s="24"/>
      <c r="AT33" s="25"/>
      <c r="AU33" s="18"/>
    </row>
    <row r="34" ht="24.75">
      <c r="A34" s="10"/>
      <c r="B34" s="10"/>
      <c r="C34" s="10"/>
      <c r="D34" s="28" t="s">
        <v>167</v>
      </c>
      <c r="E34" s="19">
        <v>0</v>
      </c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5"/>
      <c r="AG34" s="15"/>
      <c r="AH34" s="15"/>
      <c r="AI34" s="15"/>
      <c r="AJ34" s="15"/>
      <c r="AO34" s="15"/>
      <c r="AP34" s="15"/>
      <c r="AQ34" s="15"/>
      <c r="AR34" s="15"/>
      <c r="AS34" s="24"/>
      <c r="AT34" s="25"/>
      <c r="AU34" s="18"/>
    </row>
    <row r="35" ht="24.75">
      <c r="A35" s="10"/>
      <c r="B35" s="10"/>
      <c r="C35" s="10"/>
      <c r="D35" s="28" t="s">
        <v>168</v>
      </c>
      <c r="E35" s="19">
        <v>0</v>
      </c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5"/>
      <c r="AG35" s="15"/>
      <c r="AH35" s="15"/>
      <c r="AI35" s="15"/>
      <c r="AJ35" s="15"/>
      <c r="AO35" s="15"/>
      <c r="AP35" s="15"/>
      <c r="AQ35" s="15"/>
      <c r="AR35" s="15"/>
      <c r="AS35" s="24"/>
      <c r="AT35" s="25"/>
      <c r="AU35" s="18"/>
    </row>
    <row r="36" ht="24.75">
      <c r="A36" s="10"/>
      <c r="B36" s="10"/>
      <c r="C36" s="10"/>
      <c r="D36" s="28" t="s">
        <v>169</v>
      </c>
      <c r="E36" s="19">
        <v>0</v>
      </c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5"/>
      <c r="AG36" s="15"/>
      <c r="AH36" s="15"/>
      <c r="AI36" s="15"/>
      <c r="AJ36" s="15"/>
      <c r="AO36" s="15"/>
      <c r="AP36" s="15"/>
      <c r="AQ36" s="15"/>
      <c r="AR36" s="15"/>
      <c r="AS36" s="24"/>
      <c r="AT36" s="25"/>
      <c r="AU36" s="18"/>
    </row>
    <row r="37" ht="24.75">
      <c r="A37" s="10"/>
      <c r="B37" s="10"/>
      <c r="C37" s="10"/>
      <c r="D37" s="10" t="s">
        <v>170</v>
      </c>
      <c r="E37" s="19">
        <v>0</v>
      </c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5"/>
      <c r="AG37" s="15"/>
      <c r="AH37" s="15"/>
      <c r="AI37" s="15"/>
      <c r="AJ37" s="15"/>
      <c r="AO37" s="15"/>
      <c r="AP37" s="15"/>
      <c r="AQ37" s="15"/>
      <c r="AR37" s="15"/>
      <c r="AS37" s="24"/>
      <c r="AT37" s="25"/>
      <c r="AU37" s="18"/>
    </row>
    <row r="38" ht="24.75">
      <c r="A38" s="10"/>
      <c r="B38" s="10"/>
      <c r="C38" s="10"/>
      <c r="D38" s="10" t="s">
        <v>171</v>
      </c>
      <c r="E38" s="19">
        <v>1</v>
      </c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5"/>
      <c r="AG38" s="15"/>
      <c r="AH38" s="15"/>
      <c r="AI38" s="15"/>
      <c r="AJ38" s="15"/>
      <c r="AO38" s="15"/>
      <c r="AP38" s="15"/>
      <c r="AQ38" s="15"/>
      <c r="AR38" s="15"/>
      <c r="AS38" s="24"/>
      <c r="AT38" s="25"/>
      <c r="AU38" s="18"/>
    </row>
    <row r="39" ht="24.75">
      <c r="A39" s="10"/>
      <c r="B39" s="10"/>
      <c r="C39" s="10"/>
      <c r="D39" s="10" t="s">
        <v>172</v>
      </c>
      <c r="E39" s="19">
        <v>0</v>
      </c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5"/>
      <c r="AG39" s="15"/>
      <c r="AH39" s="15"/>
      <c r="AI39" s="15"/>
      <c r="AJ39" s="15"/>
      <c r="AO39" s="15"/>
      <c r="AP39" s="15"/>
      <c r="AQ39" s="15"/>
      <c r="AR39" s="15"/>
      <c r="AS39" s="24"/>
      <c r="AT39" s="25"/>
      <c r="AU39" s="18"/>
    </row>
    <row r="40" ht="24.75">
      <c r="A40" s="10"/>
      <c r="B40" s="10"/>
      <c r="C40" s="10"/>
      <c r="D40" s="10" t="s">
        <v>173</v>
      </c>
      <c r="E40" s="20">
        <v>0</v>
      </c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5"/>
      <c r="AG40" s="15"/>
      <c r="AH40" s="15"/>
      <c r="AI40" s="15"/>
      <c r="AJ40" s="15"/>
      <c r="AO40" s="15"/>
      <c r="AP40" s="15"/>
      <c r="AQ40" s="15"/>
      <c r="AR40" s="15"/>
      <c r="AS40" s="24"/>
      <c r="AT40" s="25"/>
      <c r="AU40" s="18"/>
    </row>
    <row r="41" ht="24.75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5"/>
      <c r="AG41" s="15"/>
      <c r="AH41" s="15"/>
      <c r="AI41" s="15"/>
      <c r="AJ41" s="15"/>
      <c r="AO41" s="15"/>
      <c r="AP41" s="15"/>
      <c r="AQ41" s="15"/>
      <c r="AR41" s="15"/>
      <c r="AS41" s="24"/>
      <c r="AT41" s="25"/>
      <c r="AU41" s="18"/>
    </row>
    <row r="42" ht="24.75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5"/>
      <c r="AG42" s="15"/>
      <c r="AH42" s="15"/>
      <c r="AI42" s="15"/>
      <c r="AJ42" s="15"/>
      <c r="AO42" s="15"/>
      <c r="AP42" s="15"/>
      <c r="AQ42" s="15"/>
      <c r="AR42" s="15"/>
      <c r="AS42" s="24"/>
      <c r="AT42" s="25"/>
      <c r="AU42" s="18"/>
    </row>
    <row r="43" ht="24.75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5"/>
      <c r="AG43" s="15"/>
      <c r="AH43" s="15"/>
      <c r="AI43" s="15"/>
      <c r="AJ43" s="15"/>
      <c r="AO43" s="15"/>
      <c r="AP43" s="15"/>
      <c r="AQ43" s="15"/>
      <c r="AR43" s="15"/>
      <c r="AS43" s="24"/>
      <c r="AT43" s="25"/>
      <c r="AU43" s="18"/>
    </row>
    <row r="44" ht="24.75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5"/>
      <c r="AG44" s="15"/>
      <c r="AH44" s="15"/>
      <c r="AI44" s="15"/>
      <c r="AJ44" s="15"/>
      <c r="AO44" s="15"/>
      <c r="AP44" s="15"/>
      <c r="AQ44" s="15"/>
      <c r="AR44" s="15"/>
      <c r="AS44" s="24"/>
      <c r="AT44" s="25"/>
      <c r="AU44" s="18"/>
    </row>
    <row r="45" ht="24.75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5"/>
      <c r="AG45" s="15"/>
      <c r="AH45" s="15"/>
      <c r="AI45" s="15"/>
      <c r="AJ45" s="15"/>
      <c r="AO45" s="15"/>
      <c r="AP45" s="15"/>
      <c r="AQ45" s="15"/>
      <c r="AR45" s="15"/>
      <c r="AS45" s="24"/>
      <c r="AT45" s="25"/>
      <c r="AU45" s="18"/>
    </row>
    <row r="46" ht="24.75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5"/>
      <c r="AG46" s="15"/>
      <c r="AH46" s="15"/>
      <c r="AI46" s="15"/>
      <c r="AJ46" s="15"/>
      <c r="AO46" s="15"/>
      <c r="AP46" s="15"/>
      <c r="AQ46" s="15"/>
      <c r="AR46" s="15"/>
      <c r="AS46" s="24"/>
      <c r="AT46" s="25"/>
      <c r="AU46" s="18"/>
    </row>
    <row r="47" ht="24.75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5"/>
      <c r="AG47" s="15"/>
      <c r="AH47" s="15"/>
      <c r="AI47" s="15"/>
      <c r="AJ47" s="15"/>
      <c r="AO47" s="15"/>
      <c r="AP47" s="15"/>
      <c r="AQ47" s="15"/>
      <c r="AR47" s="15"/>
      <c r="AS47" s="24"/>
      <c r="AT47" s="25"/>
      <c r="AU47" s="18"/>
    </row>
    <row r="48" ht="24.75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5"/>
      <c r="AG48" s="15"/>
      <c r="AH48" s="15"/>
      <c r="AI48" s="15"/>
      <c r="AJ48" s="15"/>
      <c r="AO48" s="15"/>
      <c r="AP48" s="15"/>
      <c r="AQ48" s="15"/>
      <c r="AR48" s="15"/>
      <c r="AS48" s="24"/>
      <c r="AT48" s="25"/>
      <c r="AU48" s="18"/>
    </row>
    <row r="49" ht="24.75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5"/>
      <c r="AG49" s="15"/>
      <c r="AH49" s="15"/>
      <c r="AI49" s="15"/>
      <c r="AJ49" s="15"/>
      <c r="AO49" s="15"/>
      <c r="AP49" s="15"/>
      <c r="AQ49" s="15"/>
      <c r="AR49" s="15"/>
      <c r="AS49" s="24"/>
      <c r="AT49" s="25"/>
      <c r="AU49" s="18"/>
    </row>
    <row r="50" ht="24.75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5"/>
      <c r="AG50" s="15"/>
      <c r="AH50" s="15"/>
      <c r="AI50" s="15"/>
      <c r="AJ50" s="15"/>
      <c r="AO50" s="15"/>
      <c r="AP50" s="15"/>
      <c r="AQ50" s="15"/>
      <c r="AR50" s="15"/>
      <c r="AS50" s="24"/>
      <c r="AT50" s="25"/>
      <c r="AU50" s="18"/>
    </row>
    <row r="51" ht="24.75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5"/>
      <c r="AG51" s="15"/>
      <c r="AH51" s="15"/>
      <c r="AI51" s="15"/>
      <c r="AJ51" s="15"/>
      <c r="AO51" s="15"/>
      <c r="AP51" s="15"/>
      <c r="AQ51" s="15"/>
      <c r="AR51" s="15"/>
      <c r="AS51" s="24"/>
      <c r="AT51" s="25"/>
      <c r="AU51" s="18"/>
    </row>
    <row r="52" ht="24.75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5"/>
      <c r="AG52" s="15"/>
      <c r="AH52" s="15"/>
      <c r="AI52" s="15"/>
      <c r="AJ52" s="15"/>
      <c r="AO52" s="15"/>
      <c r="AP52" s="15"/>
      <c r="AQ52" s="15"/>
      <c r="AR52" s="15"/>
      <c r="AS52" s="24"/>
      <c r="AT52" s="25"/>
      <c r="AU52" s="18"/>
    </row>
    <row r="53" ht="24.75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5"/>
      <c r="AG53" s="15"/>
      <c r="AH53" s="15"/>
      <c r="AI53" s="15"/>
      <c r="AJ53" s="15"/>
      <c r="AO53" s="15"/>
      <c r="AP53" s="15"/>
      <c r="AQ53" s="15"/>
      <c r="AR53" s="15"/>
      <c r="AS53" s="24"/>
      <c r="AT53" s="25"/>
      <c r="AU53" s="18"/>
    </row>
    <row r="54" ht="24.75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5"/>
      <c r="AG54" s="15"/>
      <c r="AH54" s="15"/>
      <c r="AI54" s="15"/>
      <c r="AJ54" s="15"/>
      <c r="AO54" s="15"/>
      <c r="AP54" s="15"/>
      <c r="AQ54" s="15"/>
      <c r="AR54" s="15"/>
      <c r="AS54" s="24"/>
      <c r="AT54" s="25"/>
      <c r="AU54" s="18"/>
    </row>
    <row r="55" ht="24.75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5"/>
      <c r="AF55" s="15"/>
      <c r="AG55" s="15"/>
      <c r="AH55" s="15"/>
      <c r="AI55" s="15"/>
      <c r="AJ55" s="15"/>
      <c r="AO55" s="15"/>
      <c r="AP55" s="15"/>
      <c r="AQ55" s="15"/>
      <c r="AR55" s="15"/>
      <c r="AS55" s="24"/>
      <c r="AT55" s="25"/>
      <c r="AU55" s="18"/>
    </row>
    <row r="56" ht="24.75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5"/>
      <c r="AF56" s="15"/>
      <c r="AG56" s="15"/>
      <c r="AH56" s="15"/>
      <c r="AI56" s="15"/>
      <c r="AJ56" s="15"/>
      <c r="AO56" s="15"/>
      <c r="AP56" s="15"/>
      <c r="AQ56" s="15"/>
      <c r="AR56" s="15"/>
      <c r="AS56" s="24"/>
      <c r="AT56" s="25"/>
      <c r="AU56" s="18"/>
    </row>
    <row r="57" ht="24.75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5"/>
      <c r="AF57" s="15"/>
      <c r="AG57" s="15"/>
      <c r="AH57" s="15"/>
      <c r="AI57" s="15"/>
      <c r="AJ57" s="15"/>
      <c r="AO57" s="15"/>
      <c r="AP57" s="15"/>
      <c r="AQ57" s="15"/>
      <c r="AR57" s="15"/>
      <c r="AS57" s="24"/>
      <c r="AT57" s="25"/>
      <c r="AU57" s="18"/>
    </row>
    <row r="58" ht="24.75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5"/>
      <c r="AF58" s="15"/>
      <c r="AG58" s="15"/>
      <c r="AH58" s="15"/>
      <c r="AI58" s="15"/>
      <c r="AJ58" s="15"/>
      <c r="AO58" s="15"/>
      <c r="AP58" s="15"/>
      <c r="AQ58" s="15"/>
      <c r="AR58" s="15"/>
      <c r="AS58" s="24"/>
      <c r="AT58" s="25"/>
      <c r="AU58" s="18"/>
    </row>
    <row r="59" ht="24.75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5"/>
      <c r="AF59" s="15"/>
      <c r="AG59" s="15"/>
      <c r="AH59" s="15"/>
      <c r="AI59" s="15"/>
      <c r="AJ59" s="15"/>
      <c r="AO59" s="15"/>
      <c r="AP59" s="15"/>
      <c r="AQ59" s="15"/>
      <c r="AR59" s="15"/>
      <c r="AS59" s="24"/>
      <c r="AT59" s="25"/>
      <c r="AU59" s="18"/>
    </row>
    <row r="60" ht="24.75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5"/>
      <c r="AF60" s="15"/>
      <c r="AG60" s="15"/>
      <c r="AH60" s="15"/>
      <c r="AI60" s="15"/>
      <c r="AJ60" s="15"/>
      <c r="AO60" s="15"/>
      <c r="AP60" s="15"/>
      <c r="AQ60" s="15"/>
      <c r="AR60" s="15"/>
      <c r="AS60" s="24"/>
      <c r="AT60" s="25"/>
      <c r="AU60" s="18"/>
    </row>
    <row r="61" ht="24.75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5"/>
      <c r="AF61" s="15"/>
      <c r="AG61" s="15"/>
      <c r="AH61" s="15"/>
      <c r="AI61" s="15"/>
      <c r="AJ61" s="15"/>
      <c r="AO61" s="15"/>
      <c r="AP61" s="15"/>
      <c r="AQ61" s="15"/>
      <c r="AR61" s="15"/>
      <c r="AS61" s="24"/>
      <c r="AT61" s="25"/>
      <c r="AU61" s="18"/>
    </row>
    <row r="62" ht="24.75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5"/>
      <c r="AF62" s="15"/>
      <c r="AG62" s="15"/>
      <c r="AH62" s="15"/>
      <c r="AI62" s="15"/>
      <c r="AJ62" s="15"/>
      <c r="AO62" s="15"/>
      <c r="AP62" s="15"/>
      <c r="AQ62" s="15"/>
      <c r="AR62" s="15"/>
      <c r="AS62" s="24"/>
      <c r="AT62" s="25"/>
      <c r="AU62" s="18"/>
    </row>
    <row r="63" ht="24.75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5"/>
      <c r="AF63" s="15"/>
      <c r="AG63" s="15"/>
      <c r="AH63" s="15"/>
      <c r="AI63" s="15"/>
      <c r="AJ63" s="15"/>
      <c r="AO63" s="15"/>
      <c r="AP63" s="15"/>
      <c r="AQ63" s="15"/>
      <c r="AR63" s="15"/>
      <c r="AS63" s="24"/>
      <c r="AT63" s="25"/>
      <c r="AU63" s="18"/>
    </row>
    <row r="64" ht="24.75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5"/>
      <c r="AF64" s="15"/>
      <c r="AG64" s="15"/>
      <c r="AH64" s="15"/>
      <c r="AI64" s="15"/>
      <c r="AJ64" s="15"/>
      <c r="AO64" s="15"/>
      <c r="AP64" s="15"/>
      <c r="AQ64" s="15"/>
      <c r="AR64" s="15"/>
      <c r="AS64" s="24"/>
      <c r="AT64" s="25"/>
      <c r="AU64" s="18"/>
    </row>
    <row r="65" ht="21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5"/>
      <c r="AF65" s="15"/>
      <c r="AG65" s="15"/>
      <c r="AH65" s="15"/>
      <c r="AI65" s="15"/>
      <c r="AJ65" s="15"/>
      <c r="AO65" s="15"/>
      <c r="AP65" s="15"/>
      <c r="AQ65" s="15"/>
      <c r="AR65" s="15"/>
      <c r="AS65" s="24"/>
      <c r="AT65" s="25"/>
      <c r="AU65" s="18"/>
    </row>
    <row r="66" ht="21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5"/>
      <c r="AF66" s="15"/>
      <c r="AG66" s="15"/>
      <c r="AH66" s="15"/>
      <c r="AI66" s="15"/>
      <c r="AJ66" s="15"/>
      <c r="AO66" s="15"/>
      <c r="AP66" s="15"/>
      <c r="AQ66" s="15"/>
      <c r="AR66" s="15"/>
      <c r="AS66" s="24"/>
      <c r="AT66" s="25"/>
      <c r="AU66" s="18"/>
    </row>
    <row r="67" ht="21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5"/>
      <c r="AF67" s="15"/>
      <c r="AG67" s="15"/>
      <c r="AH67" s="15"/>
      <c r="AI67" s="15"/>
      <c r="AJ67" s="15"/>
      <c r="AO67" s="15"/>
      <c r="AP67" s="15"/>
      <c r="AQ67" s="15"/>
      <c r="AR67" s="15"/>
      <c r="AS67" s="24"/>
      <c r="AT67" s="25"/>
      <c r="AU67" s="18"/>
    </row>
    <row r="68" ht="21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5"/>
      <c r="AF68" s="15"/>
      <c r="AG68" s="15"/>
      <c r="AH68" s="15"/>
      <c r="AI68" s="15"/>
      <c r="AJ68" s="15"/>
      <c r="AO68" s="15"/>
      <c r="AP68" s="15"/>
      <c r="AQ68" s="15"/>
      <c r="AR68" s="15"/>
      <c r="AS68" s="24"/>
      <c r="AT68" s="25"/>
      <c r="AU68" s="18"/>
    </row>
    <row r="69" ht="21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5"/>
      <c r="AF69" s="15"/>
      <c r="AG69" s="15"/>
      <c r="AH69" s="15"/>
      <c r="AI69" s="15"/>
      <c r="AJ69" s="15"/>
      <c r="AO69" s="15"/>
      <c r="AP69" s="15"/>
      <c r="AQ69" s="15"/>
      <c r="AR69" s="15"/>
      <c r="AS69" s="24"/>
      <c r="AT69" s="25"/>
      <c r="AU69" s="18"/>
    </row>
    <row r="70" ht="21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5"/>
      <c r="AF70" s="15"/>
      <c r="AG70" s="15"/>
      <c r="AH70" s="15"/>
      <c r="AI70" s="15"/>
      <c r="AJ70" s="15"/>
      <c r="AO70" s="15"/>
      <c r="AP70" s="15"/>
      <c r="AQ70" s="15"/>
      <c r="AR70" s="15"/>
      <c r="AS70" s="24"/>
      <c r="AT70" s="25"/>
      <c r="AU70" s="18"/>
    </row>
    <row r="71" ht="21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5"/>
      <c r="AF71" s="15"/>
      <c r="AG71" s="15"/>
      <c r="AH71" s="15"/>
      <c r="AI71" s="15"/>
      <c r="AJ71" s="15"/>
      <c r="AO71" s="15"/>
      <c r="AP71" s="15"/>
      <c r="AQ71" s="15"/>
      <c r="AR71" s="15"/>
      <c r="AS71" s="24"/>
      <c r="AT71" s="25"/>
      <c r="AU71" s="18"/>
    </row>
    <row r="72" ht="21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5"/>
      <c r="AF72" s="15"/>
      <c r="AG72" s="15"/>
      <c r="AH72" s="15"/>
      <c r="AI72" s="15"/>
      <c r="AJ72" s="15"/>
      <c r="AO72" s="15"/>
      <c r="AP72" s="15"/>
      <c r="AQ72" s="15"/>
      <c r="AR72" s="15"/>
      <c r="AS72" s="24"/>
      <c r="AT72" s="41"/>
      <c r="AU72" s="18"/>
    </row>
    <row r="73" ht="21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5"/>
      <c r="AF73" s="15"/>
      <c r="AG73" s="15"/>
      <c r="AH73" s="15"/>
      <c r="AI73" s="15"/>
      <c r="AJ73" s="15"/>
      <c r="AO73" s="15"/>
      <c r="AP73" s="15"/>
      <c r="AQ73" s="15"/>
      <c r="AR73" s="15"/>
      <c r="AS73" s="24"/>
      <c r="AT73" s="41"/>
      <c r="AU73" s="18"/>
    </row>
    <row r="74" ht="21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5"/>
      <c r="AF74" s="15"/>
      <c r="AG74" s="15"/>
      <c r="AH74" s="15"/>
      <c r="AI74" s="15"/>
      <c r="AJ74" s="15"/>
      <c r="AO74" s="15"/>
      <c r="AP74" s="15"/>
      <c r="AQ74" s="15"/>
      <c r="AR74" s="15"/>
      <c r="AS74" s="24"/>
      <c r="AT74" s="41"/>
      <c r="AU74" s="18"/>
    </row>
    <row r="75" ht="21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5"/>
      <c r="AF75" s="15"/>
      <c r="AG75" s="15"/>
      <c r="AH75" s="15"/>
      <c r="AI75" s="15"/>
      <c r="AJ75" s="15"/>
      <c r="AO75" s="15"/>
      <c r="AP75" s="15"/>
      <c r="AQ75" s="15"/>
      <c r="AR75" s="15"/>
      <c r="AS75" s="24"/>
      <c r="AT75" s="41"/>
      <c r="AU75" s="18"/>
    </row>
    <row r="76" ht="21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5"/>
      <c r="AF76" s="15"/>
      <c r="AG76" s="15"/>
      <c r="AH76" s="15"/>
      <c r="AI76" s="15"/>
      <c r="AJ76" s="15"/>
      <c r="AO76" s="15"/>
      <c r="AP76" s="15"/>
      <c r="AQ76" s="15"/>
      <c r="AR76" s="15"/>
      <c r="AS76" s="24"/>
      <c r="AT76" s="41"/>
      <c r="AU76" s="18"/>
    </row>
    <row r="77" ht="21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5"/>
      <c r="AF77" s="15"/>
      <c r="AG77" s="15"/>
      <c r="AH77" s="15"/>
      <c r="AI77" s="15"/>
      <c r="AJ77" s="15"/>
      <c r="AO77" s="15"/>
      <c r="AP77" s="15"/>
      <c r="AQ77" s="15"/>
      <c r="AR77" s="15"/>
      <c r="AS77" s="24"/>
      <c r="AT77" s="41"/>
      <c r="AU77" s="18"/>
    </row>
    <row r="78" ht="21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5"/>
      <c r="AF78" s="15"/>
      <c r="AG78" s="15"/>
      <c r="AH78" s="15"/>
      <c r="AI78" s="15"/>
      <c r="AJ78" s="15"/>
      <c r="AO78" s="15"/>
      <c r="AP78" s="15"/>
      <c r="AQ78" s="15"/>
      <c r="AR78" s="15"/>
      <c r="AS78" s="24"/>
      <c r="AT78" s="41"/>
      <c r="AU78" s="18"/>
    </row>
    <row r="79" ht="21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5"/>
      <c r="AF79" s="15"/>
      <c r="AG79" s="15"/>
      <c r="AH79" s="15"/>
      <c r="AI79" s="15"/>
      <c r="AJ79" s="15"/>
      <c r="AO79" s="15"/>
      <c r="AP79" s="15"/>
      <c r="AQ79" s="15"/>
      <c r="AR79" s="15"/>
      <c r="AS79" s="24"/>
      <c r="AT79" s="41"/>
      <c r="AU79" s="18"/>
    </row>
    <row r="80" ht="21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5"/>
      <c r="AF80" s="15"/>
      <c r="AG80" s="15"/>
      <c r="AH80" s="15"/>
      <c r="AI80" s="15"/>
      <c r="AJ80" s="15"/>
      <c r="AO80" s="15"/>
      <c r="AP80" s="15"/>
      <c r="AQ80" s="15"/>
      <c r="AR80" s="15"/>
      <c r="AS80" s="24"/>
      <c r="AT80" s="41"/>
      <c r="AU80" s="18"/>
    </row>
    <row r="81" ht="21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5"/>
      <c r="AF81" s="15"/>
      <c r="AG81" s="15"/>
      <c r="AH81" s="15"/>
      <c r="AI81" s="15"/>
      <c r="AJ81" s="15"/>
      <c r="AO81" s="15"/>
      <c r="AP81" s="15"/>
      <c r="AQ81" s="15"/>
      <c r="AR81" s="15"/>
      <c r="AS81" s="24"/>
      <c r="AT81" s="41"/>
      <c r="AU81" s="18"/>
    </row>
    <row r="82" ht="21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5"/>
      <c r="AF82" s="15"/>
      <c r="AG82" s="15"/>
      <c r="AH82" s="15"/>
      <c r="AI82" s="15"/>
      <c r="AJ82" s="15"/>
      <c r="AO82" s="15"/>
      <c r="AP82" s="15"/>
      <c r="AQ82" s="15"/>
      <c r="AR82" s="15"/>
      <c r="AS82" s="24"/>
      <c r="AT82" s="41"/>
      <c r="AU82" s="18"/>
    </row>
    <row r="83" ht="21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5"/>
      <c r="AF83" s="15"/>
      <c r="AG83" s="15"/>
      <c r="AH83" s="15"/>
      <c r="AI83" s="15"/>
      <c r="AJ83" s="15"/>
      <c r="AO83" s="15"/>
      <c r="AP83" s="15"/>
      <c r="AQ83" s="15"/>
      <c r="AR83" s="15"/>
      <c r="AS83" s="24"/>
      <c r="AT83" s="41"/>
      <c r="AU83" s="18"/>
    </row>
    <row r="84" ht="21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5"/>
      <c r="AF84" s="15"/>
      <c r="AG84" s="15"/>
      <c r="AH84" s="15"/>
      <c r="AI84" s="15"/>
      <c r="AJ84" s="15"/>
      <c r="AO84" s="15"/>
      <c r="AP84" s="15"/>
      <c r="AQ84" s="15"/>
      <c r="AR84" s="15"/>
      <c r="AS84" s="24"/>
      <c r="AT84" s="41"/>
      <c r="AU84" s="18"/>
    </row>
    <row r="85" ht="21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5"/>
      <c r="AF85" s="15"/>
      <c r="AG85" s="15"/>
      <c r="AH85" s="15"/>
      <c r="AI85" s="15"/>
      <c r="AJ85" s="15"/>
      <c r="AO85" s="15"/>
      <c r="AP85" s="15"/>
      <c r="AQ85" s="15"/>
      <c r="AR85" s="15"/>
      <c r="AS85" s="24"/>
      <c r="AT85" s="41"/>
      <c r="AU85" s="18"/>
    </row>
    <row r="86" ht="21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5"/>
      <c r="AF86" s="15"/>
      <c r="AG86" s="15"/>
      <c r="AH86" s="15"/>
      <c r="AI86" s="15"/>
      <c r="AJ86" s="15"/>
      <c r="AO86" s="15"/>
      <c r="AP86" s="15"/>
      <c r="AQ86" s="15"/>
      <c r="AR86" s="15"/>
      <c r="AS86" s="24"/>
      <c r="AT86" s="41"/>
      <c r="AU86" s="18"/>
    </row>
    <row r="87" ht="21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5"/>
      <c r="AF87" s="15"/>
      <c r="AG87" s="15"/>
      <c r="AH87" s="15"/>
      <c r="AI87" s="15"/>
      <c r="AJ87" s="15"/>
      <c r="AO87" s="15"/>
      <c r="AP87" s="15"/>
      <c r="AQ87" s="15"/>
      <c r="AR87" s="15"/>
      <c r="AS87" s="24"/>
      <c r="AT87" s="41"/>
      <c r="AU87" s="18"/>
    </row>
    <row r="88" ht="21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5"/>
      <c r="AF88" s="15"/>
      <c r="AG88" s="15"/>
      <c r="AH88" s="15"/>
      <c r="AI88" s="15"/>
      <c r="AJ88" s="15"/>
      <c r="AO88" s="15"/>
      <c r="AP88" s="15"/>
      <c r="AQ88" s="15"/>
      <c r="AR88" s="15"/>
      <c r="AS88" s="24"/>
      <c r="AT88" s="41"/>
      <c r="AU88" s="18"/>
    </row>
    <row r="89" ht="21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5"/>
      <c r="AF89" s="15"/>
      <c r="AG89" s="15"/>
      <c r="AH89" s="15"/>
      <c r="AI89" s="15"/>
      <c r="AJ89" s="15"/>
      <c r="AO89" s="15"/>
      <c r="AP89" s="15"/>
      <c r="AQ89" s="15"/>
      <c r="AR89" s="15"/>
      <c r="AS89" s="24"/>
      <c r="AT89" s="41"/>
      <c r="AU89" s="18"/>
    </row>
    <row r="90" ht="21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5"/>
      <c r="AF90" s="15"/>
      <c r="AG90" s="15"/>
      <c r="AH90" s="15"/>
      <c r="AI90" s="15"/>
      <c r="AJ90" s="15"/>
      <c r="AO90" s="15"/>
      <c r="AP90" s="15"/>
      <c r="AQ90" s="15"/>
      <c r="AR90" s="15"/>
      <c r="AS90" s="24"/>
      <c r="AT90" s="41"/>
      <c r="AU90" s="18"/>
    </row>
    <row r="91" ht="2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5"/>
      <c r="AF91" s="15"/>
      <c r="AG91" s="15"/>
      <c r="AH91" s="15"/>
      <c r="AI91" s="15"/>
      <c r="AJ91" s="15"/>
      <c r="AO91" s="15"/>
      <c r="AP91" s="15"/>
      <c r="AQ91" s="15"/>
      <c r="AR91" s="15"/>
      <c r="AS91" s="24"/>
      <c r="AT91" s="41"/>
      <c r="AU91" s="18"/>
    </row>
    <row r="92" ht="21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5"/>
      <c r="AF92" s="15"/>
      <c r="AG92" s="15"/>
      <c r="AH92" s="15"/>
      <c r="AI92" s="15"/>
      <c r="AJ92" s="15"/>
      <c r="AO92" s="15"/>
      <c r="AP92" s="15"/>
      <c r="AQ92" s="15"/>
      <c r="AR92" s="15"/>
      <c r="AS92" s="24"/>
      <c r="AT92" s="41"/>
      <c r="AU92" s="18"/>
    </row>
    <row r="93" ht="21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5"/>
      <c r="AF93" s="15"/>
      <c r="AG93" s="15"/>
      <c r="AH93" s="15"/>
      <c r="AI93" s="15"/>
      <c r="AJ93" s="15"/>
      <c r="AO93" s="15"/>
      <c r="AP93" s="15"/>
      <c r="AQ93" s="15"/>
      <c r="AR93" s="15"/>
      <c r="AS93" s="24"/>
      <c r="AT93" s="41"/>
      <c r="AU93" s="18"/>
    </row>
    <row r="94" ht="21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5"/>
      <c r="AF94" s="15"/>
      <c r="AG94" s="15"/>
      <c r="AH94" s="15"/>
      <c r="AI94" s="15"/>
      <c r="AJ94" s="15"/>
      <c r="AO94" s="15"/>
      <c r="AP94" s="15"/>
      <c r="AQ94" s="15"/>
      <c r="AR94" s="15"/>
      <c r="AS94" s="24"/>
      <c r="AT94" s="41"/>
      <c r="AU94" s="18"/>
    </row>
    <row r="95" ht="21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5"/>
      <c r="AF95" s="15"/>
      <c r="AG95" s="15"/>
      <c r="AH95" s="15"/>
      <c r="AI95" s="15"/>
      <c r="AJ95" s="15"/>
      <c r="AO95" s="15"/>
      <c r="AP95" s="15"/>
      <c r="AQ95" s="15"/>
      <c r="AR95" s="15"/>
      <c r="AS95" s="24"/>
      <c r="AT95" s="41"/>
      <c r="AU95" s="18"/>
    </row>
    <row r="96" ht="21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5"/>
      <c r="AF96" s="15"/>
      <c r="AG96" s="15"/>
      <c r="AH96" s="15"/>
      <c r="AI96" s="15"/>
      <c r="AJ96" s="15"/>
      <c r="AO96" s="15"/>
      <c r="AP96" s="15"/>
      <c r="AQ96" s="15"/>
      <c r="AR96" s="15"/>
      <c r="AS96" s="24"/>
      <c r="AT96" s="41"/>
      <c r="AU96" s="18"/>
    </row>
    <row r="97" ht="21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5"/>
      <c r="AF97" s="15"/>
      <c r="AG97" s="15"/>
      <c r="AH97" s="15"/>
      <c r="AI97" s="15"/>
      <c r="AJ97" s="15"/>
      <c r="AO97" s="15"/>
      <c r="AP97" s="15"/>
      <c r="AQ97" s="15"/>
      <c r="AR97" s="15"/>
      <c r="AS97" s="24"/>
      <c r="AT97" s="41"/>
      <c r="AU97" s="18"/>
    </row>
    <row r="98" ht="21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5"/>
      <c r="AF98" s="15"/>
      <c r="AG98" s="15"/>
      <c r="AH98" s="15"/>
      <c r="AI98" s="15"/>
      <c r="AJ98" s="15"/>
      <c r="AO98" s="15"/>
      <c r="AP98" s="15"/>
      <c r="AQ98" s="15"/>
      <c r="AR98" s="15"/>
      <c r="AS98" s="24"/>
      <c r="AT98" s="41"/>
      <c r="AU98" s="18"/>
    </row>
    <row r="99" ht="21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5"/>
      <c r="AF99" s="15"/>
      <c r="AG99" s="15"/>
      <c r="AH99" s="15"/>
      <c r="AI99" s="15"/>
      <c r="AJ99" s="15"/>
      <c r="AO99" s="15"/>
      <c r="AP99" s="15"/>
      <c r="AQ99" s="15"/>
      <c r="AR99" s="15"/>
      <c r="AS99" s="24"/>
      <c r="AT99" s="41"/>
      <c r="AU99" s="18"/>
    </row>
    <row r="100" ht="21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5"/>
      <c r="AF100" s="15"/>
      <c r="AG100" s="15"/>
      <c r="AH100" s="15"/>
      <c r="AI100" s="15"/>
      <c r="AJ100" s="15"/>
      <c r="AO100" s="15"/>
      <c r="AP100" s="15"/>
      <c r="AQ100" s="15"/>
      <c r="AR100" s="15"/>
      <c r="AS100" s="24"/>
      <c r="AT100" s="41"/>
      <c r="AU100" s="18"/>
    </row>
    <row r="101" ht="2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5"/>
      <c r="AF101" s="15"/>
      <c r="AG101" s="15"/>
      <c r="AH101" s="15"/>
      <c r="AI101" s="15"/>
      <c r="AJ101" s="15"/>
      <c r="AO101" s="15"/>
      <c r="AP101" s="15"/>
      <c r="AQ101" s="15"/>
      <c r="AR101" s="15"/>
      <c r="AS101" s="24"/>
      <c r="AT101" s="41"/>
      <c r="AU101" s="18"/>
    </row>
    <row r="102" ht="21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5"/>
      <c r="AF102" s="15"/>
      <c r="AG102" s="15"/>
      <c r="AH102" s="15"/>
      <c r="AI102" s="15"/>
      <c r="AJ102" s="15"/>
      <c r="AO102" s="15"/>
      <c r="AP102" s="15"/>
      <c r="AQ102" s="15"/>
      <c r="AR102" s="15"/>
      <c r="AS102" s="24"/>
      <c r="AT102" s="41"/>
      <c r="AU102" s="18"/>
    </row>
    <row r="103" ht="21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5"/>
      <c r="AF103" s="15"/>
      <c r="AG103" s="15"/>
      <c r="AH103" s="15"/>
      <c r="AI103" s="15"/>
      <c r="AJ103" s="15"/>
      <c r="AO103" s="15"/>
      <c r="AP103" s="15"/>
      <c r="AQ103" s="15"/>
      <c r="AR103" s="15"/>
      <c r="AS103" s="24"/>
      <c r="AT103" s="41"/>
      <c r="AU103" s="18"/>
    </row>
    <row r="104" ht="21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5"/>
      <c r="AF104" s="15"/>
      <c r="AG104" s="15"/>
      <c r="AH104" s="15"/>
      <c r="AI104" s="15"/>
      <c r="AJ104" s="15"/>
      <c r="AO104" s="15"/>
      <c r="AP104" s="15"/>
      <c r="AQ104" s="15"/>
      <c r="AR104" s="15"/>
      <c r="AS104" s="24"/>
      <c r="AT104" s="41"/>
      <c r="AU104" s="18"/>
    </row>
    <row r="105" ht="21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5"/>
      <c r="AF105" s="15"/>
      <c r="AG105" s="15"/>
      <c r="AH105" s="15"/>
      <c r="AI105" s="15"/>
      <c r="AJ105" s="15"/>
      <c r="AO105" s="15"/>
      <c r="AP105" s="15"/>
      <c r="AQ105" s="15"/>
      <c r="AR105" s="15"/>
      <c r="AS105" s="24"/>
      <c r="AT105" s="41"/>
      <c r="AU105" s="18"/>
    </row>
    <row r="106" ht="21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5"/>
      <c r="AF106" s="15"/>
      <c r="AG106" s="15"/>
      <c r="AH106" s="15"/>
      <c r="AI106" s="15"/>
      <c r="AJ106" s="15"/>
      <c r="AO106" s="15"/>
      <c r="AP106" s="15"/>
      <c r="AQ106" s="15"/>
      <c r="AR106" s="15"/>
      <c r="AS106" s="24"/>
      <c r="AT106" s="41"/>
      <c r="AU106" s="18"/>
    </row>
    <row r="107" ht="21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5"/>
      <c r="AF107" s="15"/>
      <c r="AG107" s="15"/>
      <c r="AH107" s="15"/>
      <c r="AI107" s="15"/>
      <c r="AJ107" s="15"/>
      <c r="AO107" s="15"/>
      <c r="AP107" s="15"/>
      <c r="AQ107" s="15"/>
      <c r="AR107" s="15"/>
      <c r="AS107" s="24"/>
      <c r="AT107" s="41"/>
      <c r="AU107" s="18"/>
    </row>
    <row r="108" ht="21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5"/>
      <c r="AF108" s="15"/>
      <c r="AG108" s="15"/>
      <c r="AH108" s="15"/>
      <c r="AI108" s="15"/>
      <c r="AJ108" s="15"/>
      <c r="AO108" s="15"/>
      <c r="AP108" s="15"/>
      <c r="AQ108" s="15"/>
      <c r="AR108" s="15"/>
      <c r="AS108" s="24"/>
      <c r="AT108" s="41"/>
      <c r="AU108" s="18"/>
    </row>
    <row r="109" ht="21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5"/>
      <c r="AF109" s="15"/>
      <c r="AG109" s="15"/>
      <c r="AH109" s="15"/>
      <c r="AI109" s="15"/>
      <c r="AJ109" s="15"/>
      <c r="AO109" s="15"/>
      <c r="AP109" s="15"/>
      <c r="AQ109" s="15"/>
      <c r="AR109" s="15"/>
      <c r="AS109" s="24"/>
      <c r="AT109" s="41"/>
      <c r="AU109" s="18"/>
    </row>
    <row r="110" ht="21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5"/>
      <c r="AF110" s="15"/>
      <c r="AG110" s="15"/>
      <c r="AH110" s="15"/>
      <c r="AI110" s="15"/>
      <c r="AJ110" s="15"/>
      <c r="AO110" s="15"/>
      <c r="AP110" s="15"/>
      <c r="AQ110" s="15"/>
      <c r="AR110" s="15"/>
      <c r="AS110" s="24"/>
      <c r="AT110" s="41"/>
      <c r="AU110" s="18"/>
    </row>
    <row r="111" ht="2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5"/>
      <c r="AF111" s="15"/>
      <c r="AG111" s="15"/>
      <c r="AH111" s="15"/>
      <c r="AI111" s="15"/>
      <c r="AJ111" s="15"/>
      <c r="AO111" s="15"/>
      <c r="AP111" s="15"/>
      <c r="AQ111" s="15"/>
      <c r="AR111" s="15"/>
      <c r="AS111" s="24"/>
      <c r="AT111" s="41"/>
      <c r="AU111" s="18"/>
    </row>
    <row r="112" ht="21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5"/>
      <c r="AF112" s="15"/>
      <c r="AG112" s="15"/>
      <c r="AH112" s="15"/>
      <c r="AI112" s="15"/>
      <c r="AJ112" s="15"/>
      <c r="AO112" s="15"/>
      <c r="AP112" s="15"/>
      <c r="AQ112" s="15"/>
      <c r="AR112" s="15"/>
      <c r="AS112" s="24"/>
      <c r="AT112" s="41"/>
      <c r="AU112" s="18"/>
    </row>
    <row r="113" ht="21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5"/>
      <c r="AF113" s="15"/>
      <c r="AG113" s="15"/>
      <c r="AH113" s="15"/>
      <c r="AI113" s="15"/>
      <c r="AJ113" s="15"/>
      <c r="AO113" s="15"/>
      <c r="AP113" s="15"/>
      <c r="AQ113" s="15"/>
      <c r="AR113" s="15"/>
      <c r="AS113" s="24"/>
      <c r="AT113" s="41"/>
      <c r="AU113" s="18"/>
    </row>
    <row r="114" ht="21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5"/>
      <c r="AF114" s="15"/>
      <c r="AG114" s="15"/>
      <c r="AH114" s="15"/>
      <c r="AI114" s="15"/>
      <c r="AJ114" s="15"/>
      <c r="AO114" s="15"/>
      <c r="AP114" s="15"/>
      <c r="AQ114" s="15"/>
      <c r="AR114" s="15"/>
      <c r="AS114" s="24"/>
      <c r="AT114" s="41"/>
      <c r="AU114" s="18"/>
    </row>
    <row r="115" ht="21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5"/>
      <c r="AF115" s="15"/>
      <c r="AG115" s="15"/>
      <c r="AH115" s="15"/>
      <c r="AI115" s="15"/>
      <c r="AJ115" s="15"/>
      <c r="AO115" s="15"/>
      <c r="AP115" s="15"/>
      <c r="AQ115" s="15"/>
      <c r="AR115" s="15"/>
      <c r="AS115" s="24"/>
      <c r="AT115" s="41"/>
      <c r="AU115" s="18"/>
    </row>
    <row r="116" ht="21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5"/>
      <c r="AF116" s="15"/>
      <c r="AG116" s="15"/>
      <c r="AH116" s="15"/>
      <c r="AI116" s="15"/>
      <c r="AJ116" s="15"/>
      <c r="AO116" s="15"/>
      <c r="AP116" s="15"/>
      <c r="AQ116" s="15"/>
      <c r="AR116" s="15"/>
      <c r="AS116" s="24"/>
      <c r="AT116" s="41"/>
      <c r="AU116" s="18"/>
    </row>
    <row r="117" ht="21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5"/>
      <c r="AF117" s="15"/>
      <c r="AG117" s="15"/>
      <c r="AH117" s="15"/>
      <c r="AI117" s="15"/>
      <c r="AJ117" s="15"/>
      <c r="AO117" s="15"/>
      <c r="AP117" s="15"/>
      <c r="AQ117" s="15"/>
      <c r="AR117" s="15"/>
      <c r="AS117" s="24"/>
      <c r="AT117" s="41"/>
      <c r="AU117" s="18"/>
    </row>
    <row r="118" ht="21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5"/>
      <c r="AF118" s="15"/>
      <c r="AG118" s="15"/>
      <c r="AH118" s="15"/>
      <c r="AI118" s="15"/>
      <c r="AJ118" s="15"/>
      <c r="AO118" s="15"/>
      <c r="AP118" s="15"/>
      <c r="AQ118" s="15"/>
      <c r="AR118" s="15"/>
      <c r="AS118" s="24"/>
      <c r="AT118" s="41"/>
      <c r="AU118" s="18"/>
    </row>
    <row r="119" ht="21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5"/>
      <c r="AF119" s="15"/>
      <c r="AG119" s="15"/>
      <c r="AH119" s="15"/>
      <c r="AI119" s="15"/>
      <c r="AJ119" s="15"/>
      <c r="AO119" s="15"/>
      <c r="AP119" s="15"/>
      <c r="AQ119" s="15"/>
      <c r="AR119" s="15"/>
      <c r="AS119" s="24"/>
      <c r="AT119" s="41"/>
      <c r="AU119" s="18"/>
    </row>
    <row r="120" ht="21">
      <c r="A120" s="42"/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  <c r="AA120" s="42"/>
      <c r="AB120" s="42"/>
      <c r="AC120" s="42"/>
      <c r="AD120" s="42"/>
      <c r="AE120" s="43"/>
      <c r="AF120" s="43"/>
      <c r="AG120" s="43"/>
      <c r="AH120" s="43"/>
      <c r="AI120" s="43"/>
      <c r="AJ120" s="43"/>
      <c r="AO120" s="43"/>
      <c r="AP120" s="43"/>
      <c r="AQ120" s="43"/>
      <c r="AR120" s="43"/>
      <c r="AS120" s="24"/>
      <c r="AT120" s="41"/>
      <c r="AU120" s="18"/>
    </row>
    <row r="121" ht="21">
      <c r="A121" s="44"/>
      <c r="B121" s="44"/>
      <c r="C121" s="44"/>
      <c r="D121" s="44"/>
      <c r="E121" s="44"/>
      <c r="F121" s="44"/>
      <c r="G121" s="44"/>
      <c r="H121" s="44"/>
      <c r="I121" s="44"/>
      <c r="J121" s="44"/>
      <c r="K121" s="44"/>
      <c r="L121" s="44"/>
      <c r="M121" s="44"/>
      <c r="N121" s="44"/>
      <c r="O121" s="44"/>
      <c r="P121" s="44"/>
      <c r="Q121" s="44"/>
      <c r="R121" s="44"/>
      <c r="S121" s="44"/>
      <c r="T121" s="44"/>
      <c r="U121" s="44"/>
      <c r="V121" s="44"/>
      <c r="W121" s="44"/>
      <c r="X121" s="44"/>
      <c r="Y121" s="44"/>
      <c r="Z121" s="44"/>
      <c r="AA121" s="44"/>
      <c r="AB121" s="44"/>
      <c r="AC121" s="44"/>
      <c r="AD121" s="44"/>
      <c r="AO121" s="44"/>
      <c r="AP121" s="44"/>
      <c r="AQ121" s="44"/>
      <c r="AR121" s="44"/>
      <c r="AS121" s="24"/>
      <c r="AT121" s="41"/>
      <c r="AU121" s="18"/>
    </row>
    <row r="122" ht="21">
      <c r="A122" s="44"/>
      <c r="B122" s="44"/>
      <c r="C122" s="44"/>
      <c r="D122" s="44"/>
      <c r="E122" s="44"/>
      <c r="F122" s="44"/>
      <c r="G122" s="44"/>
      <c r="H122" s="44"/>
      <c r="I122" s="44"/>
      <c r="J122" s="44"/>
      <c r="K122" s="44"/>
      <c r="L122" s="44"/>
      <c r="M122" s="44"/>
      <c r="N122" s="44"/>
      <c r="O122" s="44"/>
      <c r="P122" s="44"/>
      <c r="Q122" s="44"/>
      <c r="R122" s="44"/>
      <c r="S122" s="44"/>
      <c r="T122" s="44"/>
      <c r="U122" s="44"/>
      <c r="V122" s="44"/>
      <c r="W122" s="44"/>
      <c r="X122" s="44"/>
      <c r="Y122" s="44"/>
      <c r="Z122" s="44"/>
      <c r="AA122" s="44"/>
      <c r="AB122" s="44"/>
      <c r="AC122" s="44"/>
      <c r="AD122" s="44"/>
      <c r="AO122" s="44"/>
      <c r="AP122" s="44"/>
      <c r="AQ122" s="44"/>
      <c r="AR122" s="44"/>
      <c r="AS122" s="24"/>
      <c r="AT122" s="41"/>
      <c r="AU122" s="18"/>
    </row>
    <row r="123" ht="21">
      <c r="A123" s="44"/>
      <c r="B123" s="44"/>
      <c r="C123" s="44"/>
      <c r="D123" s="44"/>
      <c r="E123" s="44"/>
      <c r="F123" s="44"/>
      <c r="G123" s="44"/>
      <c r="H123" s="44"/>
      <c r="I123" s="44"/>
      <c r="J123" s="44"/>
      <c r="K123" s="44"/>
      <c r="L123" s="44"/>
      <c r="M123" s="44"/>
      <c r="N123" s="44"/>
      <c r="O123" s="44"/>
      <c r="P123" s="44"/>
      <c r="Q123" s="44"/>
      <c r="R123" s="44"/>
      <c r="S123" s="44"/>
      <c r="T123" s="44"/>
      <c r="U123" s="44"/>
      <c r="V123" s="44"/>
      <c r="W123" s="44"/>
      <c r="X123" s="44"/>
      <c r="Y123" s="44"/>
      <c r="Z123" s="44"/>
      <c r="AA123" s="44"/>
      <c r="AB123" s="44"/>
      <c r="AC123" s="44"/>
      <c r="AD123" s="44"/>
      <c r="AP123" s="44"/>
      <c r="AQ123" s="44"/>
      <c r="AR123" s="44"/>
      <c r="AS123" s="24"/>
      <c r="AT123" s="41"/>
      <c r="AU123" s="18"/>
    </row>
    <row r="124" ht="21">
      <c r="A124" s="44"/>
      <c r="B124" s="44"/>
      <c r="C124" s="44"/>
      <c r="D124" s="44"/>
      <c r="E124" s="44"/>
      <c r="F124" s="44"/>
      <c r="G124" s="44"/>
      <c r="H124" s="44"/>
      <c r="I124" s="44"/>
      <c r="J124" s="44"/>
      <c r="K124" s="44"/>
      <c r="L124" s="44"/>
      <c r="M124" s="44"/>
      <c r="N124" s="44"/>
      <c r="O124" s="44"/>
      <c r="P124" s="44"/>
      <c r="Q124" s="44"/>
      <c r="R124" s="44"/>
      <c r="S124" s="44"/>
      <c r="T124" s="44"/>
      <c r="U124" s="44"/>
      <c r="V124" s="44"/>
      <c r="W124" s="44"/>
      <c r="X124" s="44"/>
      <c r="Y124" s="44"/>
      <c r="Z124" s="44"/>
      <c r="AA124" s="44"/>
      <c r="AB124" s="44"/>
      <c r="AC124" s="44"/>
      <c r="AD124" s="44"/>
      <c r="AP124" s="44"/>
      <c r="AQ124" s="44"/>
      <c r="AR124" s="44"/>
      <c r="AS124" s="24"/>
      <c r="AT124" s="41"/>
    </row>
    <row r="125" ht="21">
      <c r="A125" s="44"/>
      <c r="B125" s="44"/>
      <c r="C125" s="44"/>
      <c r="D125" s="44"/>
      <c r="E125" s="44"/>
      <c r="F125" s="44"/>
      <c r="G125" s="44"/>
      <c r="H125" s="44"/>
      <c r="I125" s="44"/>
      <c r="J125" s="44"/>
      <c r="K125" s="44"/>
      <c r="L125" s="44"/>
      <c r="M125" s="44"/>
      <c r="N125" s="44"/>
      <c r="O125" s="44"/>
      <c r="P125" s="44"/>
      <c r="Q125" s="44"/>
      <c r="R125" s="44"/>
      <c r="S125" s="44"/>
      <c r="T125" s="44"/>
      <c r="U125" s="44"/>
      <c r="V125" s="44"/>
      <c r="W125" s="44"/>
      <c r="X125" s="44"/>
      <c r="Y125" s="44"/>
      <c r="Z125" s="44"/>
      <c r="AA125" s="44"/>
      <c r="AB125" s="44"/>
      <c r="AC125" s="44"/>
      <c r="AD125" s="44"/>
      <c r="AP125" s="44"/>
      <c r="AQ125" s="44"/>
      <c r="AR125" s="44"/>
      <c r="AS125" s="24"/>
      <c r="AT125" s="41"/>
    </row>
    <row r="126" ht="21">
      <c r="A126" s="44"/>
      <c r="B126" s="44"/>
      <c r="C126" s="44"/>
      <c r="D126" s="44"/>
      <c r="E126" s="44"/>
      <c r="F126" s="44"/>
      <c r="G126" s="44"/>
      <c r="H126" s="44"/>
      <c r="I126" s="44"/>
      <c r="J126" s="44"/>
      <c r="K126" s="44"/>
      <c r="L126" s="44"/>
      <c r="M126" s="44"/>
      <c r="N126" s="44"/>
      <c r="O126" s="44"/>
      <c r="P126" s="44"/>
      <c r="Q126" s="44"/>
      <c r="R126" s="44"/>
      <c r="S126" s="44"/>
      <c r="T126" s="44"/>
      <c r="U126" s="44"/>
      <c r="V126" s="44"/>
      <c r="W126" s="44"/>
      <c r="X126" s="44"/>
      <c r="Y126" s="44"/>
      <c r="Z126" s="44"/>
      <c r="AA126" s="44"/>
      <c r="AB126" s="44"/>
      <c r="AC126" s="44"/>
      <c r="AD126" s="44"/>
      <c r="AP126" s="44"/>
      <c r="AQ126" s="44"/>
      <c r="AR126" s="44"/>
      <c r="AS126" s="24"/>
      <c r="AT126" s="41"/>
    </row>
    <row r="127" ht="21">
      <c r="A127" s="44"/>
      <c r="B127" s="44"/>
      <c r="C127" s="44"/>
      <c r="D127" s="44"/>
      <c r="E127" s="44"/>
      <c r="F127" s="44"/>
      <c r="G127" s="44"/>
      <c r="H127" s="44"/>
      <c r="I127" s="44"/>
      <c r="J127" s="44"/>
      <c r="K127" s="44"/>
      <c r="L127" s="44"/>
      <c r="M127" s="44"/>
      <c r="N127" s="44"/>
      <c r="O127" s="44"/>
      <c r="P127" s="44"/>
      <c r="Q127" s="44"/>
      <c r="R127" s="44"/>
      <c r="S127" s="44"/>
      <c r="T127" s="44"/>
      <c r="U127" s="44"/>
      <c r="V127" s="44"/>
      <c r="W127" s="44"/>
      <c r="X127" s="44"/>
      <c r="Y127" s="44"/>
      <c r="Z127" s="44"/>
      <c r="AA127" s="44"/>
      <c r="AB127" s="44"/>
      <c r="AC127" s="44"/>
      <c r="AD127" s="44"/>
      <c r="AP127" s="44"/>
      <c r="AQ127" s="44"/>
      <c r="AR127" s="44"/>
      <c r="AS127" s="24"/>
      <c r="AT127" s="41"/>
    </row>
    <row r="128" ht="21">
      <c r="A128" s="44"/>
      <c r="B128" s="44"/>
      <c r="C128" s="44"/>
      <c r="D128" s="44"/>
      <c r="E128" s="44"/>
      <c r="F128" s="44"/>
      <c r="G128" s="44"/>
      <c r="H128" s="44"/>
      <c r="I128" s="44"/>
      <c r="J128" s="44"/>
      <c r="K128" s="44"/>
      <c r="L128" s="44"/>
      <c r="M128" s="44"/>
      <c r="N128" s="44"/>
      <c r="O128" s="44"/>
      <c r="P128" s="44"/>
      <c r="Q128" s="44"/>
      <c r="R128" s="44"/>
      <c r="S128" s="44"/>
      <c r="T128" s="44"/>
      <c r="U128" s="44"/>
      <c r="V128" s="44"/>
      <c r="W128" s="44"/>
      <c r="X128" s="44"/>
      <c r="Y128" s="44"/>
      <c r="Z128" s="44"/>
      <c r="AA128" s="44"/>
      <c r="AB128" s="44"/>
      <c r="AC128" s="44"/>
      <c r="AD128" s="44"/>
      <c r="AP128" s="44"/>
      <c r="AQ128" s="44"/>
      <c r="AR128" s="44"/>
      <c r="AS128" s="24"/>
      <c r="AT128" s="41"/>
    </row>
    <row r="129" ht="21">
      <c r="A129" s="44"/>
      <c r="B129" s="44"/>
      <c r="C129" s="44"/>
      <c r="D129" s="44"/>
      <c r="E129" s="44"/>
      <c r="F129" s="44"/>
      <c r="G129" s="44"/>
      <c r="H129" s="44"/>
      <c r="I129" s="44"/>
      <c r="J129" s="44"/>
      <c r="K129" s="44"/>
      <c r="L129" s="44"/>
      <c r="M129" s="44"/>
      <c r="N129" s="44"/>
      <c r="O129" s="44"/>
      <c r="P129" s="44"/>
      <c r="Q129" s="44"/>
      <c r="R129" s="44"/>
      <c r="S129" s="44"/>
      <c r="T129" s="44"/>
      <c r="U129" s="44"/>
      <c r="V129" s="44"/>
      <c r="W129" s="44"/>
      <c r="X129" s="44"/>
      <c r="Y129" s="44"/>
      <c r="Z129" s="44"/>
      <c r="AA129" s="44"/>
      <c r="AB129" s="44"/>
      <c r="AC129" s="44"/>
      <c r="AD129" s="44"/>
      <c r="AP129" s="44"/>
      <c r="AQ129" s="44"/>
      <c r="AR129" s="44"/>
      <c r="AS129" s="24"/>
      <c r="AT129" s="41"/>
    </row>
    <row r="130" ht="21">
      <c r="A130" s="44"/>
      <c r="B130" s="44"/>
      <c r="C130" s="44"/>
      <c r="D130" s="44"/>
      <c r="E130" s="44"/>
      <c r="F130" s="44"/>
      <c r="G130" s="44"/>
      <c r="H130" s="44"/>
      <c r="I130" s="44"/>
      <c r="J130" s="44"/>
      <c r="K130" s="44"/>
      <c r="L130" s="44"/>
      <c r="M130" s="44"/>
      <c r="N130" s="44"/>
      <c r="O130" s="44"/>
      <c r="P130" s="44"/>
      <c r="Q130" s="44"/>
      <c r="R130" s="44"/>
      <c r="S130" s="44"/>
      <c r="T130" s="44"/>
      <c r="U130" s="44"/>
      <c r="V130" s="44"/>
      <c r="W130" s="44"/>
      <c r="X130" s="44"/>
      <c r="Y130" s="44"/>
      <c r="Z130" s="44"/>
      <c r="AA130" s="44"/>
      <c r="AB130" s="44"/>
      <c r="AC130" s="44"/>
      <c r="AD130" s="44"/>
      <c r="AP130" s="44"/>
      <c r="AQ130" s="44"/>
      <c r="AR130" s="44"/>
      <c r="AS130" s="24"/>
      <c r="AT130" s="41"/>
    </row>
    <row r="131" ht="21">
      <c r="A131" s="44"/>
      <c r="B131" s="44"/>
      <c r="C131" s="44"/>
      <c r="D131" s="44"/>
      <c r="E131" s="44"/>
      <c r="F131" s="44"/>
      <c r="G131" s="44"/>
      <c r="H131" s="44"/>
      <c r="I131" s="44"/>
      <c r="J131" s="44"/>
      <c r="K131" s="44"/>
      <c r="L131" s="44"/>
      <c r="M131" s="44"/>
      <c r="N131" s="44"/>
      <c r="O131" s="44"/>
      <c r="P131" s="44"/>
      <c r="Q131" s="44"/>
      <c r="R131" s="44"/>
      <c r="S131" s="44"/>
      <c r="T131" s="44"/>
      <c r="U131" s="44"/>
      <c r="V131" s="44"/>
      <c r="W131" s="44"/>
      <c r="X131" s="44"/>
      <c r="Y131" s="44"/>
      <c r="Z131" s="44"/>
      <c r="AA131" s="44"/>
      <c r="AB131" s="44"/>
      <c r="AC131" s="44"/>
      <c r="AD131" s="44"/>
      <c r="AP131" s="44"/>
      <c r="AQ131" s="44"/>
      <c r="AR131" s="44"/>
      <c r="AS131" s="24"/>
      <c r="AT131" s="41"/>
    </row>
    <row r="132" ht="21">
      <c r="A132" s="44"/>
      <c r="B132" s="44"/>
      <c r="C132" s="44"/>
      <c r="D132" s="44"/>
      <c r="E132" s="44"/>
      <c r="F132" s="44"/>
      <c r="G132" s="44"/>
      <c r="H132" s="44"/>
      <c r="I132" s="44"/>
      <c r="J132" s="44"/>
      <c r="K132" s="44"/>
      <c r="L132" s="44"/>
      <c r="M132" s="44"/>
      <c r="N132" s="44"/>
      <c r="O132" s="44"/>
      <c r="P132" s="44"/>
      <c r="Q132" s="44"/>
      <c r="R132" s="44"/>
      <c r="S132" s="44"/>
      <c r="T132" s="44"/>
      <c r="U132" s="44"/>
      <c r="V132" s="44"/>
      <c r="W132" s="44"/>
      <c r="X132" s="44"/>
      <c r="Y132" s="44"/>
      <c r="Z132" s="44"/>
      <c r="AA132" s="44"/>
      <c r="AB132" s="44"/>
      <c r="AC132" s="44"/>
      <c r="AD132" s="44"/>
      <c r="AP132" s="44"/>
      <c r="AQ132" s="44"/>
      <c r="AR132" s="44"/>
      <c r="AS132" s="24"/>
      <c r="AT132" s="41"/>
    </row>
    <row r="133" ht="21">
      <c r="A133" s="44"/>
      <c r="B133" s="44"/>
      <c r="C133" s="44"/>
      <c r="D133" s="44"/>
      <c r="E133" s="44"/>
      <c r="F133" s="44"/>
      <c r="G133" s="44"/>
      <c r="H133" s="44"/>
      <c r="I133" s="44"/>
      <c r="J133" s="44"/>
      <c r="K133" s="44"/>
      <c r="L133" s="44"/>
      <c r="M133" s="44"/>
      <c r="N133" s="44"/>
      <c r="O133" s="44"/>
      <c r="P133" s="44"/>
      <c r="Q133" s="44"/>
      <c r="R133" s="44"/>
      <c r="S133" s="44"/>
      <c r="T133" s="44"/>
      <c r="U133" s="44"/>
      <c r="V133" s="44"/>
      <c r="W133" s="44"/>
      <c r="X133" s="44"/>
      <c r="Y133" s="44"/>
      <c r="Z133" s="44"/>
      <c r="AA133" s="44"/>
      <c r="AB133" s="44"/>
      <c r="AC133" s="44"/>
      <c r="AD133" s="44"/>
      <c r="AP133" s="44"/>
      <c r="AQ133" s="44"/>
      <c r="AR133" s="44"/>
      <c r="AS133" s="24"/>
      <c r="AT133" s="41"/>
    </row>
    <row r="134" ht="21">
      <c r="A134" s="44"/>
      <c r="B134" s="44"/>
      <c r="C134" s="44"/>
      <c r="D134" s="44"/>
      <c r="E134" s="44"/>
      <c r="F134" s="44"/>
      <c r="G134" s="44"/>
      <c r="H134" s="44"/>
      <c r="I134" s="44"/>
      <c r="J134" s="44"/>
      <c r="K134" s="44"/>
      <c r="L134" s="44"/>
      <c r="M134" s="44"/>
      <c r="N134" s="44"/>
      <c r="O134" s="44"/>
      <c r="P134" s="44"/>
      <c r="Q134" s="44"/>
      <c r="R134" s="44"/>
      <c r="S134" s="44"/>
      <c r="T134" s="44"/>
      <c r="U134" s="44"/>
      <c r="V134" s="44"/>
      <c r="W134" s="44"/>
      <c r="X134" s="44"/>
      <c r="Y134" s="44"/>
      <c r="Z134" s="44"/>
      <c r="AA134" s="44"/>
      <c r="AB134" s="44"/>
      <c r="AC134" s="44"/>
      <c r="AD134" s="44"/>
      <c r="AP134" s="44"/>
      <c r="AQ134" s="44"/>
      <c r="AR134" s="44"/>
      <c r="AS134" s="24"/>
      <c r="AT134" s="41"/>
    </row>
    <row r="135" ht="21">
      <c r="A135" s="44"/>
      <c r="B135" s="44"/>
      <c r="C135" s="44"/>
      <c r="D135" s="44"/>
      <c r="E135" s="44"/>
      <c r="F135" s="44"/>
      <c r="G135" s="44"/>
      <c r="H135" s="44"/>
      <c r="I135" s="44"/>
      <c r="J135" s="44"/>
      <c r="K135" s="44"/>
      <c r="L135" s="44"/>
      <c r="M135" s="44"/>
      <c r="N135" s="44"/>
      <c r="O135" s="44"/>
      <c r="P135" s="44"/>
      <c r="Q135" s="44"/>
      <c r="R135" s="44"/>
      <c r="S135" s="44"/>
      <c r="T135" s="44"/>
      <c r="U135" s="44"/>
      <c r="V135" s="44"/>
      <c r="W135" s="44"/>
      <c r="X135" s="44"/>
      <c r="Y135" s="44"/>
      <c r="Z135" s="44"/>
      <c r="AA135" s="44"/>
      <c r="AB135" s="44"/>
      <c r="AC135" s="44"/>
      <c r="AD135" s="44"/>
      <c r="AP135" s="44"/>
      <c r="AQ135" s="44"/>
      <c r="AR135" s="44"/>
      <c r="AS135" s="24"/>
      <c r="AT135" s="41"/>
    </row>
    <row r="136" ht="21">
      <c r="A136" s="45"/>
      <c r="B136" s="45"/>
      <c r="C136" s="45"/>
      <c r="D136" s="45"/>
      <c r="E136" s="45"/>
      <c r="F136" s="45"/>
      <c r="G136" s="45"/>
      <c r="H136" s="44"/>
      <c r="I136" s="44"/>
      <c r="J136" s="44"/>
      <c r="K136" s="44"/>
      <c r="L136" s="44"/>
      <c r="M136" s="44"/>
      <c r="N136" s="44"/>
      <c r="O136" s="44"/>
      <c r="P136" s="44"/>
      <c r="Q136" s="44"/>
      <c r="R136" s="44"/>
      <c r="S136" s="44"/>
      <c r="T136" s="44"/>
      <c r="U136" s="44"/>
      <c r="V136" s="44"/>
      <c r="W136" s="44"/>
      <c r="X136" s="44"/>
      <c r="Y136" s="44"/>
      <c r="Z136" s="44"/>
      <c r="AA136" s="44"/>
      <c r="AB136" s="44"/>
      <c r="AC136" s="44"/>
      <c r="AD136" s="44"/>
      <c r="AP136" s="44"/>
      <c r="AQ136" s="44"/>
      <c r="AR136" s="44"/>
      <c r="AS136" s="24"/>
      <c r="AT136" s="41"/>
    </row>
    <row r="137" ht="21">
      <c r="AS137" s="24"/>
      <c r="AT137" s="41"/>
    </row>
    <row r="138" ht="21">
      <c r="AS138" s="24"/>
      <c r="AT138" s="41"/>
    </row>
    <row r="139" ht="21">
      <c r="AS139" s="24"/>
      <c r="AT139" s="41"/>
    </row>
    <row r="140" ht="21">
      <c r="AS140" s="24"/>
      <c r="AT140" s="41"/>
    </row>
    <row r="141" ht="21">
      <c r="AS141" s="24"/>
      <c r="AT141" s="41"/>
    </row>
    <row r="142" ht="21">
      <c r="AS142" s="24"/>
      <c r="AT142" s="41"/>
    </row>
    <row r="143" ht="21">
      <c r="AS143" s="24"/>
      <c r="AT143" s="41"/>
    </row>
    <row r="144" ht="21">
      <c r="AS144" s="24"/>
      <c r="AT144" s="41"/>
    </row>
    <row r="145" ht="21">
      <c r="AM145" s="39"/>
      <c r="AN145" s="46"/>
      <c r="AS145" s="24"/>
      <c r="AT145" s="41"/>
    </row>
    <row r="146" ht="21">
      <c r="AM146" s="39"/>
      <c r="AN146" s="46"/>
      <c r="AS146" s="24"/>
      <c r="AT146" s="41"/>
    </row>
    <row r="147" ht="21">
      <c r="AK147" s="39"/>
      <c r="AL147" s="39"/>
      <c r="AM147" s="39"/>
      <c r="AN147" s="39"/>
      <c r="AS147" s="24"/>
      <c r="AT147" s="41"/>
    </row>
    <row r="148" ht="21">
      <c r="AK148" s="39"/>
      <c r="AL148" s="39"/>
      <c r="AM148" s="39"/>
      <c r="AN148" s="39"/>
      <c r="AS148" s="24"/>
      <c r="AT148" s="41"/>
    </row>
    <row r="149" ht="21">
      <c r="AK149" s="39"/>
      <c r="AL149" s="39"/>
      <c r="AO149" s="27"/>
      <c r="AS149" s="24"/>
      <c r="AT149" s="41"/>
    </row>
    <row r="150" ht="21">
      <c r="AK150" s="39"/>
      <c r="AL150" s="39"/>
      <c r="AS150" s="24"/>
      <c r="AT150" s="41"/>
    </row>
    <row r="151" ht="21">
      <c r="AK151" s="39"/>
      <c r="AL151" s="39"/>
      <c r="AS151" s="24"/>
      <c r="AT151" s="41"/>
    </row>
    <row r="152" ht="21">
      <c r="AK152" s="39"/>
      <c r="AL152" s="39"/>
      <c r="AS152" s="24"/>
      <c r="AT152" s="41"/>
    </row>
    <row r="153" ht="21">
      <c r="AK153" s="39"/>
      <c r="AL153" s="39"/>
      <c r="AS153" s="24"/>
      <c r="AT153" s="41"/>
    </row>
    <row r="154" ht="21">
      <c r="AK154" s="39"/>
      <c r="AL154" s="39"/>
      <c r="AS154" s="24"/>
      <c r="AT154" s="41"/>
    </row>
    <row r="155" ht="21">
      <c r="AK155" s="39"/>
      <c r="AL155" s="39"/>
      <c r="AS155" s="24"/>
      <c r="AT155" s="41"/>
    </row>
    <row r="156" ht="21">
      <c r="AK156" s="39"/>
      <c r="AL156" s="39"/>
      <c r="AS156" s="24"/>
      <c r="AT156" s="41"/>
    </row>
    <row r="157" ht="21">
      <c r="AK157" s="39"/>
      <c r="AL157" s="39"/>
      <c r="AS157" s="24"/>
      <c r="AT157" s="41"/>
    </row>
    <row r="158" ht="21">
      <c r="AK158" s="39"/>
      <c r="AL158" s="39"/>
      <c r="AS158" s="24"/>
      <c r="AT158" s="41"/>
    </row>
    <row r="159" ht="21">
      <c r="AK159" s="39"/>
      <c r="AL159" s="39"/>
      <c r="AS159" s="24"/>
      <c r="AT159" s="41"/>
    </row>
    <row r="160" ht="21">
      <c r="AK160" s="39"/>
      <c r="AL160" s="39"/>
      <c r="AS160" s="24"/>
      <c r="AT160" s="41"/>
    </row>
    <row r="161" ht="21">
      <c r="AK161" s="39"/>
      <c r="AL161" s="39"/>
      <c r="AS161" s="24"/>
      <c r="AT161" s="41"/>
    </row>
    <row r="162" ht="21">
      <c r="AK162" s="39"/>
      <c r="AL162" s="39"/>
      <c r="AS162" s="24"/>
      <c r="AT162" s="41"/>
    </row>
    <row r="163" ht="21">
      <c r="AK163" s="39"/>
      <c r="AL163" s="39"/>
      <c r="AS163" s="24"/>
      <c r="AT163" s="41"/>
    </row>
    <row r="164" ht="21">
      <c r="AK164" s="39"/>
      <c r="AL164" s="39"/>
      <c r="AS164" s="24"/>
      <c r="AT164" s="41"/>
    </row>
    <row r="165" ht="21">
      <c r="AK165" s="39"/>
      <c r="AL165" s="39"/>
      <c r="AS165" s="24"/>
      <c r="AT165" s="41"/>
    </row>
    <row r="166" ht="21">
      <c r="AK166" s="39"/>
      <c r="AL166" s="39"/>
      <c r="AS166" s="24"/>
      <c r="AT166" s="41"/>
    </row>
    <row r="167" ht="21">
      <c r="AK167" s="39"/>
      <c r="AL167" s="39"/>
      <c r="AS167" s="24"/>
      <c r="AT167" s="41"/>
    </row>
    <row r="168" ht="21">
      <c r="AK168" s="39"/>
      <c r="AL168" s="39"/>
      <c r="AS168" s="24"/>
      <c r="AT168" s="41"/>
    </row>
    <row r="169" ht="21">
      <c r="AK169" s="39"/>
      <c r="AL169" s="39"/>
      <c r="AS169" s="24"/>
      <c r="AT169" s="41"/>
    </row>
    <row r="170" ht="21">
      <c r="AK170" s="39"/>
      <c r="AL170" s="39"/>
      <c r="AS170" s="24"/>
      <c r="AT170" s="41"/>
    </row>
    <row r="171" ht="21">
      <c r="AK171" s="39"/>
      <c r="AL171" s="39"/>
      <c r="AS171" s="24"/>
      <c r="AT171" s="41"/>
    </row>
    <row r="172" ht="21">
      <c r="AK172" s="39"/>
      <c r="AL172" s="39"/>
      <c r="AS172" s="24"/>
      <c r="AT172" s="47"/>
    </row>
    <row r="173" ht="21">
      <c r="AK173" s="39"/>
      <c r="AL173" s="39"/>
      <c r="AS173" s="24"/>
      <c r="AT173" s="47"/>
    </row>
    <row r="174" ht="21">
      <c r="AK174" s="39"/>
      <c r="AL174" s="39"/>
      <c r="AS174" s="24"/>
      <c r="AT174" s="47"/>
    </row>
    <row r="175" ht="21">
      <c r="AK175" s="39"/>
      <c r="AL175" s="39"/>
      <c r="AS175" s="24"/>
      <c r="AT175" s="47"/>
    </row>
    <row r="176" ht="21">
      <c r="AK176" s="39"/>
      <c r="AL176" s="39"/>
      <c r="AS176" s="24"/>
      <c r="AT176" s="47"/>
    </row>
    <row r="177" ht="21">
      <c r="AK177" s="39"/>
      <c r="AL177" s="39"/>
      <c r="AS177" s="24"/>
      <c r="AT177" s="47"/>
    </row>
    <row r="178" ht="21">
      <c r="AK178" s="39"/>
      <c r="AL178" s="39"/>
      <c r="AS178" s="24"/>
      <c r="AT178" s="47"/>
    </row>
    <row r="179" ht="21">
      <c r="AK179" s="39"/>
      <c r="AL179" s="39"/>
      <c r="AS179" s="24"/>
      <c r="AT179" s="47"/>
    </row>
    <row r="180" ht="21">
      <c r="AK180" s="39"/>
      <c r="AL180" s="39"/>
      <c r="AS180" s="24"/>
      <c r="AT180" s="47"/>
    </row>
    <row r="181" ht="21">
      <c r="AK181" s="39"/>
      <c r="AL181" s="39"/>
      <c r="AS181" s="24"/>
      <c r="AT181" s="47"/>
    </row>
    <row r="182" ht="21">
      <c r="AK182" s="39"/>
      <c r="AL182" s="39"/>
      <c r="AS182" s="24"/>
      <c r="AT182" s="47"/>
    </row>
    <row r="183" ht="21">
      <c r="AK183" s="39"/>
      <c r="AL183" s="39"/>
      <c r="AS183" s="24"/>
      <c r="AT183" s="47"/>
    </row>
    <row r="184" ht="21">
      <c r="AK184" s="39"/>
      <c r="AL184" s="39"/>
      <c r="AS184" s="24"/>
      <c r="AT184" s="47"/>
    </row>
    <row r="185" ht="21">
      <c r="AK185" s="39"/>
      <c r="AL185" s="39"/>
      <c r="AS185" s="24"/>
      <c r="AT185" s="47"/>
    </row>
    <row r="186" ht="21">
      <c r="AK186" s="39"/>
      <c r="AL186" s="39"/>
      <c r="AS186" s="24"/>
      <c r="AT186" s="47"/>
    </row>
    <row r="187" ht="21">
      <c r="AK187" s="39"/>
      <c r="AL187" s="39"/>
      <c r="AS187" s="24"/>
      <c r="AT187" s="47"/>
    </row>
    <row r="188" ht="21">
      <c r="AK188" s="39"/>
      <c r="AL188" s="39"/>
      <c r="AS188" s="24"/>
      <c r="AT188" s="47"/>
    </row>
    <row r="189" ht="21">
      <c r="AK189" s="39"/>
      <c r="AL189" s="39"/>
      <c r="AS189" s="24"/>
      <c r="AT189" s="47"/>
    </row>
    <row r="190" ht="21">
      <c r="AK190" s="39"/>
      <c r="AL190" s="39"/>
      <c r="AS190" s="24"/>
      <c r="AT190" s="47"/>
    </row>
    <row r="191" ht="21">
      <c r="AK191" s="39"/>
      <c r="AL191" s="39"/>
      <c r="AS191" s="24"/>
      <c r="AT191" s="47"/>
    </row>
    <row r="192" ht="21">
      <c r="AK192" s="39"/>
      <c r="AL192" s="39"/>
      <c r="AS192" s="24"/>
      <c r="AT192" s="47"/>
    </row>
    <row r="193" ht="21">
      <c r="AK193" s="39"/>
      <c r="AL193" s="39"/>
      <c r="AS193" s="24"/>
      <c r="AT193" s="47"/>
    </row>
    <row r="194" ht="21">
      <c r="AK194" s="39"/>
      <c r="AL194" s="39"/>
      <c r="AS194" s="24"/>
      <c r="AT194" s="47"/>
    </row>
    <row r="195" ht="21">
      <c r="AK195" s="39"/>
      <c r="AL195" s="39"/>
      <c r="AS195" s="24"/>
      <c r="AT195" s="47"/>
    </row>
    <row r="196" ht="21">
      <c r="AK196" s="39"/>
      <c r="AL196" s="39"/>
      <c r="AS196" s="24"/>
      <c r="AT196" s="47"/>
    </row>
    <row r="197" ht="21">
      <c r="AK197" s="39"/>
      <c r="AL197" s="39"/>
      <c r="AS197" s="24"/>
      <c r="AT197" s="47"/>
    </row>
    <row r="198" ht="21">
      <c r="AK198" s="39"/>
      <c r="AL198" s="39"/>
      <c r="AS198" s="24"/>
      <c r="AT198" s="47"/>
    </row>
    <row r="199" ht="21">
      <c r="AK199" s="39"/>
      <c r="AL199" s="39"/>
      <c r="AS199" s="24"/>
      <c r="AT199" s="47"/>
    </row>
    <row r="200" ht="21">
      <c r="AK200" s="39"/>
      <c r="AL200" s="39"/>
      <c r="AS200" s="24"/>
      <c r="AT200" s="47"/>
    </row>
    <row r="201" ht="21">
      <c r="AK201" s="39"/>
      <c r="AL201" s="39"/>
      <c r="AS201" s="24"/>
      <c r="AT201" s="47"/>
    </row>
    <row r="202" ht="21">
      <c r="AK202" s="39"/>
      <c r="AL202" s="39"/>
      <c r="AS202" s="24"/>
      <c r="AT202" s="47"/>
    </row>
    <row r="203" ht="21">
      <c r="AK203" s="39"/>
      <c r="AL203" s="39"/>
      <c r="AS203" s="24"/>
      <c r="AT203" s="47"/>
    </row>
    <row r="204" ht="21">
      <c r="AK204" s="39"/>
      <c r="AL204" s="39"/>
      <c r="AS204" s="24"/>
      <c r="AT204" s="47"/>
    </row>
    <row r="205" ht="21">
      <c r="AK205" s="39"/>
      <c r="AL205" s="39"/>
      <c r="AS205" s="24"/>
      <c r="AT205" s="47"/>
    </row>
    <row r="206" ht="21">
      <c r="AK206" s="39"/>
      <c r="AL206" s="39"/>
      <c r="AS206" s="24"/>
      <c r="AT206" s="47"/>
    </row>
    <row r="207" ht="21">
      <c r="AK207" s="39"/>
      <c r="AL207" s="39"/>
      <c r="AS207" s="24"/>
      <c r="AT207" s="47"/>
    </row>
    <row r="208" ht="21">
      <c r="AK208" s="39"/>
      <c r="AL208" s="39"/>
      <c r="AS208" s="24"/>
      <c r="AT208" s="47"/>
    </row>
    <row r="209" ht="21">
      <c r="AK209" s="39"/>
      <c r="AL209" s="39"/>
      <c r="AS209" s="24"/>
      <c r="AT209" s="47"/>
    </row>
    <row r="210" ht="21">
      <c r="AK210" s="39"/>
      <c r="AL210" s="39"/>
      <c r="AS210" s="24"/>
      <c r="AT210" s="47"/>
    </row>
    <row r="211" ht="21">
      <c r="AK211" s="39"/>
      <c r="AL211" s="39"/>
      <c r="AS211" s="24"/>
      <c r="AT211" s="47"/>
    </row>
    <row r="212" ht="21">
      <c r="AK212" s="39"/>
      <c r="AL212" s="39"/>
      <c r="AS212" s="24"/>
      <c r="AT212" s="47"/>
    </row>
    <row r="213" ht="21">
      <c r="AK213" s="39"/>
      <c r="AL213" s="39"/>
      <c r="AS213" s="24"/>
      <c r="AT213" s="47"/>
    </row>
    <row r="214" ht="21">
      <c r="AK214" s="39"/>
      <c r="AL214" s="39"/>
      <c r="AS214" s="24"/>
      <c r="AT214" s="47"/>
    </row>
    <row r="215" ht="21">
      <c r="AK215" s="39"/>
      <c r="AL215" s="39"/>
      <c r="AS215" s="24"/>
      <c r="AT215" s="47"/>
    </row>
    <row r="216" ht="21">
      <c r="AK216" s="39"/>
      <c r="AL216" s="39"/>
      <c r="AS216" s="24"/>
      <c r="AT216" s="47"/>
    </row>
    <row r="217" ht="21">
      <c r="AK217" s="39"/>
      <c r="AL217" s="39"/>
      <c r="AS217" s="24"/>
      <c r="AT217" s="47"/>
    </row>
    <row r="218" ht="21">
      <c r="AK218" s="39"/>
      <c r="AL218" s="39"/>
      <c r="AS218" s="24"/>
      <c r="AT218" s="47"/>
    </row>
    <row r="219" ht="21">
      <c r="AK219" s="39"/>
      <c r="AL219" s="39"/>
      <c r="AS219" s="24"/>
      <c r="AT219" s="47"/>
    </row>
    <row r="220" ht="21">
      <c r="AK220" s="39"/>
      <c r="AL220" s="39"/>
      <c r="AS220" s="24"/>
      <c r="AT220" s="47"/>
    </row>
    <row r="221" ht="21">
      <c r="AK221" s="39"/>
      <c r="AL221" s="39"/>
      <c r="AS221" s="24"/>
      <c r="AT221" s="47"/>
    </row>
    <row r="222" ht="21">
      <c r="AK222" s="39"/>
      <c r="AL222" s="39"/>
      <c r="AS222" s="24"/>
      <c r="AT222" s="47"/>
    </row>
    <row r="223" ht="21">
      <c r="AK223" s="39"/>
      <c r="AL223" s="39"/>
      <c r="AS223" s="24"/>
      <c r="AT223" s="47"/>
    </row>
    <row r="224" ht="21">
      <c r="AK224" s="39"/>
      <c r="AL224" s="39"/>
      <c r="AS224" s="24"/>
      <c r="AT224" s="47"/>
    </row>
    <row r="225" ht="21">
      <c r="AK225" s="39"/>
      <c r="AL225" s="39"/>
      <c r="AS225" s="24"/>
      <c r="AT225" s="47"/>
    </row>
    <row r="226" ht="21">
      <c r="AK226" s="39"/>
      <c r="AL226" s="39"/>
      <c r="AS226" s="24"/>
      <c r="AT226" s="47"/>
    </row>
    <row r="227" ht="21">
      <c r="AK227" s="39"/>
      <c r="AL227" s="39"/>
      <c r="AS227" s="24"/>
      <c r="AT227" s="47"/>
    </row>
    <row r="228" ht="21">
      <c r="AK228" s="39"/>
      <c r="AL228" s="39"/>
      <c r="AS228" s="24"/>
      <c r="AT228" s="47"/>
    </row>
    <row r="229" ht="21">
      <c r="AK229" s="39"/>
      <c r="AL229" s="39"/>
      <c r="AS229" s="24"/>
      <c r="AT229" s="47"/>
    </row>
    <row r="230" ht="21">
      <c r="AK230" s="39"/>
      <c r="AL230" s="39"/>
      <c r="AS230" s="24"/>
      <c r="AT230" s="47"/>
    </row>
    <row r="231" ht="21">
      <c r="AK231" s="39"/>
      <c r="AL231" s="39"/>
      <c r="AS231" s="24"/>
      <c r="AT231" s="47"/>
    </row>
    <row r="232" ht="21">
      <c r="AK232" s="39"/>
      <c r="AL232" s="39"/>
      <c r="AS232" s="24"/>
      <c r="AT232" s="47"/>
    </row>
    <row r="233" ht="21">
      <c r="AK233" s="39"/>
      <c r="AL233" s="39"/>
      <c r="AS233" s="24"/>
      <c r="AT233" s="47"/>
    </row>
    <row r="234" ht="21">
      <c r="AK234" s="39"/>
      <c r="AL234" s="39"/>
      <c r="AS234" s="24"/>
      <c r="AT234" s="47"/>
    </row>
    <row r="235" ht="21">
      <c r="AK235" s="39"/>
      <c r="AL235" s="39"/>
      <c r="AS235" s="24"/>
      <c r="AT235" s="47"/>
    </row>
    <row r="236" ht="21">
      <c r="AK236" s="39"/>
      <c r="AL236" s="39"/>
      <c r="AS236" s="24"/>
      <c r="AT236" s="47"/>
    </row>
    <row r="237" ht="21">
      <c r="AK237" s="39"/>
      <c r="AL237" s="39"/>
      <c r="AS237" s="24"/>
      <c r="AT237" s="47"/>
    </row>
    <row r="238" ht="21">
      <c r="AK238" s="39"/>
      <c r="AL238" s="39"/>
      <c r="AS238" s="24"/>
      <c r="AT238" s="47"/>
    </row>
    <row r="239" ht="21">
      <c r="AK239" s="39"/>
      <c r="AL239" s="39"/>
      <c r="AS239" s="24"/>
      <c r="AT239" s="47"/>
    </row>
    <row r="240" ht="21">
      <c r="AK240" s="39"/>
      <c r="AL240" s="39"/>
      <c r="AS240" s="24"/>
      <c r="AT240" s="47"/>
    </row>
    <row r="241" ht="21">
      <c r="AK241" s="39"/>
      <c r="AL241" s="39"/>
      <c r="AS241" s="24"/>
      <c r="AT241" s="47"/>
    </row>
    <row r="242" ht="21">
      <c r="AK242" s="39"/>
      <c r="AL242" s="39"/>
      <c r="AS242" s="24"/>
      <c r="AT242" s="47"/>
    </row>
    <row r="243" ht="21">
      <c r="AK243" s="39"/>
      <c r="AL243" s="39"/>
      <c r="AS243" s="24"/>
      <c r="AT243" s="47"/>
    </row>
    <row r="244" ht="21">
      <c r="AK244" s="39"/>
      <c r="AL244" s="39"/>
      <c r="AS244" s="24"/>
      <c r="AT244" s="47"/>
    </row>
    <row r="245" ht="21">
      <c r="AK245" s="39"/>
      <c r="AL245" s="39"/>
      <c r="AS245" s="24"/>
      <c r="AT245" s="47"/>
    </row>
    <row r="246" ht="21">
      <c r="AK246" s="39"/>
      <c r="AL246" s="39"/>
      <c r="AS246" s="24"/>
      <c r="AT246" s="47"/>
    </row>
    <row r="247" ht="21">
      <c r="AK247" s="39"/>
      <c r="AL247" s="39"/>
      <c r="AS247" s="24"/>
      <c r="AT247" s="47"/>
    </row>
    <row r="248" ht="21">
      <c r="AK248" s="39"/>
      <c r="AL248" s="39"/>
      <c r="AS248" s="24"/>
      <c r="AT248" s="47"/>
    </row>
    <row r="249" ht="21">
      <c r="AK249" s="39"/>
      <c r="AL249" s="39"/>
      <c r="AS249" s="24"/>
      <c r="AT249" s="47"/>
    </row>
    <row r="250" ht="21">
      <c r="AK250" s="39"/>
      <c r="AL250" s="39"/>
      <c r="AS250" s="24"/>
      <c r="AT250" s="47"/>
    </row>
    <row r="251" ht="21">
      <c r="AK251" s="39"/>
      <c r="AL251" s="39"/>
      <c r="AS251" s="24"/>
      <c r="AT251" s="47"/>
    </row>
    <row r="252" ht="21">
      <c r="AK252" s="39"/>
      <c r="AL252" s="39"/>
      <c r="AS252" s="24"/>
      <c r="AT252" s="47"/>
    </row>
    <row r="253" ht="21">
      <c r="AK253" s="39"/>
      <c r="AL253" s="39"/>
      <c r="AS253" s="24"/>
      <c r="AT253" s="47"/>
    </row>
    <row r="254" ht="21">
      <c r="AK254" s="39"/>
      <c r="AL254" s="39"/>
      <c r="AS254" s="24"/>
      <c r="AT254" s="47"/>
    </row>
    <row r="255" ht="21">
      <c r="AK255" s="39"/>
      <c r="AL255" s="39"/>
      <c r="AS255" s="24"/>
      <c r="AT255" s="47"/>
    </row>
    <row r="256" ht="21">
      <c r="AK256" s="39"/>
      <c r="AL256" s="39"/>
      <c r="AS256" s="24"/>
      <c r="AT256" s="47"/>
    </row>
    <row r="257" ht="21">
      <c r="AK257" s="39"/>
      <c r="AL257" s="39"/>
      <c r="AS257" s="24"/>
      <c r="AT257" s="47"/>
    </row>
    <row r="258" ht="21">
      <c r="AK258" s="39"/>
      <c r="AL258" s="39"/>
      <c r="AS258" s="24"/>
      <c r="AT258" s="47"/>
    </row>
    <row r="259" ht="21">
      <c r="AK259" s="39"/>
      <c r="AL259" s="39"/>
      <c r="AS259" s="24"/>
      <c r="AT259" s="47"/>
    </row>
    <row r="260" ht="21">
      <c r="AK260" s="39"/>
      <c r="AL260" s="39"/>
      <c r="AS260" s="24"/>
      <c r="AT260" s="47"/>
    </row>
    <row r="261" ht="21">
      <c r="AK261" s="39"/>
      <c r="AL261" s="39"/>
      <c r="AS261" s="24"/>
      <c r="AT261" s="47"/>
    </row>
    <row r="262" ht="21">
      <c r="AK262" s="39"/>
      <c r="AL262" s="39"/>
      <c r="AS262" s="24"/>
      <c r="AT262" s="47"/>
    </row>
    <row r="263" ht="21">
      <c r="AK263" s="39"/>
      <c r="AL263" s="39"/>
      <c r="AS263" s="24"/>
      <c r="AT263" s="47"/>
    </row>
    <row r="264" ht="21">
      <c r="AK264" s="39"/>
      <c r="AL264" s="39"/>
      <c r="AS264" s="24"/>
      <c r="AT264" s="47"/>
    </row>
    <row r="265" ht="21">
      <c r="AK265" s="39"/>
      <c r="AL265" s="39"/>
      <c r="AS265" s="24"/>
      <c r="AT265" s="47"/>
    </row>
    <row r="266" ht="21">
      <c r="AK266" s="39"/>
      <c r="AL266" s="39"/>
      <c r="AS266" s="24"/>
      <c r="AT266" s="47"/>
    </row>
    <row r="267" ht="21">
      <c r="AK267" s="39"/>
      <c r="AL267" s="39"/>
      <c r="AS267" s="24"/>
      <c r="AT267" s="47"/>
    </row>
    <row r="268" ht="21">
      <c r="AK268" s="39"/>
      <c r="AL268" s="39"/>
      <c r="AS268" s="24"/>
      <c r="AT268" s="47"/>
    </row>
    <row r="269" ht="21">
      <c r="AK269" s="39"/>
      <c r="AL269" s="39"/>
      <c r="AS269" s="24"/>
      <c r="AT269" s="47"/>
    </row>
    <row r="270" ht="21">
      <c r="AK270" s="39"/>
      <c r="AL270" s="39"/>
      <c r="AS270" s="24"/>
      <c r="AT270" s="47"/>
    </row>
    <row r="271" ht="21">
      <c r="AK271" s="39"/>
      <c r="AL271" s="39"/>
      <c r="AS271" s="24"/>
      <c r="AT271" s="47"/>
    </row>
    <row r="272" ht="21">
      <c r="AK272" s="39"/>
      <c r="AL272" s="39"/>
      <c r="AS272" s="24"/>
      <c r="AT272" s="47"/>
    </row>
    <row r="273" ht="21">
      <c r="AK273" s="39"/>
      <c r="AL273" s="39"/>
      <c r="AS273" s="24"/>
      <c r="AT273" s="47"/>
    </row>
    <row r="274" ht="21">
      <c r="AK274" s="39"/>
      <c r="AL274" s="39"/>
      <c r="AS274" s="24"/>
      <c r="AT274" s="47"/>
    </row>
    <row r="275" ht="21">
      <c r="AK275" s="39"/>
      <c r="AL275" s="39"/>
      <c r="AS275" s="24"/>
      <c r="AT275" s="47"/>
    </row>
    <row r="276" ht="21">
      <c r="AK276" s="39"/>
      <c r="AL276" s="39"/>
      <c r="AS276" s="24"/>
      <c r="AT276" s="47"/>
    </row>
    <row r="277" ht="21">
      <c r="AK277" s="39"/>
      <c r="AL277" s="39"/>
      <c r="AS277" s="24"/>
      <c r="AT277" s="47"/>
    </row>
    <row r="278" ht="21">
      <c r="AK278" s="39"/>
      <c r="AL278" s="39"/>
      <c r="AS278" s="24"/>
      <c r="AT278" s="47"/>
    </row>
    <row r="279" ht="21">
      <c r="AK279" s="39"/>
      <c r="AL279" s="39"/>
      <c r="AS279" s="24"/>
      <c r="AT279" s="47"/>
    </row>
    <row r="280" ht="21">
      <c r="AK280" s="39"/>
      <c r="AL280" s="39"/>
      <c r="AS280" s="24"/>
      <c r="AT280" s="47"/>
    </row>
    <row r="281" ht="21">
      <c r="AK281" s="39"/>
      <c r="AL281" s="39"/>
      <c r="AS281" s="24"/>
      <c r="AT281" s="47"/>
    </row>
    <row r="282" ht="21">
      <c r="AK282" s="39"/>
      <c r="AL282" s="39"/>
      <c r="AS282" s="24"/>
      <c r="AT282" s="47"/>
    </row>
    <row r="283" ht="21">
      <c r="AK283" s="39"/>
      <c r="AL283" s="39"/>
      <c r="AS283" s="24"/>
      <c r="AT283" s="47"/>
    </row>
    <row r="284" ht="21">
      <c r="AK284" s="39"/>
      <c r="AL284" s="39"/>
      <c r="AS284" s="24"/>
      <c r="AT284" s="47"/>
    </row>
    <row r="285" ht="21">
      <c r="AK285" s="39"/>
      <c r="AL285" s="39"/>
      <c r="AS285" s="24"/>
      <c r="AT285" s="47"/>
    </row>
    <row r="286" ht="21">
      <c r="AK286" s="39"/>
      <c r="AL286" s="39"/>
      <c r="AS286" s="24"/>
      <c r="AT286" s="47"/>
    </row>
    <row r="287" ht="21">
      <c r="AK287" s="39"/>
      <c r="AL287" s="39"/>
      <c r="AS287" s="24"/>
      <c r="AT287" s="47"/>
    </row>
    <row r="288" ht="21">
      <c r="AK288" s="39"/>
      <c r="AL288" s="39"/>
      <c r="AS288" s="24"/>
      <c r="AT288" s="47"/>
    </row>
    <row r="289" ht="21">
      <c r="AK289" s="39"/>
      <c r="AL289" s="39"/>
      <c r="AS289" s="24"/>
      <c r="AT289" s="47"/>
    </row>
    <row r="290" ht="21">
      <c r="AL290" s="39"/>
      <c r="AM290" s="39"/>
      <c r="AS290" s="24"/>
      <c r="AT290" s="47"/>
    </row>
    <row r="291" ht="21">
      <c r="AS291" s="24"/>
      <c r="AT291" s="47"/>
    </row>
    <row r="292" ht="21">
      <c r="AS292" s="24"/>
      <c r="AT292" s="47"/>
    </row>
    <row r="293" ht="21">
      <c r="AS293" s="24"/>
      <c r="AT293" s="47"/>
    </row>
    <row r="294" ht="21">
      <c r="AS294" s="24"/>
      <c r="AT294" s="47"/>
    </row>
    <row r="295" ht="21">
      <c r="AS295" s="24"/>
      <c r="AT295" s="47"/>
    </row>
    <row r="296" ht="21">
      <c r="AS296" s="24"/>
      <c r="AT296" s="47"/>
    </row>
    <row r="297" ht="21">
      <c r="AS297" s="24"/>
      <c r="AT297" s="47"/>
    </row>
    <row r="298" ht="21">
      <c r="AS298" s="24"/>
      <c r="AT298" s="47"/>
    </row>
    <row r="299" ht="21">
      <c r="AS299" s="24"/>
      <c r="AT299" s="47"/>
    </row>
    <row r="300" ht="21">
      <c r="AS300" s="24"/>
      <c r="AT300" s="47"/>
    </row>
    <row r="301" ht="21">
      <c r="AS301" s="24"/>
      <c r="AT301" s="47"/>
    </row>
    <row r="302" ht="21">
      <c r="AS302" s="24"/>
      <c r="AT302" s="47"/>
    </row>
    <row r="303" ht="21">
      <c r="AS303" s="24"/>
      <c r="AT303" s="47"/>
    </row>
    <row r="304" ht="21">
      <c r="AS304" s="24"/>
      <c r="AT304" s="47"/>
    </row>
    <row r="305" ht="21">
      <c r="AS305" s="24"/>
      <c r="AT305" s="47"/>
    </row>
    <row r="306" ht="21">
      <c r="AS306" s="24"/>
      <c r="AT306" s="47"/>
    </row>
    <row r="307" ht="21">
      <c r="AS307" s="24"/>
      <c r="AT307" s="47"/>
    </row>
    <row r="308" ht="21">
      <c r="AS308" s="24"/>
      <c r="AT308" s="47"/>
    </row>
    <row r="309" ht="21">
      <c r="AS309" s="24"/>
      <c r="AT309" s="47"/>
    </row>
    <row r="310" ht="21">
      <c r="AS310" s="24"/>
      <c r="AT310" s="47"/>
    </row>
    <row r="311" ht="21">
      <c r="AS311" s="24"/>
      <c r="AT311" s="47"/>
    </row>
    <row r="312" ht="21">
      <c r="AS312" s="24"/>
      <c r="AT312" s="47"/>
    </row>
    <row r="313" ht="21">
      <c r="AS313" s="24"/>
      <c r="AT313" s="47"/>
    </row>
    <row r="314" ht="21">
      <c r="AS314" s="24"/>
      <c r="AT314" s="47"/>
    </row>
    <row r="315" ht="21">
      <c r="AS315" s="24"/>
      <c r="AT315" s="47"/>
    </row>
    <row r="316" ht="21">
      <c r="AS316" s="24"/>
      <c r="AT316" s="47"/>
    </row>
    <row r="317" ht="21">
      <c r="AS317" s="24"/>
      <c r="AT317" s="47"/>
    </row>
    <row r="318" ht="21">
      <c r="AS318" s="24"/>
      <c r="AT318" s="47"/>
    </row>
    <row r="319" ht="21">
      <c r="AS319" s="24"/>
      <c r="AT319" s="47"/>
    </row>
    <row r="320" ht="21">
      <c r="AS320" s="24"/>
      <c r="AT320" s="47"/>
    </row>
    <row r="321" ht="21">
      <c r="AS321" s="24"/>
      <c r="AT321" s="47"/>
    </row>
    <row r="322" ht="21">
      <c r="AS322" s="24"/>
      <c r="AT322" s="47"/>
    </row>
    <row r="323" ht="21">
      <c r="AS323" s="24"/>
      <c r="AT323" s="47"/>
    </row>
    <row r="324" ht="21">
      <c r="AS324" s="24"/>
      <c r="AT324" s="47"/>
    </row>
    <row r="325" ht="21">
      <c r="AS325" s="24"/>
      <c r="AT325" s="47"/>
    </row>
    <row r="326" ht="21">
      <c r="AS326" s="24"/>
      <c r="AT326" s="47"/>
    </row>
    <row r="327" ht="21">
      <c r="AS327" s="24"/>
      <c r="AT327" s="47"/>
    </row>
    <row r="328" ht="21">
      <c r="AS328" s="24"/>
      <c r="AT328" s="47"/>
    </row>
    <row r="329" ht="21">
      <c r="AS329" s="24"/>
      <c r="AT329" s="47"/>
    </row>
    <row r="330" ht="21">
      <c r="AS330" s="24"/>
      <c r="AT330" s="47"/>
    </row>
    <row r="331" ht="21">
      <c r="AS331" s="24"/>
      <c r="AT331" s="47"/>
    </row>
    <row r="332" ht="21">
      <c r="AS332" s="24"/>
      <c r="AT332" s="47"/>
    </row>
    <row r="333" ht="21">
      <c r="AS333" s="24"/>
      <c r="AT333" s="47"/>
    </row>
    <row r="334" ht="21">
      <c r="AS334" s="24"/>
      <c r="AT334" s="47"/>
    </row>
    <row r="335" ht="21">
      <c r="AS335" s="24"/>
      <c r="AT335" s="47"/>
    </row>
    <row r="336" ht="21">
      <c r="AS336" s="24"/>
      <c r="AT336" s="47"/>
    </row>
    <row r="337" ht="21">
      <c r="AS337" s="24"/>
      <c r="AT337" s="47"/>
    </row>
    <row r="338" ht="21">
      <c r="AS338" s="24"/>
      <c r="AT338" s="47"/>
    </row>
    <row r="339" ht="21">
      <c r="AS339" s="24"/>
      <c r="AT339" s="47"/>
    </row>
    <row r="340" ht="21">
      <c r="AS340" s="24"/>
      <c r="AT340" s="47"/>
    </row>
    <row r="341" ht="21">
      <c r="AS341" s="24"/>
      <c r="AT341" s="47"/>
    </row>
    <row r="342" ht="21">
      <c r="AS342" s="24"/>
      <c r="AT342" s="47"/>
    </row>
    <row r="343" ht="21">
      <c r="AS343" s="24"/>
      <c r="AT343" s="47"/>
    </row>
    <row r="344" ht="21">
      <c r="AS344" s="24"/>
      <c r="AT344" s="47"/>
    </row>
    <row r="345" ht="21">
      <c r="AS345" s="24"/>
      <c r="AT345" s="47"/>
    </row>
    <row r="346" ht="21">
      <c r="AS346" s="24"/>
      <c r="AT346" s="47"/>
    </row>
    <row r="347" ht="21">
      <c r="AS347" s="24"/>
      <c r="AT347" s="47"/>
    </row>
    <row r="348" ht="21">
      <c r="AS348" s="24"/>
      <c r="AT348" s="47"/>
    </row>
    <row r="349" ht="21">
      <c r="AS349" s="24"/>
      <c r="AT349" s="47"/>
    </row>
    <row r="350" ht="21">
      <c r="AS350" s="24"/>
      <c r="AT350" s="47"/>
    </row>
    <row r="351" ht="21">
      <c r="AS351" s="24"/>
      <c r="AT351" s="47"/>
    </row>
    <row r="352" ht="21">
      <c r="AS352" s="24"/>
      <c r="AT352" s="47"/>
    </row>
    <row r="353" ht="21">
      <c r="AS353" s="24"/>
      <c r="AT353" s="47"/>
    </row>
    <row r="354" ht="21">
      <c r="AS354" s="24"/>
      <c r="AT354" s="47"/>
    </row>
    <row r="355" ht="21">
      <c r="AS355" s="24"/>
      <c r="AT355" s="47"/>
    </row>
    <row r="356" ht="21">
      <c r="AS356" s="24"/>
      <c r="AT356" s="47"/>
    </row>
    <row r="357" ht="21">
      <c r="AS357" s="24"/>
      <c r="AT357" s="47"/>
    </row>
    <row r="358" ht="21">
      <c r="AS358" s="24"/>
      <c r="AT358" s="47"/>
    </row>
    <row r="359" ht="21">
      <c r="AS359" s="24"/>
      <c r="AT359" s="47"/>
    </row>
    <row r="360" ht="21">
      <c r="AS360" s="24"/>
      <c r="AT360" s="47"/>
    </row>
    <row r="361" ht="21">
      <c r="AS361" s="24"/>
      <c r="AT361" s="47"/>
    </row>
    <row r="362" ht="21">
      <c r="AS362" s="24"/>
      <c r="AT362" s="47"/>
    </row>
    <row r="363" ht="21">
      <c r="AS363" s="24"/>
      <c r="AT363" s="47"/>
    </row>
    <row r="364" ht="21">
      <c r="AS364" s="24"/>
      <c r="AT364" s="47"/>
    </row>
    <row r="365" ht="21">
      <c r="AS365" s="24"/>
      <c r="AT365" s="47"/>
    </row>
    <row r="366" ht="21">
      <c r="AS366" s="24"/>
      <c r="AT366" s="47"/>
    </row>
    <row r="367" ht="21">
      <c r="AS367" s="24"/>
      <c r="AT367" s="47"/>
    </row>
    <row r="368" ht="21">
      <c r="AS368" s="24"/>
      <c r="AT368" s="47"/>
    </row>
    <row r="369" ht="21">
      <c r="AS369" s="24"/>
      <c r="AT369" s="47"/>
    </row>
    <row r="370" ht="21">
      <c r="AS370" s="24"/>
      <c r="AT370" s="47"/>
    </row>
    <row r="371" ht="21">
      <c r="AS371" s="24"/>
      <c r="AT371" s="47"/>
    </row>
    <row r="372" ht="21">
      <c r="AS372" s="24"/>
      <c r="AT372" s="47"/>
    </row>
    <row r="373" ht="21">
      <c r="AS373" s="24"/>
      <c r="AT373" s="47"/>
    </row>
    <row r="374" ht="21">
      <c r="AS374" s="24"/>
      <c r="AT374" s="47"/>
    </row>
    <row r="375" ht="21">
      <c r="AS375" s="24"/>
      <c r="AT375" s="47"/>
    </row>
    <row r="376" ht="21">
      <c r="AS376" s="24"/>
      <c r="AT376" s="47"/>
    </row>
    <row r="377" ht="21">
      <c r="AS377" s="24"/>
      <c r="AT377" s="47"/>
    </row>
    <row r="378" ht="21">
      <c r="AS378" s="24"/>
      <c r="AT378" s="47"/>
    </row>
    <row r="379" ht="21">
      <c r="AS379" s="24"/>
      <c r="AT379" s="47"/>
    </row>
    <row r="380" ht="21">
      <c r="AS380" s="24"/>
      <c r="AT380" s="47"/>
    </row>
    <row r="381" ht="21">
      <c r="AS381" s="24"/>
      <c r="AT381" s="47"/>
    </row>
    <row r="382" ht="21">
      <c r="AS382" s="24"/>
      <c r="AT382" s="47"/>
    </row>
    <row r="383" ht="21">
      <c r="AS383" s="24"/>
      <c r="AT383" s="47"/>
    </row>
    <row r="384" ht="21">
      <c r="AS384" s="24"/>
      <c r="AT384" s="47"/>
    </row>
    <row r="385" ht="21">
      <c r="AS385" s="24"/>
      <c r="AT385" s="47"/>
    </row>
    <row r="386" ht="21">
      <c r="AS386" s="24"/>
      <c r="AT386" s="47"/>
    </row>
    <row r="387" ht="21">
      <c r="AS387" s="24"/>
      <c r="AT387" s="47"/>
    </row>
    <row r="388" ht="21">
      <c r="AS388" s="24"/>
      <c r="AT388" s="47"/>
    </row>
    <row r="389" ht="21">
      <c r="AS389" s="24"/>
      <c r="AT389" s="47"/>
    </row>
    <row r="390" ht="21">
      <c r="AS390" s="24"/>
      <c r="AT390" s="47"/>
    </row>
    <row r="391" ht="21">
      <c r="AS391" s="24"/>
      <c r="AT391" s="47"/>
    </row>
    <row r="392" ht="21">
      <c r="AS392" s="24"/>
      <c r="AT392" s="47"/>
    </row>
    <row r="393" ht="21">
      <c r="AS393" s="24"/>
      <c r="AT393" s="47"/>
    </row>
    <row r="394" ht="21">
      <c r="AS394" s="24"/>
      <c r="AT394" s="47"/>
    </row>
    <row r="395" ht="21">
      <c r="AS395" s="24"/>
      <c r="AT395" s="47"/>
    </row>
    <row r="396" ht="21">
      <c r="AS396" s="24"/>
      <c r="AT396" s="47"/>
    </row>
    <row r="397" ht="21">
      <c r="AS397" s="24"/>
      <c r="AT397" s="47"/>
    </row>
    <row r="398" ht="21">
      <c r="AS398" s="24"/>
      <c r="AT398" s="47"/>
    </row>
    <row r="399" ht="21">
      <c r="AS399" s="24"/>
      <c r="AT399" s="47"/>
    </row>
    <row r="400" ht="21">
      <c r="AS400" s="24"/>
      <c r="AT400" s="47"/>
    </row>
    <row r="401" ht="21">
      <c r="AS401" s="24"/>
      <c r="AT401" s="47"/>
    </row>
    <row r="402" ht="21">
      <c r="AS402" s="24"/>
      <c r="AT402" s="47"/>
    </row>
    <row r="403" ht="21">
      <c r="AS403" s="24"/>
      <c r="AT403" s="47"/>
    </row>
    <row r="404" ht="21">
      <c r="AS404" s="24"/>
      <c r="AT404" s="47"/>
    </row>
    <row r="405" ht="21">
      <c r="AS405" s="24"/>
      <c r="AT405" s="47"/>
    </row>
    <row r="406" ht="21">
      <c r="AS406" s="24"/>
      <c r="AT406" s="47"/>
    </row>
    <row r="407" ht="21">
      <c r="AS407" s="24"/>
      <c r="AT407" s="47"/>
    </row>
    <row r="408" ht="21">
      <c r="AS408" s="24"/>
      <c r="AT408" s="47"/>
    </row>
    <row r="409" ht="21">
      <c r="AS409" s="24"/>
      <c r="AT409" s="47"/>
    </row>
    <row r="410" ht="21">
      <c r="AS410" s="24"/>
      <c r="AT410" s="47"/>
    </row>
    <row r="411" ht="21">
      <c r="AS411" s="24"/>
      <c r="AT411" s="47"/>
    </row>
    <row r="412" ht="21">
      <c r="AS412" s="24"/>
      <c r="AT412" s="47"/>
    </row>
    <row r="413" ht="21">
      <c r="AS413" s="24"/>
      <c r="AT413" s="47"/>
    </row>
    <row r="414" ht="21">
      <c r="AS414" s="24"/>
      <c r="AT414" s="47"/>
    </row>
    <row r="415" ht="21">
      <c r="AS415" s="24"/>
      <c r="AT415" s="47"/>
    </row>
    <row r="416" ht="21">
      <c r="AS416" s="24"/>
      <c r="AT416" s="47"/>
    </row>
    <row r="417" ht="21">
      <c r="AS417" s="24"/>
      <c r="AT417" s="47"/>
    </row>
    <row r="418" ht="21">
      <c r="AS418" s="24"/>
      <c r="AT418" s="47"/>
    </row>
    <row r="419" ht="21">
      <c r="AS419" s="24"/>
      <c r="AT419" s="47"/>
    </row>
    <row r="420" ht="21">
      <c r="AS420" s="24"/>
      <c r="AT420" s="47"/>
    </row>
    <row r="421" ht="21">
      <c r="AS421" s="24"/>
      <c r="AT421" s="47"/>
    </row>
    <row r="422" ht="21">
      <c r="AS422" s="24"/>
      <c r="AT422" s="47"/>
    </row>
    <row r="423" ht="21">
      <c r="AS423" s="24"/>
      <c r="AT423" s="47"/>
    </row>
    <row r="424" ht="21">
      <c r="AS424" s="24"/>
      <c r="AT424" s="47"/>
    </row>
    <row r="425" ht="21">
      <c r="AS425" s="24"/>
      <c r="AT425" s="47"/>
    </row>
    <row r="426" ht="21">
      <c r="AS426" s="24"/>
      <c r="AT426" s="47"/>
    </row>
    <row r="427" ht="21">
      <c r="AS427" s="24"/>
      <c r="AT427" s="47"/>
    </row>
    <row r="428" ht="21">
      <c r="AS428" s="24"/>
      <c r="AT428" s="47"/>
    </row>
    <row r="429" ht="21">
      <c r="AS429" s="24"/>
      <c r="AT429" s="47"/>
    </row>
    <row r="430" ht="21">
      <c r="AS430" s="24"/>
      <c r="AT430" s="47"/>
    </row>
    <row r="431" ht="21">
      <c r="AS431" s="24"/>
      <c r="AT431" s="47"/>
    </row>
    <row r="432" ht="21">
      <c r="AS432" s="24"/>
      <c r="AT432" s="47"/>
    </row>
    <row r="433" ht="21">
      <c r="AS433" s="24"/>
      <c r="AT433" s="47"/>
    </row>
    <row r="434" ht="21">
      <c r="AS434" s="24"/>
      <c r="AT434" s="47"/>
    </row>
    <row r="435" ht="21">
      <c r="AS435" s="24"/>
      <c r="AT435" s="47"/>
    </row>
    <row r="436" ht="21">
      <c r="AS436" s="24"/>
      <c r="AT436" s="47"/>
    </row>
    <row r="437" ht="21">
      <c r="AS437" s="24"/>
      <c r="AT437" s="47"/>
    </row>
    <row r="438" ht="21">
      <c r="AS438" s="24"/>
      <c r="AT438" s="47"/>
    </row>
    <row r="439" ht="21">
      <c r="AS439" s="24"/>
      <c r="AT439" s="47"/>
    </row>
    <row r="440" ht="21">
      <c r="AS440" s="24"/>
      <c r="AT440" s="47"/>
    </row>
    <row r="441" ht="21">
      <c r="AS441" s="24"/>
      <c r="AT441" s="47"/>
    </row>
    <row r="442" ht="21">
      <c r="AS442" s="24"/>
      <c r="AT442" s="47"/>
    </row>
    <row r="443" ht="21">
      <c r="AS443" s="24"/>
      <c r="AT443" s="47"/>
    </row>
    <row r="444" ht="21">
      <c r="AS444" s="24"/>
      <c r="AT444" s="47"/>
    </row>
    <row r="445" ht="21">
      <c r="AS445" s="24"/>
      <c r="AT445" s="47"/>
    </row>
    <row r="446" ht="21">
      <c r="AS446" s="24"/>
      <c r="AT446" s="47"/>
    </row>
    <row r="447" ht="21">
      <c r="AS447" s="24"/>
      <c r="AT447" s="47"/>
    </row>
    <row r="448" ht="21">
      <c r="AS448" s="24"/>
      <c r="AT448" s="47"/>
    </row>
    <row r="449" ht="21">
      <c r="AS449" s="24"/>
      <c r="AT449" s="47"/>
    </row>
    <row r="450" ht="21">
      <c r="AS450" s="24"/>
      <c r="AT450" s="47"/>
    </row>
    <row r="451" ht="21">
      <c r="AS451" s="24"/>
      <c r="AT451" s="47"/>
    </row>
    <row r="452" ht="21">
      <c r="AS452" s="24"/>
      <c r="AT452" s="47"/>
    </row>
    <row r="453" ht="21">
      <c r="AS453" s="24"/>
      <c r="AT453" s="47"/>
    </row>
    <row r="454" ht="21">
      <c r="AS454" s="24"/>
      <c r="AT454" s="47"/>
    </row>
    <row r="455" ht="21">
      <c r="AS455" s="24"/>
      <c r="AT455" s="47"/>
    </row>
    <row r="456" ht="21">
      <c r="AS456" s="24"/>
      <c r="AT456" s="47"/>
    </row>
    <row r="457" ht="21">
      <c r="AS457" s="24"/>
      <c r="AT457" s="47"/>
    </row>
    <row r="458" ht="21">
      <c r="AS458" s="24"/>
      <c r="AT458" s="47"/>
    </row>
    <row r="459" ht="21">
      <c r="AS459" s="24"/>
      <c r="AT459" s="47"/>
    </row>
    <row r="460" ht="21">
      <c r="AS460" s="24"/>
      <c r="AT460" s="47"/>
    </row>
    <row r="461" ht="21">
      <c r="AS461" s="24"/>
      <c r="AT461" s="47"/>
    </row>
    <row r="462" ht="21">
      <c r="AS462" s="24"/>
      <c r="AT462" s="47"/>
    </row>
    <row r="463" ht="21">
      <c r="AS463" s="24"/>
      <c r="AT463" s="47"/>
    </row>
    <row r="464" ht="21">
      <c r="AS464" s="24"/>
      <c r="AT464" s="47"/>
    </row>
    <row r="465" ht="21">
      <c r="AS465" s="24"/>
      <c r="AT465" s="47"/>
    </row>
    <row r="466" ht="21">
      <c r="AS466" s="24"/>
      <c r="AT466" s="47"/>
    </row>
    <row r="467" ht="21">
      <c r="AS467" s="24"/>
      <c r="AT467" s="47"/>
    </row>
    <row r="468" ht="21">
      <c r="AS468" s="24"/>
      <c r="AT468" s="47"/>
    </row>
    <row r="469" ht="21">
      <c r="AS469" s="24"/>
      <c r="AT469" s="47"/>
    </row>
    <row r="470" ht="21">
      <c r="AS470" s="24"/>
      <c r="AT470" s="47"/>
    </row>
    <row r="471" ht="21">
      <c r="AS471" s="24"/>
      <c r="AT471" s="47"/>
    </row>
    <row r="472" ht="21">
      <c r="AS472" s="24"/>
      <c r="AT472" s="47"/>
    </row>
    <row r="473" ht="21">
      <c r="AS473" s="24"/>
      <c r="AT473" s="47"/>
    </row>
    <row r="474" ht="21">
      <c r="AS474" s="24"/>
      <c r="AT474" s="47"/>
    </row>
    <row r="475" ht="21">
      <c r="AS475" s="24"/>
      <c r="AT475" s="47"/>
    </row>
    <row r="476" ht="21">
      <c r="AS476" s="24"/>
      <c r="AT476" s="47"/>
    </row>
    <row r="477" ht="21">
      <c r="AS477" s="24"/>
      <c r="AT477" s="47"/>
    </row>
    <row r="478" ht="21">
      <c r="AS478" s="24"/>
      <c r="AT478" s="47"/>
    </row>
    <row r="479" ht="21">
      <c r="AS479" s="24"/>
      <c r="AT479" s="47"/>
    </row>
    <row r="480" ht="21">
      <c r="AS480" s="24"/>
      <c r="AT480" s="47"/>
    </row>
    <row r="481" ht="21">
      <c r="AS481" s="24"/>
      <c r="AT481" s="47"/>
    </row>
    <row r="482" ht="21">
      <c r="AS482" s="24"/>
      <c r="AT482" s="47"/>
    </row>
    <row r="483" ht="21">
      <c r="AS483" s="24"/>
      <c r="AT483" s="47"/>
    </row>
    <row r="484" ht="21">
      <c r="AS484" s="24"/>
      <c r="AT484" s="47"/>
    </row>
    <row r="485" ht="21">
      <c r="AS485" s="24"/>
      <c r="AT485" s="47"/>
    </row>
    <row r="486" ht="21">
      <c r="AS486" s="24"/>
      <c r="AT486" s="47"/>
    </row>
    <row r="487" ht="21">
      <c r="AS487" s="24"/>
      <c r="AT487" s="47"/>
    </row>
    <row r="488" ht="21">
      <c r="AS488" s="24"/>
      <c r="AT488" s="47"/>
    </row>
    <row r="489" ht="21">
      <c r="AS489" s="24"/>
      <c r="AT489" s="47"/>
    </row>
    <row r="490" ht="21">
      <c r="AS490" s="24"/>
      <c r="AT490" s="47"/>
    </row>
    <row r="491" ht="21">
      <c r="AS491" s="24"/>
      <c r="AT491" s="47"/>
    </row>
    <row r="492" ht="21">
      <c r="AS492" s="24"/>
      <c r="AT492" s="47"/>
    </row>
    <row r="493" ht="21">
      <c r="AS493" s="24"/>
      <c r="AT493" s="47"/>
    </row>
    <row r="494" ht="21">
      <c r="AS494" s="24"/>
      <c r="AT494" s="47"/>
    </row>
    <row r="495" ht="21">
      <c r="AS495" s="24"/>
      <c r="AT495" s="47"/>
    </row>
    <row r="496" ht="21">
      <c r="AS496" s="24"/>
      <c r="AT496" s="47"/>
    </row>
    <row r="497" ht="21">
      <c r="AS497" s="24"/>
      <c r="AT497" s="47"/>
    </row>
    <row r="498" ht="21">
      <c r="AS498" s="24"/>
      <c r="AT498" s="47"/>
    </row>
    <row r="499" ht="21">
      <c r="AS499" s="24"/>
      <c r="AT499" s="47"/>
    </row>
    <row r="500" ht="21">
      <c r="AS500" s="24"/>
      <c r="AT500" s="47"/>
    </row>
    <row r="501" ht="21">
      <c r="AS501" s="24"/>
      <c r="AT501" s="47"/>
    </row>
    <row r="502" ht="21">
      <c r="AS502" s="24"/>
      <c r="AT502" s="47"/>
    </row>
    <row r="503" ht="21">
      <c r="AS503" s="24"/>
      <c r="AT503" s="47"/>
    </row>
    <row r="504" ht="21">
      <c r="AS504" s="24"/>
      <c r="AT504" s="47"/>
    </row>
    <row r="505" ht="21">
      <c r="AS505" s="24"/>
      <c r="AT505" s="47"/>
    </row>
    <row r="506" ht="21">
      <c r="AS506" s="24"/>
      <c r="AT506" s="47"/>
    </row>
    <row r="507" ht="21">
      <c r="AS507" s="24"/>
      <c r="AT507" s="47"/>
    </row>
    <row r="508" ht="21">
      <c r="AS508" s="24"/>
      <c r="AT508" s="47"/>
    </row>
    <row r="509" ht="21">
      <c r="AS509" s="24"/>
      <c r="AT509" s="47"/>
    </row>
    <row r="510" ht="21">
      <c r="AS510" s="24"/>
      <c r="AT510" s="47"/>
    </row>
    <row r="511" ht="21">
      <c r="AS511" s="24"/>
      <c r="AT511" s="47"/>
    </row>
    <row r="512" ht="21">
      <c r="AS512" s="24"/>
      <c r="AT512" s="47"/>
    </row>
    <row r="513" ht="21">
      <c r="AS513" s="24"/>
      <c r="AT513" s="47"/>
    </row>
    <row r="514" ht="21">
      <c r="AS514" s="24"/>
      <c r="AT514" s="47"/>
    </row>
    <row r="515" ht="21">
      <c r="AS515" s="24"/>
      <c r="AT515" s="47"/>
    </row>
    <row r="516" ht="21">
      <c r="AS516" s="24"/>
      <c r="AT516" s="47"/>
    </row>
    <row r="517" ht="21">
      <c r="AS517" s="24"/>
      <c r="AT517" s="47"/>
    </row>
    <row r="518" ht="21">
      <c r="AS518" s="24"/>
      <c r="AT518" s="47"/>
    </row>
    <row r="519" ht="21">
      <c r="AS519" s="24"/>
      <c r="AT519" s="47"/>
    </row>
    <row r="520" ht="21">
      <c r="AS520" s="24"/>
      <c r="AT520" s="47"/>
    </row>
    <row r="521" ht="21">
      <c r="AS521" s="24"/>
      <c r="AT521" s="47"/>
    </row>
    <row r="522" ht="21">
      <c r="AS522" s="24"/>
      <c r="AT522" s="47"/>
    </row>
    <row r="523" ht="21">
      <c r="AS523" s="24"/>
      <c r="AT523" s="47"/>
    </row>
    <row r="524" ht="21">
      <c r="AS524" s="24"/>
      <c r="AT524" s="47"/>
    </row>
    <row r="525" ht="21">
      <c r="AS525" s="24"/>
      <c r="AT525" s="47"/>
    </row>
    <row r="526" ht="21">
      <c r="AS526" s="24"/>
      <c r="AT526" s="47"/>
    </row>
    <row r="527" ht="21">
      <c r="AS527" s="24"/>
      <c r="AT527" s="47"/>
    </row>
    <row r="528" ht="21">
      <c r="AS528" s="24"/>
      <c r="AT528" s="47"/>
    </row>
    <row r="529" ht="21">
      <c r="AS529" s="24"/>
      <c r="AT529" s="47"/>
    </row>
    <row r="530" ht="21">
      <c r="AS530" s="24"/>
      <c r="AT530" s="47"/>
    </row>
    <row r="531" ht="21">
      <c r="AS531" s="24"/>
      <c r="AT531" s="47"/>
    </row>
    <row r="532" ht="21">
      <c r="AS532" s="24"/>
      <c r="AT532" s="47"/>
    </row>
    <row r="533" ht="21">
      <c r="AS533" s="24"/>
      <c r="AT533" s="47"/>
    </row>
    <row r="534" ht="21">
      <c r="AS534" s="24"/>
      <c r="AT534" s="47"/>
    </row>
    <row r="535" ht="21">
      <c r="AS535" s="24"/>
      <c r="AT535" s="47"/>
    </row>
    <row r="536" ht="21">
      <c r="AS536" s="24"/>
      <c r="AT536" s="47"/>
    </row>
    <row r="537" ht="21">
      <c r="AS537" s="24"/>
      <c r="AT537" s="47"/>
    </row>
    <row r="538" ht="21">
      <c r="AS538" s="24"/>
      <c r="AT538" s="47"/>
    </row>
    <row r="539" ht="21">
      <c r="AS539" s="24"/>
      <c r="AT539" s="47"/>
    </row>
    <row r="540" ht="21">
      <c r="AS540" s="24"/>
      <c r="AT540" s="47"/>
    </row>
    <row r="541" ht="21">
      <c r="AS541" s="24"/>
      <c r="AT541" s="47"/>
    </row>
    <row r="542" ht="21">
      <c r="AS542" s="24"/>
      <c r="AT542" s="47"/>
    </row>
    <row r="543" ht="21">
      <c r="AS543" s="24"/>
      <c r="AT543" s="47"/>
    </row>
    <row r="544" ht="21">
      <c r="AS544" s="24"/>
      <c r="AT544" s="47"/>
    </row>
    <row r="545" ht="21">
      <c r="AS545" s="24"/>
      <c r="AT545" s="47"/>
    </row>
    <row r="546" ht="21">
      <c r="AS546" s="24"/>
      <c r="AT546" s="47"/>
    </row>
    <row r="547" ht="21">
      <c r="AS547" s="24"/>
      <c r="AT547" s="47"/>
    </row>
    <row r="548" ht="21">
      <c r="AS548" s="24"/>
      <c r="AT548" s="47"/>
    </row>
    <row r="549" ht="21">
      <c r="AS549" s="24"/>
      <c r="AT549" s="47"/>
    </row>
    <row r="550" ht="21">
      <c r="AS550" s="24"/>
      <c r="AT550" s="47"/>
    </row>
    <row r="551" ht="21">
      <c r="AS551" s="24"/>
      <c r="AT551" s="47"/>
    </row>
    <row r="552" ht="21">
      <c r="AS552" s="24"/>
      <c r="AT552" s="47"/>
    </row>
    <row r="553" ht="21">
      <c r="AS553" s="24"/>
      <c r="AT553" s="47"/>
    </row>
    <row r="554" ht="21">
      <c r="AS554" s="24"/>
      <c r="AT554" s="47"/>
    </row>
    <row r="555" ht="21">
      <c r="AS555" s="24"/>
      <c r="AT555" s="47"/>
    </row>
    <row r="556" ht="21">
      <c r="AS556" s="24"/>
      <c r="AT556" s="47"/>
    </row>
    <row r="557" ht="21">
      <c r="AS557" s="24"/>
      <c r="AT557" s="47"/>
    </row>
    <row r="558" ht="21">
      <c r="AS558" s="24"/>
      <c r="AT558" s="47"/>
    </row>
    <row r="559" ht="21">
      <c r="AS559" s="24"/>
      <c r="AT559" s="47"/>
    </row>
    <row r="560" ht="21">
      <c r="AS560" s="24"/>
      <c r="AT560" s="47"/>
    </row>
    <row r="561" ht="21">
      <c r="AS561" s="24"/>
      <c r="AT561" s="47"/>
    </row>
    <row r="562" ht="21">
      <c r="AS562" s="24"/>
      <c r="AT562" s="47"/>
    </row>
    <row r="563" ht="21">
      <c r="AS563" s="24"/>
      <c r="AT563" s="47"/>
    </row>
    <row r="564" ht="21">
      <c r="AS564" s="24"/>
      <c r="AT564" s="47"/>
    </row>
    <row r="565" ht="21">
      <c r="AS565" s="24"/>
      <c r="AT565" s="47"/>
    </row>
    <row r="566" ht="21">
      <c r="AS566" s="24"/>
      <c r="AT566" s="47"/>
    </row>
    <row r="567" ht="21">
      <c r="AS567" s="24"/>
      <c r="AT567" s="47"/>
    </row>
    <row r="568" ht="21">
      <c r="AS568" s="24"/>
      <c r="AT568" s="47"/>
    </row>
    <row r="569" ht="21">
      <c r="AS569" s="24"/>
      <c r="AT569" s="47"/>
    </row>
    <row r="570" ht="21">
      <c r="AS570" s="24"/>
      <c r="AT570" s="47"/>
    </row>
    <row r="571" ht="21">
      <c r="AS571" s="24"/>
      <c r="AT571" s="47"/>
    </row>
    <row r="572" ht="21">
      <c r="AS572" s="24"/>
      <c r="AT572" s="47"/>
    </row>
    <row r="573" ht="21">
      <c r="AS573" s="24"/>
      <c r="AT573" s="47"/>
    </row>
    <row r="574" ht="21">
      <c r="AS574" s="24"/>
      <c r="AT574" s="47"/>
    </row>
    <row r="575" ht="21">
      <c r="AS575" s="24"/>
      <c r="AT575" s="47"/>
    </row>
    <row r="576" ht="21">
      <c r="AS576" s="24"/>
      <c r="AT576" s="47"/>
    </row>
    <row r="577" ht="21">
      <c r="AS577" s="24"/>
      <c r="AT577" s="47"/>
    </row>
    <row r="578" ht="21">
      <c r="AS578" s="24"/>
      <c r="AT578" s="47"/>
    </row>
    <row r="579" ht="21">
      <c r="AS579" s="24"/>
      <c r="AT579" s="47"/>
    </row>
    <row r="580" ht="21">
      <c r="AS580" s="24"/>
      <c r="AT580" s="47"/>
    </row>
    <row r="581" ht="21">
      <c r="AS581" s="24"/>
      <c r="AT581" s="47"/>
    </row>
    <row r="582" ht="21">
      <c r="AS582" s="24"/>
      <c r="AT582" s="47"/>
    </row>
    <row r="583" ht="21">
      <c r="AS583" s="24"/>
      <c r="AT583" s="47"/>
    </row>
    <row r="584" ht="21">
      <c r="AS584" s="24"/>
      <c r="AT584" s="47"/>
    </row>
    <row r="585" ht="21">
      <c r="AS585" s="24"/>
      <c r="AT585" s="47"/>
    </row>
    <row r="586" ht="21">
      <c r="AS586" s="24"/>
      <c r="AT586" s="47"/>
    </row>
    <row r="587" ht="21">
      <c r="AS587" s="24"/>
      <c r="AT587" s="47"/>
    </row>
    <row r="588" ht="21">
      <c r="AS588" s="24"/>
      <c r="AT588" s="47"/>
    </row>
    <row r="589" ht="21">
      <c r="AS589" s="24"/>
      <c r="AT589" s="47"/>
    </row>
    <row r="590" ht="21">
      <c r="AS590" s="24"/>
      <c r="AT590" s="47"/>
    </row>
    <row r="591" ht="21">
      <c r="AS591" s="24"/>
      <c r="AT591" s="47"/>
    </row>
    <row r="592" ht="21">
      <c r="AS592" s="24"/>
      <c r="AT592" s="47"/>
    </row>
    <row r="593" ht="21">
      <c r="AS593" s="24"/>
      <c r="AT593" s="47"/>
    </row>
    <row r="594" ht="21">
      <c r="AS594" s="24"/>
      <c r="AT594" s="47"/>
    </row>
    <row r="595" ht="21">
      <c r="AS595" s="24"/>
      <c r="AT595" s="47"/>
    </row>
    <row r="596" ht="21">
      <c r="AS596" s="24"/>
      <c r="AT596" s="47"/>
    </row>
    <row r="597" ht="21">
      <c r="AS597" s="24"/>
      <c r="AT597" s="47"/>
    </row>
    <row r="598" ht="21">
      <c r="AS598" s="24"/>
      <c r="AT598" s="47"/>
    </row>
    <row r="599" ht="21">
      <c r="AS599" s="24"/>
      <c r="AT599" s="47"/>
    </row>
    <row r="600" ht="21">
      <c r="AS600" s="24"/>
      <c r="AT600" s="47"/>
    </row>
    <row r="601" ht="21">
      <c r="AS601" s="24"/>
      <c r="AT601" s="47"/>
    </row>
    <row r="602" ht="21">
      <c r="AS602" s="24"/>
      <c r="AT602" s="47"/>
    </row>
    <row r="603" ht="21">
      <c r="AS603" s="24"/>
      <c r="AT603" s="47"/>
    </row>
    <row r="604" ht="21">
      <c r="AS604" s="24"/>
      <c r="AT604" s="47"/>
    </row>
    <row r="605" ht="21">
      <c r="AS605" s="24"/>
      <c r="AT605" s="47"/>
    </row>
    <row r="606" ht="21">
      <c r="AS606" s="24"/>
      <c r="AT606" s="47"/>
    </row>
    <row r="607" ht="21">
      <c r="AS607" s="24"/>
      <c r="AT607" s="47"/>
    </row>
    <row r="608" ht="21">
      <c r="AS608" s="24"/>
      <c r="AT608" s="47"/>
    </row>
    <row r="609" ht="21">
      <c r="AS609" s="24"/>
      <c r="AT609" s="47"/>
    </row>
    <row r="610" ht="21">
      <c r="AS610" s="24"/>
      <c r="AT610" s="47"/>
    </row>
    <row r="611" ht="21">
      <c r="AS611" s="24"/>
      <c r="AT611" s="47"/>
    </row>
    <row r="612" ht="21">
      <c r="AS612" s="24"/>
      <c r="AT612" s="47"/>
    </row>
    <row r="613" ht="21">
      <c r="AS613" s="24"/>
      <c r="AT613" s="47"/>
    </row>
    <row r="614" ht="21">
      <c r="AS614" s="24"/>
      <c r="AT614" s="47"/>
    </row>
    <row r="615" ht="21">
      <c r="AS615" s="24"/>
      <c r="AT615" s="47"/>
    </row>
    <row r="616" ht="21">
      <c r="AS616" s="24"/>
      <c r="AT616" s="47"/>
    </row>
    <row r="617" ht="21">
      <c r="AS617" s="24"/>
      <c r="AT617" s="47"/>
    </row>
    <row r="618" ht="21">
      <c r="AS618" s="24"/>
      <c r="AT618" s="47"/>
    </row>
    <row r="619" ht="21">
      <c r="AS619" s="24"/>
      <c r="AT619" s="47"/>
    </row>
    <row r="620" ht="21">
      <c r="AS620" s="24"/>
      <c r="AT620" s="47"/>
    </row>
    <row r="621" ht="21">
      <c r="AS621" s="24"/>
      <c r="AT621" s="47"/>
    </row>
    <row r="622" ht="21">
      <c r="AS622" s="24"/>
      <c r="AT622" s="47"/>
    </row>
    <row r="623" ht="21">
      <c r="AS623" s="24"/>
      <c r="AT623" s="47"/>
    </row>
    <row r="624" ht="21">
      <c r="AS624" s="24"/>
      <c r="AT624" s="47"/>
    </row>
    <row r="625" ht="21">
      <c r="AS625" s="24"/>
      <c r="AT625" s="47"/>
    </row>
    <row r="626" ht="21">
      <c r="AS626" s="24"/>
      <c r="AT626" s="47"/>
    </row>
    <row r="627" ht="21">
      <c r="AS627" s="24"/>
      <c r="AT627" s="47"/>
    </row>
    <row r="628" ht="21">
      <c r="AS628" s="24"/>
      <c r="AT628" s="47"/>
    </row>
    <row r="629" ht="21">
      <c r="AS629" s="24"/>
      <c r="AT629" s="47"/>
    </row>
    <row r="630" ht="21">
      <c r="AS630" s="24"/>
      <c r="AT630" s="47"/>
    </row>
    <row r="631" ht="21">
      <c r="AS631" s="24"/>
      <c r="AT631" s="47"/>
    </row>
    <row r="632" ht="21">
      <c r="AS632" s="24"/>
      <c r="AT632" s="47"/>
    </row>
    <row r="633" ht="21">
      <c r="AS633" s="24"/>
      <c r="AT633" s="47"/>
    </row>
    <row r="634" ht="21">
      <c r="AS634" s="24"/>
      <c r="AT634" s="47"/>
    </row>
    <row r="635" ht="21">
      <c r="AS635" s="24"/>
      <c r="AT635" s="47"/>
    </row>
    <row r="636" ht="21">
      <c r="AS636" s="24"/>
      <c r="AT636" s="47"/>
    </row>
    <row r="637" ht="21">
      <c r="AS637" s="24"/>
      <c r="AT637" s="47"/>
    </row>
    <row r="638" ht="21">
      <c r="AS638" s="24"/>
      <c r="AT638" s="47"/>
    </row>
    <row r="639" ht="21">
      <c r="AS639" s="24"/>
      <c r="AT639" s="47"/>
    </row>
    <row r="640" ht="21">
      <c r="AS640" s="24"/>
      <c r="AT640" s="47"/>
    </row>
    <row r="641" ht="21">
      <c r="AS641" s="24"/>
      <c r="AT641" s="47"/>
    </row>
    <row r="642" ht="21">
      <c r="AS642" s="24"/>
      <c r="AT642" s="47"/>
    </row>
    <row r="643" ht="21">
      <c r="AS643" s="24"/>
      <c r="AT643" s="47"/>
    </row>
    <row r="644" ht="21">
      <c r="AS644" s="24"/>
      <c r="AT644" s="47"/>
    </row>
    <row r="645" ht="21">
      <c r="AS645" s="24"/>
      <c r="AT645" s="47"/>
    </row>
    <row r="646" ht="21">
      <c r="AS646" s="24"/>
      <c r="AT646" s="47"/>
    </row>
    <row r="647" ht="21">
      <c r="AS647" s="24"/>
      <c r="AT647" s="47"/>
    </row>
    <row r="648" ht="21">
      <c r="AS648" s="24"/>
      <c r="AT648" s="47"/>
    </row>
    <row r="649" ht="21">
      <c r="AS649" s="24"/>
      <c r="AT649" s="47"/>
    </row>
    <row r="650" ht="21">
      <c r="AS650" s="24"/>
      <c r="AT650" s="47"/>
    </row>
    <row r="651" ht="21">
      <c r="AS651" s="24"/>
      <c r="AT651" s="47"/>
    </row>
    <row r="652" ht="21">
      <c r="AS652" s="24"/>
      <c r="AT652" s="47"/>
    </row>
    <row r="653" ht="21">
      <c r="AS653" s="24"/>
      <c r="AT653" s="47"/>
    </row>
    <row r="654" ht="21">
      <c r="AS654" s="24"/>
      <c r="AT654" s="47"/>
    </row>
    <row r="655" ht="21">
      <c r="AS655" s="24"/>
      <c r="AT655" s="47"/>
    </row>
    <row r="656" ht="21">
      <c r="AS656" s="24"/>
      <c r="AT656" s="47"/>
    </row>
    <row r="657" ht="21">
      <c r="AS657" s="24"/>
      <c r="AT657" s="47"/>
    </row>
    <row r="658" ht="21">
      <c r="AS658" s="24"/>
      <c r="AT658" s="47"/>
    </row>
    <row r="659" ht="21">
      <c r="AS659" s="24"/>
      <c r="AT659" s="47"/>
    </row>
    <row r="660" ht="21">
      <c r="AS660" s="24"/>
      <c r="AT660" s="47"/>
    </row>
    <row r="661" ht="21">
      <c r="AS661" s="24"/>
      <c r="AT661" s="47"/>
    </row>
    <row r="662" ht="21">
      <c r="AS662" s="24"/>
      <c r="AT662" s="47"/>
    </row>
    <row r="663" ht="21">
      <c r="AS663" s="24"/>
      <c r="AT663" s="47"/>
    </row>
    <row r="664" ht="21">
      <c r="AS664" s="24"/>
      <c r="AT664" s="47"/>
    </row>
    <row r="665" ht="21">
      <c r="AS665" s="24"/>
      <c r="AT665" s="47"/>
    </row>
    <row r="666" ht="21">
      <c r="AS666" s="24"/>
      <c r="AT666" s="47"/>
    </row>
    <row r="667" ht="21">
      <c r="AS667" s="24"/>
      <c r="AT667" s="47"/>
    </row>
    <row r="668" ht="21">
      <c r="AS668" s="24"/>
      <c r="AT668" s="47"/>
    </row>
    <row r="669" ht="21">
      <c r="AS669" s="24"/>
      <c r="AT669" s="47"/>
    </row>
    <row r="670" ht="21">
      <c r="AS670" s="24"/>
      <c r="AT670" s="47"/>
    </row>
    <row r="671" ht="21">
      <c r="AS671" s="24"/>
      <c r="AT671" s="47"/>
    </row>
    <row r="672" ht="21">
      <c r="AS672" s="24"/>
      <c r="AT672" s="47"/>
    </row>
    <row r="673" ht="21">
      <c r="AS673" s="24"/>
      <c r="AT673" s="47"/>
    </row>
    <row r="674" ht="21">
      <c r="AS674" s="24"/>
      <c r="AT674" s="47"/>
    </row>
    <row r="675" ht="21">
      <c r="AS675" s="24"/>
      <c r="AT675" s="47"/>
    </row>
    <row r="676" ht="21">
      <c r="AS676" s="24"/>
      <c r="AT676" s="47"/>
    </row>
    <row r="677" ht="21">
      <c r="AS677" s="24"/>
      <c r="AT677" s="47"/>
    </row>
    <row r="678" ht="21">
      <c r="AS678" s="24"/>
      <c r="AT678" s="47"/>
    </row>
    <row r="679" ht="21">
      <c r="AS679" s="24"/>
      <c r="AT679" s="47"/>
    </row>
    <row r="680" ht="21">
      <c r="AS680" s="24"/>
      <c r="AT680" s="47"/>
    </row>
    <row r="681" ht="21">
      <c r="AS681" s="24"/>
      <c r="AT681" s="47"/>
    </row>
    <row r="682" ht="21">
      <c r="AS682" s="24"/>
      <c r="AT682" s="47"/>
    </row>
    <row r="683" ht="21">
      <c r="AS683" s="24"/>
      <c r="AT683" s="47"/>
    </row>
    <row r="684" ht="21">
      <c r="AS684" s="24"/>
      <c r="AT684" s="47"/>
    </row>
    <row r="685" ht="21">
      <c r="AS685" s="24"/>
      <c r="AT685" s="47"/>
    </row>
    <row r="686" ht="21">
      <c r="AS686" s="24"/>
      <c r="AT686" s="47"/>
    </row>
    <row r="687" ht="21">
      <c r="AS687" s="24"/>
      <c r="AT687" s="47"/>
    </row>
    <row r="688" ht="21">
      <c r="AS688" s="24"/>
      <c r="AT688" s="47"/>
    </row>
    <row r="689" ht="21">
      <c r="AS689" s="24"/>
      <c r="AT689" s="47"/>
    </row>
    <row r="690" ht="21">
      <c r="AS690" s="24"/>
      <c r="AT690" s="47"/>
    </row>
    <row r="691" ht="21">
      <c r="AS691" s="24"/>
      <c r="AT691" s="47"/>
    </row>
    <row r="692" ht="21">
      <c r="AS692" s="24"/>
      <c r="AT692" s="47"/>
    </row>
    <row r="693" ht="21">
      <c r="AS693" s="24"/>
      <c r="AT693" s="47"/>
    </row>
    <row r="694" ht="21">
      <c r="AS694" s="24"/>
      <c r="AT694" s="47"/>
    </row>
    <row r="695" ht="21">
      <c r="AS695" s="24"/>
      <c r="AT695" s="47"/>
    </row>
    <row r="696" ht="21">
      <c r="AS696" s="24"/>
      <c r="AT696" s="47"/>
    </row>
    <row r="697" ht="21">
      <c r="AS697" s="24"/>
      <c r="AT697" s="47"/>
    </row>
    <row r="698" ht="21">
      <c r="AS698" s="24"/>
      <c r="AT698" s="47"/>
    </row>
    <row r="699" ht="21">
      <c r="AS699" s="24"/>
      <c r="AT699" s="47"/>
    </row>
    <row r="700" ht="21">
      <c r="AS700" s="24"/>
      <c r="AT700" s="47"/>
    </row>
    <row r="701" ht="21">
      <c r="AS701" s="24"/>
      <c r="AT701" s="47"/>
    </row>
    <row r="702" ht="21">
      <c r="AS702" s="24"/>
      <c r="AT702" s="47"/>
    </row>
    <row r="703" ht="21">
      <c r="AS703" s="24"/>
      <c r="AT703" s="47"/>
    </row>
    <row r="704" ht="21">
      <c r="AS704" s="24"/>
      <c r="AT704" s="47"/>
    </row>
    <row r="705" ht="21">
      <c r="AS705" s="24"/>
      <c r="AT705" s="47"/>
    </row>
    <row r="706" ht="21">
      <c r="AS706" s="24"/>
      <c r="AT706" s="47"/>
    </row>
    <row r="707" ht="21">
      <c r="AS707" s="24"/>
      <c r="AT707" s="47"/>
    </row>
    <row r="708" ht="21">
      <c r="AS708" s="24"/>
      <c r="AT708" s="47"/>
    </row>
    <row r="709" ht="21">
      <c r="AS709" s="24"/>
      <c r="AT709" s="47"/>
    </row>
    <row r="710" ht="21">
      <c r="AS710" s="24"/>
      <c r="AT710" s="47"/>
    </row>
    <row r="711" ht="21">
      <c r="AS711" s="24"/>
      <c r="AT711" s="47"/>
    </row>
    <row r="712" ht="21">
      <c r="AS712" s="24"/>
      <c r="AT712" s="47"/>
    </row>
    <row r="713" ht="21">
      <c r="AS713" s="24"/>
      <c r="AT713" s="47"/>
    </row>
    <row r="714" ht="21">
      <c r="AS714" s="24"/>
      <c r="AT714" s="47"/>
    </row>
    <row r="715" ht="21">
      <c r="AS715" s="24"/>
      <c r="AT715" s="47"/>
    </row>
    <row r="716" ht="21">
      <c r="AS716" s="24"/>
      <c r="AT716" s="47"/>
    </row>
    <row r="717" ht="21">
      <c r="AS717" s="24"/>
      <c r="AT717" s="47"/>
    </row>
    <row r="718" ht="21">
      <c r="AS718" s="24"/>
      <c r="AT718" s="47"/>
    </row>
    <row r="719" ht="21">
      <c r="AS719" s="24"/>
      <c r="AT719" s="47"/>
    </row>
    <row r="720" ht="21">
      <c r="AS720" s="24"/>
      <c r="AT720" s="47"/>
    </row>
    <row r="721" ht="21">
      <c r="AS721" s="24"/>
      <c r="AT721" s="47"/>
    </row>
    <row r="722" ht="21">
      <c r="AS722" s="24"/>
      <c r="AT722" s="47"/>
    </row>
    <row r="723" ht="21">
      <c r="AS723" s="24"/>
      <c r="AT723" s="47"/>
    </row>
    <row r="724" ht="21">
      <c r="AS724" s="24"/>
      <c r="AT724" s="47"/>
    </row>
    <row r="725" ht="21">
      <c r="AS725" s="24"/>
      <c r="AT725" s="47"/>
    </row>
    <row r="726" ht="21">
      <c r="AS726" s="24"/>
      <c r="AT726" s="47"/>
    </row>
    <row r="727" ht="21">
      <c r="AS727" s="24"/>
      <c r="AT727" s="47"/>
    </row>
    <row r="728" ht="21">
      <c r="AS728" s="24"/>
      <c r="AT728" s="47"/>
    </row>
    <row r="729" ht="21">
      <c r="AS729" s="24"/>
      <c r="AT729" s="47"/>
    </row>
    <row r="730" ht="21">
      <c r="AS730" s="24"/>
      <c r="AT730" s="47"/>
    </row>
    <row r="731" ht="21">
      <c r="AS731" s="24"/>
      <c r="AT731" s="47"/>
    </row>
    <row r="732" ht="21">
      <c r="AS732" s="24"/>
      <c r="AT732" s="47"/>
    </row>
    <row r="733" ht="21">
      <c r="AS733" s="24"/>
      <c r="AT733" s="47"/>
    </row>
    <row r="734" ht="21">
      <c r="AS734" s="24"/>
      <c r="AT734" s="47"/>
    </row>
    <row r="735" ht="21">
      <c r="AS735" s="24"/>
      <c r="AT735" s="47"/>
    </row>
    <row r="736" ht="21">
      <c r="AS736" s="24"/>
      <c r="AT736" s="47"/>
    </row>
    <row r="737" ht="21">
      <c r="AS737" s="24"/>
      <c r="AT737" s="47"/>
    </row>
    <row r="738" ht="21">
      <c r="AS738" s="24"/>
      <c r="AT738" s="47"/>
    </row>
    <row r="739" ht="21">
      <c r="AS739" s="24"/>
      <c r="AT739" s="47"/>
    </row>
    <row r="740" ht="21">
      <c r="AS740" s="24"/>
      <c r="AT740" s="47"/>
    </row>
    <row r="741" ht="21">
      <c r="AS741" s="24"/>
      <c r="AT741" s="47"/>
    </row>
    <row r="742" ht="21">
      <c r="AS742" s="24"/>
      <c r="AT742" s="47"/>
    </row>
    <row r="743" ht="21">
      <c r="AS743" s="24"/>
      <c r="AT743" s="47"/>
    </row>
    <row r="744" ht="21">
      <c r="AS744" s="24"/>
      <c r="AT744" s="47"/>
    </row>
    <row r="745" ht="21">
      <c r="AS745" s="24"/>
      <c r="AT745" s="47"/>
    </row>
    <row r="746" ht="21">
      <c r="AS746" s="24"/>
      <c r="AT746" s="47"/>
    </row>
    <row r="747" ht="21">
      <c r="AS747" s="24"/>
      <c r="AT747" s="47"/>
    </row>
    <row r="748" ht="21">
      <c r="AS748" s="24"/>
      <c r="AT748" s="47"/>
    </row>
    <row r="749" ht="21">
      <c r="AS749" s="24"/>
      <c r="AT749" s="47"/>
    </row>
    <row r="750" ht="21">
      <c r="AS750" s="24"/>
      <c r="AT750" s="47"/>
    </row>
    <row r="751" ht="21">
      <c r="AS751" s="24"/>
      <c r="AT751" s="47"/>
    </row>
    <row r="752" ht="21">
      <c r="AS752" s="24"/>
      <c r="AT752" s="47"/>
    </row>
    <row r="753" ht="21">
      <c r="AS753" s="24"/>
      <c r="AT753" s="47"/>
    </row>
    <row r="754" ht="21">
      <c r="AS754" s="24"/>
      <c r="AT754" s="47"/>
    </row>
    <row r="755" ht="21">
      <c r="AS755" s="24"/>
      <c r="AT755" s="47"/>
    </row>
    <row r="756" ht="21">
      <c r="AS756" s="24"/>
      <c r="AT756" s="47"/>
    </row>
    <row r="757" ht="21">
      <c r="AS757" s="24"/>
      <c r="AT757" s="47"/>
    </row>
    <row r="758" ht="21">
      <c r="AS758" s="24"/>
      <c r="AT758" s="47"/>
    </row>
    <row r="759" ht="21">
      <c r="AS759" s="24"/>
      <c r="AT759" s="47"/>
    </row>
    <row r="760" ht="21">
      <c r="AS760" s="24"/>
      <c r="AT760" s="47"/>
    </row>
    <row r="761" ht="21">
      <c r="AS761" s="24"/>
      <c r="AT761" s="47"/>
    </row>
    <row r="762" ht="21">
      <c r="AS762" s="24"/>
      <c r="AT762" s="47"/>
    </row>
    <row r="763" ht="21">
      <c r="AS763" s="24"/>
      <c r="AT763" s="47"/>
    </row>
    <row r="764" ht="21">
      <c r="AS764" s="24"/>
      <c r="AT764" s="47"/>
    </row>
    <row r="765" ht="21">
      <c r="AS765" s="24"/>
      <c r="AT765" s="47"/>
    </row>
    <row r="766" ht="21">
      <c r="AS766" s="24"/>
      <c r="AT766" s="47"/>
    </row>
    <row r="767" ht="21">
      <c r="AS767" s="24"/>
      <c r="AT767" s="47"/>
    </row>
    <row r="768" ht="21">
      <c r="AS768" s="24"/>
      <c r="AT768" s="47"/>
    </row>
    <row r="769" ht="21">
      <c r="AS769" s="24"/>
      <c r="AT769" s="47"/>
    </row>
    <row r="770" ht="21">
      <c r="AS770" s="24"/>
      <c r="AT770" s="47"/>
    </row>
    <row r="771" ht="21">
      <c r="AS771" s="24"/>
      <c r="AT771" s="47"/>
    </row>
    <row r="772" ht="21">
      <c r="AS772" s="24"/>
      <c r="AT772" s="47"/>
    </row>
    <row r="773" ht="21">
      <c r="AS773" s="24"/>
      <c r="AT773" s="47"/>
    </row>
    <row r="774" ht="21">
      <c r="AS774" s="24"/>
      <c r="AT774" s="47"/>
    </row>
    <row r="775" ht="21">
      <c r="AS775" s="24"/>
      <c r="AT775" s="47"/>
    </row>
    <row r="776" ht="21">
      <c r="AS776" s="24"/>
      <c r="AT776" s="47"/>
    </row>
    <row r="777" ht="21">
      <c r="AS777" s="24"/>
      <c r="AT777" s="47"/>
    </row>
    <row r="778" ht="21">
      <c r="AS778" s="24"/>
      <c r="AT778" s="47"/>
    </row>
    <row r="779" ht="21">
      <c r="AS779" s="24"/>
      <c r="AT779" s="47"/>
    </row>
    <row r="780" ht="21">
      <c r="AS780" s="24"/>
      <c r="AT780" s="47"/>
    </row>
    <row r="781" ht="21">
      <c r="AS781" s="24"/>
      <c r="AT781" s="47"/>
    </row>
    <row r="782" ht="21">
      <c r="AS782" s="24"/>
      <c r="AT782" s="47"/>
    </row>
    <row r="783" ht="21">
      <c r="AS783" s="24"/>
      <c r="AT783" s="47"/>
    </row>
    <row r="784" ht="21">
      <c r="AS784" s="24"/>
      <c r="AT784" s="47"/>
    </row>
    <row r="785" ht="21">
      <c r="AS785" s="24"/>
      <c r="AT785" s="47"/>
    </row>
    <row r="786" ht="21">
      <c r="AS786" s="24"/>
      <c r="AT786" s="47"/>
    </row>
    <row r="787" ht="21">
      <c r="AS787" s="24"/>
      <c r="AT787" s="47"/>
    </row>
    <row r="788" ht="21">
      <c r="AS788" s="24"/>
      <c r="AT788" s="47"/>
    </row>
    <row r="789" ht="21">
      <c r="AS789" s="24"/>
      <c r="AT789" s="47"/>
    </row>
    <row r="790" ht="21">
      <c r="AS790" s="24"/>
      <c r="AT790" s="47"/>
    </row>
    <row r="791" ht="21">
      <c r="AS791" s="24"/>
      <c r="AT791" s="47"/>
    </row>
    <row r="792" ht="21">
      <c r="AS792" s="24"/>
      <c r="AT792" s="47"/>
    </row>
    <row r="793" ht="21">
      <c r="AS793" s="24"/>
      <c r="AT793" s="47"/>
    </row>
    <row r="794" ht="21">
      <c r="AS794" s="24"/>
      <c r="AT794" s="47"/>
    </row>
    <row r="795" ht="21">
      <c r="AS795" s="24"/>
      <c r="AT795" s="47"/>
    </row>
    <row r="796" ht="21">
      <c r="AS796" s="24"/>
      <c r="AT796" s="47"/>
    </row>
    <row r="797" ht="21">
      <c r="AS797" s="24"/>
      <c r="AT797" s="47"/>
    </row>
    <row r="798" ht="21">
      <c r="AS798" s="24"/>
      <c r="AT798" s="47"/>
    </row>
    <row r="799" ht="21">
      <c r="AS799" s="24"/>
      <c r="AT799" s="47"/>
    </row>
    <row r="800" ht="21">
      <c r="AS800" s="24"/>
      <c r="AT800" s="47"/>
    </row>
    <row r="801" ht="21">
      <c r="AS801" s="24"/>
      <c r="AT801" s="47"/>
    </row>
    <row r="802" ht="21">
      <c r="AS802" s="24"/>
      <c r="AT802" s="47"/>
    </row>
    <row r="803" ht="21">
      <c r="AS803" s="24"/>
      <c r="AT803" s="47"/>
    </row>
    <row r="804" ht="21">
      <c r="AS804" s="24"/>
      <c r="AT804" s="47"/>
    </row>
    <row r="805" ht="21">
      <c r="AS805" s="24"/>
      <c r="AT805" s="47"/>
    </row>
    <row r="806" ht="21">
      <c r="AS806" s="24"/>
      <c r="AT806" s="47"/>
    </row>
    <row r="807" ht="21">
      <c r="AS807" s="24"/>
      <c r="AT807" s="47"/>
    </row>
    <row r="808" ht="21">
      <c r="AS808" s="24"/>
      <c r="AT808" s="47"/>
    </row>
    <row r="809" ht="21">
      <c r="AS809" s="24"/>
      <c r="AT809" s="47"/>
    </row>
    <row r="810" ht="21">
      <c r="AS810" s="24"/>
      <c r="AT810" s="47"/>
    </row>
    <row r="811" ht="21">
      <c r="AS811" s="24"/>
      <c r="AT811" s="47"/>
    </row>
    <row r="812" ht="21">
      <c r="AS812" s="24"/>
      <c r="AT812" s="47"/>
    </row>
    <row r="813" ht="21">
      <c r="AS813" s="24"/>
      <c r="AT813" s="47"/>
    </row>
    <row r="814" ht="21">
      <c r="AS814" s="24"/>
      <c r="AT814" s="47"/>
    </row>
    <row r="815" ht="21">
      <c r="AS815" s="24"/>
      <c r="AT815" s="47"/>
    </row>
    <row r="816" ht="21">
      <c r="AS816" s="24"/>
      <c r="AT816" s="47"/>
    </row>
    <row r="817" ht="21">
      <c r="AS817" s="24"/>
      <c r="AT817" s="47"/>
    </row>
    <row r="818" ht="21">
      <c r="AS818" s="24"/>
      <c r="AT818" s="47"/>
    </row>
    <row r="819" ht="21">
      <c r="AS819" s="24"/>
      <c r="AT819" s="47"/>
    </row>
    <row r="820" ht="21">
      <c r="AS820" s="24"/>
      <c r="AT820" s="47"/>
    </row>
    <row r="821" ht="21">
      <c r="AS821" s="24"/>
      <c r="AT821" s="47"/>
    </row>
    <row r="822" ht="21">
      <c r="AS822" s="24"/>
      <c r="AT822" s="47"/>
    </row>
    <row r="823" ht="21">
      <c r="AS823" s="24"/>
      <c r="AT823" s="47"/>
    </row>
    <row r="824" ht="21">
      <c r="AS824" s="24"/>
      <c r="AT824" s="47"/>
    </row>
    <row r="825" ht="21">
      <c r="AS825" s="24"/>
      <c r="AT825" s="47"/>
    </row>
    <row r="826" ht="21">
      <c r="AS826" s="24"/>
      <c r="AT826" s="47"/>
    </row>
    <row r="827" ht="21">
      <c r="AS827" s="24"/>
      <c r="AT827" s="47"/>
    </row>
    <row r="828" ht="21">
      <c r="AS828" s="24"/>
      <c r="AT828" s="47"/>
    </row>
    <row r="829" ht="21">
      <c r="AS829" s="24"/>
      <c r="AT829" s="47"/>
    </row>
    <row r="830" ht="21">
      <c r="AS830" s="24"/>
      <c r="AT830" s="47"/>
    </row>
    <row r="831" ht="21">
      <c r="AS831" s="24"/>
      <c r="AT831" s="47"/>
    </row>
    <row r="832" ht="21">
      <c r="AS832" s="24"/>
      <c r="AT832" s="47"/>
    </row>
    <row r="833" ht="21">
      <c r="AS833" s="24"/>
      <c r="AT833" s="47"/>
    </row>
    <row r="834" ht="21">
      <c r="AS834" s="24"/>
      <c r="AT834" s="47"/>
    </row>
    <row r="835" ht="21">
      <c r="AS835" s="24"/>
      <c r="AT835" s="47"/>
    </row>
    <row r="836" ht="21">
      <c r="AS836" s="24"/>
      <c r="AT836" s="47"/>
    </row>
    <row r="837" ht="21">
      <c r="AS837" s="24"/>
      <c r="AT837" s="47"/>
    </row>
    <row r="838" ht="21">
      <c r="AS838" s="24"/>
      <c r="AT838" s="47"/>
    </row>
    <row r="839" ht="21">
      <c r="AS839" s="24"/>
      <c r="AT839" s="47"/>
    </row>
    <row r="840" ht="21">
      <c r="AS840" s="24"/>
      <c r="AT840" s="47"/>
    </row>
    <row r="841" ht="21">
      <c r="AS841" s="24"/>
      <c r="AT841" s="47"/>
    </row>
    <row r="842" ht="21">
      <c r="AS842" s="24"/>
      <c r="AT842" s="47"/>
    </row>
    <row r="843" ht="21">
      <c r="AS843" s="24"/>
      <c r="AT843" s="47"/>
    </row>
    <row r="844" ht="21">
      <c r="AS844" s="24"/>
      <c r="AT844" s="47"/>
    </row>
    <row r="845" ht="21">
      <c r="AS845" s="24"/>
      <c r="AT845" s="47"/>
    </row>
    <row r="846" ht="21">
      <c r="AS846" s="24"/>
      <c r="AT846" s="47"/>
    </row>
    <row r="847" ht="21">
      <c r="AS847" s="24"/>
      <c r="AT847" s="47"/>
    </row>
    <row r="848" ht="21">
      <c r="AS848" s="24"/>
      <c r="AT848" s="47"/>
    </row>
    <row r="849" ht="21">
      <c r="AS849" s="24"/>
      <c r="AT849" s="47"/>
    </row>
    <row r="850" ht="21">
      <c r="AS850" s="24"/>
      <c r="AT850" s="47"/>
    </row>
    <row r="851" ht="21">
      <c r="AS851" s="24"/>
      <c r="AT851" s="47"/>
    </row>
    <row r="852" ht="21">
      <c r="AS852" s="24"/>
      <c r="AT852" s="47"/>
    </row>
    <row r="853" ht="21">
      <c r="AS853" s="24"/>
      <c r="AT853" s="47"/>
    </row>
    <row r="854" ht="21">
      <c r="AS854" s="24"/>
      <c r="AT854" s="47"/>
    </row>
    <row r="855" ht="21">
      <c r="AS855" s="24"/>
      <c r="AT855" s="47"/>
    </row>
    <row r="856" ht="21">
      <c r="AS856" s="24"/>
      <c r="AT856" s="47"/>
    </row>
    <row r="857" ht="21">
      <c r="AS857" s="24"/>
      <c r="AT857" s="47"/>
    </row>
    <row r="858" ht="21">
      <c r="AS858" s="24"/>
      <c r="AT858" s="47"/>
    </row>
    <row r="859" ht="21">
      <c r="AS859" s="24"/>
      <c r="AT859" s="47"/>
    </row>
    <row r="860" ht="21">
      <c r="AS860" s="24"/>
      <c r="AT860" s="47"/>
    </row>
    <row r="861" ht="21">
      <c r="AS861" s="24"/>
      <c r="AT861" s="47"/>
    </row>
    <row r="862" ht="21">
      <c r="AS862" s="24"/>
      <c r="AT862" s="47"/>
    </row>
    <row r="863" ht="21">
      <c r="AS863" s="24"/>
      <c r="AT863" s="47"/>
    </row>
    <row r="864" ht="21">
      <c r="AS864" s="24"/>
      <c r="AT864" s="47"/>
    </row>
    <row r="865" ht="21">
      <c r="AS865" s="24"/>
      <c r="AT865" s="47"/>
    </row>
    <row r="866" ht="21">
      <c r="AS866" s="24"/>
      <c r="AT866" s="47"/>
    </row>
    <row r="867" ht="21">
      <c r="AS867" s="24"/>
      <c r="AT867" s="47"/>
    </row>
    <row r="868" ht="21">
      <c r="AS868" s="24"/>
      <c r="AT868" s="47"/>
    </row>
    <row r="869" ht="21">
      <c r="AS869" s="24"/>
      <c r="AT869" s="47"/>
    </row>
    <row r="870" ht="21">
      <c r="AS870" s="24"/>
      <c r="AT870" s="47"/>
    </row>
    <row r="871" ht="21">
      <c r="AS871" s="24"/>
      <c r="AT871" s="47"/>
    </row>
    <row r="872" ht="21">
      <c r="AS872" s="24"/>
      <c r="AT872" s="47"/>
    </row>
    <row r="873" ht="21">
      <c r="AS873" s="24"/>
      <c r="AT873" s="47"/>
    </row>
    <row r="874" ht="21">
      <c r="AS874" s="24"/>
      <c r="AT874" s="47"/>
    </row>
    <row r="875" ht="21">
      <c r="AS875" s="24"/>
      <c r="AT875" s="47"/>
    </row>
    <row r="876" ht="21">
      <c r="AS876" s="24"/>
      <c r="AT876" s="47"/>
    </row>
    <row r="877" ht="21">
      <c r="AS877" s="24"/>
      <c r="AT877" s="47"/>
    </row>
    <row r="878" ht="21">
      <c r="AS878" s="24"/>
      <c r="AT878" s="47"/>
    </row>
    <row r="879" ht="21">
      <c r="AS879" s="24"/>
      <c r="AT879" s="47"/>
    </row>
    <row r="880" ht="21">
      <c r="AS880" s="24"/>
      <c r="AT880" s="47"/>
    </row>
    <row r="881" ht="21">
      <c r="AS881" s="24"/>
      <c r="AT881" s="47"/>
    </row>
    <row r="882" ht="21">
      <c r="AS882" s="24"/>
      <c r="AT882" s="47"/>
    </row>
    <row r="883" ht="21">
      <c r="AS883" s="24"/>
      <c r="AT883" s="47"/>
    </row>
    <row r="884" ht="21">
      <c r="AS884" s="24"/>
      <c r="AT884" s="47"/>
    </row>
    <row r="885" ht="21">
      <c r="AS885" s="24"/>
      <c r="AT885" s="47"/>
    </row>
    <row r="886" ht="21">
      <c r="AS886" s="24"/>
      <c r="AT886" s="47"/>
    </row>
    <row r="887" ht="21">
      <c r="AS887" s="24"/>
      <c r="AT887" s="47"/>
    </row>
    <row r="888" ht="21">
      <c r="AS888" s="24"/>
      <c r="AT888" s="47"/>
    </row>
    <row r="889" ht="21">
      <c r="AS889" s="24"/>
      <c r="AT889" s="47"/>
    </row>
    <row r="890" ht="21">
      <c r="AS890" s="24"/>
      <c r="AT890" s="47"/>
    </row>
    <row r="891" ht="21">
      <c r="AS891" s="24"/>
      <c r="AT891" s="47"/>
    </row>
    <row r="892" ht="21">
      <c r="AS892" s="24"/>
      <c r="AT892" s="47"/>
    </row>
    <row r="893" ht="21">
      <c r="AS893" s="24"/>
      <c r="AT893" s="47"/>
    </row>
    <row r="894" ht="21">
      <c r="AS894" s="24"/>
      <c r="AT894" s="47"/>
    </row>
    <row r="895" ht="21">
      <c r="AS895" s="24"/>
      <c r="AT895" s="47"/>
    </row>
    <row r="896" ht="21">
      <c r="AS896" s="24"/>
      <c r="AT896" s="47"/>
    </row>
    <row r="897" ht="21">
      <c r="AS897" s="24"/>
      <c r="AT897" s="47"/>
    </row>
    <row r="898" ht="21">
      <c r="AS898" s="24"/>
      <c r="AT898" s="47"/>
    </row>
    <row r="899" ht="21">
      <c r="AS899" s="24"/>
      <c r="AT899" s="47"/>
    </row>
    <row r="900" ht="21">
      <c r="AS900" s="24"/>
      <c r="AT900" s="47"/>
    </row>
    <row r="901" ht="21">
      <c r="AS901" s="24"/>
      <c r="AT901" s="47"/>
    </row>
    <row r="902" ht="21">
      <c r="AS902" s="24"/>
      <c r="AT902" s="47"/>
    </row>
    <row r="903" ht="21">
      <c r="AS903" s="24"/>
      <c r="AT903" s="47"/>
    </row>
    <row r="904" ht="21">
      <c r="AS904" s="24"/>
      <c r="AT904" s="47"/>
    </row>
    <row r="905" ht="21">
      <c r="AS905" s="24"/>
      <c r="AT905" s="47"/>
    </row>
    <row r="906" ht="21">
      <c r="AS906" s="24"/>
      <c r="AT906" s="47"/>
    </row>
    <row r="907" ht="21">
      <c r="AS907" s="24"/>
      <c r="AT907" s="47"/>
    </row>
    <row r="908" ht="21">
      <c r="AS908" s="24"/>
      <c r="AT908" s="47"/>
    </row>
    <row r="909" ht="21">
      <c r="AS909" s="24"/>
      <c r="AT909" s="47"/>
    </row>
    <row r="910" ht="21">
      <c r="AS910" s="24"/>
      <c r="AT910" s="47"/>
    </row>
    <row r="911" ht="21">
      <c r="AS911" s="24"/>
      <c r="AT911" s="47"/>
    </row>
    <row r="912" ht="21">
      <c r="AS912" s="24"/>
      <c r="AT912" s="47"/>
    </row>
    <row r="913" ht="21">
      <c r="AS913" s="24"/>
      <c r="AT913" s="47"/>
    </row>
    <row r="914" ht="21">
      <c r="AS914" s="24"/>
      <c r="AT914" s="47"/>
    </row>
    <row r="915" ht="21">
      <c r="AS915" s="24"/>
      <c r="AT915" s="47"/>
    </row>
    <row r="916" ht="21">
      <c r="AS916" s="24"/>
      <c r="AT916" s="47"/>
    </row>
    <row r="917" ht="21">
      <c r="AS917" s="24"/>
      <c r="AT917" s="47"/>
    </row>
    <row r="918" ht="21">
      <c r="AS918" s="24"/>
      <c r="AT918" s="47"/>
    </row>
    <row r="919" ht="21">
      <c r="AS919" s="24"/>
      <c r="AT919" s="47"/>
    </row>
    <row r="920" ht="21">
      <c r="AS920" s="24"/>
      <c r="AT920" s="47"/>
    </row>
    <row r="921" ht="21">
      <c r="AS921" s="24"/>
      <c r="AT921" s="47"/>
    </row>
    <row r="922" ht="21">
      <c r="AS922" s="24"/>
      <c r="AT922" s="47"/>
    </row>
    <row r="923" ht="21">
      <c r="AS923" s="24"/>
      <c r="AT923" s="47"/>
    </row>
    <row r="924" ht="21">
      <c r="AS924" s="24"/>
      <c r="AT924" s="47"/>
    </row>
    <row r="925" ht="21">
      <c r="AS925" s="24"/>
      <c r="AT925" s="47"/>
    </row>
    <row r="926" ht="21">
      <c r="AS926" s="24"/>
      <c r="AT926" s="47"/>
    </row>
    <row r="927" ht="21">
      <c r="AS927" s="24"/>
      <c r="AT927" s="47"/>
    </row>
    <row r="928" ht="21">
      <c r="AS928" s="24"/>
      <c r="AT928" s="47"/>
    </row>
    <row r="929" ht="21">
      <c r="AS929" s="24"/>
      <c r="AT929" s="47"/>
    </row>
    <row r="930" ht="21">
      <c r="AS930" s="24"/>
      <c r="AT930" s="47"/>
    </row>
    <row r="931" ht="21">
      <c r="AS931" s="24"/>
      <c r="AT931" s="47"/>
    </row>
    <row r="932" ht="21">
      <c r="AS932" s="24"/>
      <c r="AT932" s="47"/>
    </row>
    <row r="933" ht="21">
      <c r="AS933" s="24"/>
      <c r="AT933" s="47"/>
    </row>
    <row r="934" ht="21">
      <c r="AS934" s="24"/>
      <c r="AT934" s="47"/>
    </row>
    <row r="935" ht="21">
      <c r="AS935" s="24"/>
      <c r="AT935" s="47"/>
    </row>
    <row r="936" ht="21">
      <c r="AS936" s="24"/>
      <c r="AT936" s="47"/>
    </row>
    <row r="937" ht="21">
      <c r="AS937" s="24"/>
      <c r="AT937" s="47"/>
    </row>
    <row r="938" ht="21">
      <c r="AS938" s="24"/>
      <c r="AT938" s="47"/>
    </row>
    <row r="939" ht="21">
      <c r="AS939" s="24"/>
      <c r="AT939" s="47"/>
    </row>
    <row r="940" ht="21">
      <c r="AS940" s="24"/>
      <c r="AT940" s="47"/>
    </row>
    <row r="941" ht="21">
      <c r="AS941" s="24"/>
      <c r="AT941" s="47"/>
    </row>
    <row r="942" ht="21">
      <c r="AS942" s="24"/>
      <c r="AT942" s="47"/>
    </row>
    <row r="943" ht="21">
      <c r="AS943" s="24"/>
      <c r="AT943" s="47"/>
    </row>
    <row r="944" ht="21">
      <c r="AS944" s="24"/>
      <c r="AT944" s="47"/>
    </row>
    <row r="945" ht="21">
      <c r="AS945" s="24"/>
      <c r="AT945" s="47"/>
    </row>
    <row r="946" ht="21">
      <c r="AS946" s="24"/>
      <c r="AT946" s="47"/>
    </row>
    <row r="947" ht="21">
      <c r="AS947" s="24"/>
      <c r="AT947" s="47"/>
    </row>
    <row r="948" ht="21">
      <c r="AS948" s="24"/>
      <c r="AT948" s="47"/>
    </row>
    <row r="949" ht="21">
      <c r="AS949" s="24"/>
      <c r="AT949" s="47"/>
    </row>
    <row r="950" ht="21">
      <c r="AS950" s="24"/>
      <c r="AT950" s="47"/>
    </row>
    <row r="951" ht="21">
      <c r="AS951" s="24"/>
      <c r="AT951" s="47"/>
    </row>
    <row r="952" ht="21">
      <c r="AS952" s="24"/>
      <c r="AT952" s="47"/>
    </row>
    <row r="953" ht="21">
      <c r="AS953" s="24"/>
      <c r="AT953" s="47"/>
    </row>
    <row r="954" ht="21">
      <c r="AS954" s="24"/>
      <c r="AT954" s="47"/>
    </row>
    <row r="955" ht="21">
      <c r="AS955" s="24"/>
      <c r="AT955" s="47"/>
    </row>
    <row r="956" ht="21">
      <c r="AS956" s="24"/>
      <c r="AT956" s="47"/>
    </row>
    <row r="957" ht="21">
      <c r="AS957" s="24"/>
      <c r="AT957" s="47"/>
    </row>
    <row r="958" ht="21">
      <c r="AS958" s="24"/>
      <c r="AT958" s="47"/>
    </row>
    <row r="959" ht="21">
      <c r="AS959" s="24"/>
      <c r="AT959" s="47"/>
    </row>
    <row r="960" ht="21">
      <c r="AS960" s="24"/>
      <c r="AT960" s="47"/>
    </row>
    <row r="961" ht="21">
      <c r="AS961" s="24"/>
      <c r="AT961" s="47"/>
    </row>
    <row r="962" ht="21">
      <c r="AS962" s="24"/>
      <c r="AT962" s="47"/>
    </row>
    <row r="963" ht="21">
      <c r="AS963" s="24"/>
      <c r="AT963" s="47"/>
    </row>
    <row r="964" ht="21">
      <c r="AS964" s="24"/>
      <c r="AT964" s="47"/>
    </row>
    <row r="965" ht="21">
      <c r="AS965" s="24"/>
      <c r="AT965" s="47"/>
    </row>
    <row r="966" ht="21">
      <c r="AS966" s="24"/>
      <c r="AT966" s="47"/>
    </row>
    <row r="967" ht="21">
      <c r="AS967" s="24"/>
      <c r="AT967" s="47"/>
    </row>
    <row r="968" ht="21">
      <c r="AS968" s="24"/>
      <c r="AT968" s="47"/>
    </row>
    <row r="969" ht="21">
      <c r="AS969" s="24"/>
      <c r="AT969" s="47"/>
    </row>
    <row r="970" ht="21">
      <c r="AS970" s="24"/>
      <c r="AT970" s="47"/>
    </row>
    <row r="971" ht="21">
      <c r="AS971" s="24"/>
      <c r="AT971" s="47"/>
    </row>
    <row r="972" ht="21">
      <c r="AS972" s="24"/>
      <c r="AT972" s="47"/>
    </row>
    <row r="973" ht="21">
      <c r="AS973" s="24"/>
      <c r="AT973" s="47"/>
    </row>
    <row r="974" ht="21">
      <c r="AS974" s="24"/>
      <c r="AT974" s="47"/>
    </row>
    <row r="975" ht="21">
      <c r="AS975" s="24"/>
      <c r="AT975" s="47"/>
    </row>
    <row r="976" ht="21">
      <c r="AS976" s="24"/>
      <c r="AT976" s="47"/>
    </row>
    <row r="977" ht="21">
      <c r="AS977" s="24"/>
      <c r="AT977" s="47"/>
    </row>
    <row r="978" ht="21">
      <c r="AS978" s="24"/>
      <c r="AT978" s="47"/>
    </row>
    <row r="979" ht="21">
      <c r="AS979" s="24"/>
      <c r="AT979" s="47"/>
    </row>
    <row r="980" ht="21">
      <c r="AS980" s="24"/>
      <c r="AT980" s="47"/>
    </row>
    <row r="981" ht="21">
      <c r="AS981" s="24"/>
      <c r="AT981" s="47"/>
    </row>
    <row r="982" ht="21">
      <c r="AS982" s="24"/>
      <c r="AT982" s="47"/>
    </row>
    <row r="983" ht="21">
      <c r="AS983" s="24"/>
      <c r="AT983" s="47"/>
    </row>
    <row r="984" ht="21">
      <c r="AS984" s="24"/>
      <c r="AT984" s="47"/>
    </row>
    <row r="985" ht="21">
      <c r="AS985" s="24"/>
      <c r="AT985" s="47"/>
    </row>
    <row r="986" ht="21">
      <c r="AS986" s="24"/>
      <c r="AT986" s="47"/>
    </row>
    <row r="987" ht="21">
      <c r="AS987" s="24"/>
      <c r="AT987" s="47"/>
    </row>
    <row r="988" ht="21">
      <c r="AS988" s="24"/>
      <c r="AT988" s="47"/>
    </row>
    <row r="989" ht="21">
      <c r="AS989" s="24"/>
      <c r="AT989" s="47"/>
    </row>
    <row r="990" ht="21">
      <c r="AS990" s="24"/>
      <c r="AT990" s="47"/>
    </row>
    <row r="991" ht="21">
      <c r="AS991" s="24"/>
      <c r="AT991" s="47"/>
    </row>
    <row r="992" ht="21">
      <c r="AS992" s="24"/>
      <c r="AT992" s="47"/>
    </row>
    <row r="993" ht="21">
      <c r="AS993" s="24"/>
      <c r="AT993" s="47"/>
    </row>
    <row r="994" ht="21">
      <c r="AS994" s="24"/>
      <c r="AT994" s="47"/>
    </row>
    <row r="995" ht="21">
      <c r="AS995" s="24"/>
      <c r="AT995" s="47"/>
    </row>
    <row r="996" ht="21">
      <c r="AS996" s="24"/>
      <c r="AT996" s="47"/>
    </row>
    <row r="997" ht="21">
      <c r="AS997" s="24"/>
      <c r="AT997" s="47"/>
    </row>
    <row r="998" ht="21">
      <c r="AS998" s="24"/>
      <c r="AT998" s="47"/>
    </row>
    <row r="999" ht="21">
      <c r="AS999" s="24"/>
      <c r="AT999" s="47"/>
    </row>
    <row r="1000" ht="21">
      <c r="AS1000" s="24"/>
      <c r="AT1000" s="47"/>
    </row>
    <row r="1001" ht="21">
      <c r="AS1001" s="24"/>
      <c r="AT1001" s="47"/>
    </row>
    <row r="1002" ht="21">
      <c r="AS1002" s="24"/>
      <c r="AT1002" s="47"/>
    </row>
    <row r="1003" ht="21">
      <c r="AS1003" s="24"/>
      <c r="AT1003" s="47"/>
    </row>
    <row r="1004" ht="21">
      <c r="AS1004" s="24"/>
      <c r="AT1004" s="47"/>
    </row>
    <row r="1005" ht="21">
      <c r="AS1005" s="24"/>
      <c r="AT1005" s="47"/>
    </row>
    <row r="1006" ht="21">
      <c r="AS1006" s="24"/>
      <c r="AT1006" s="47"/>
    </row>
    <row r="1007" ht="21">
      <c r="AS1007" s="24"/>
      <c r="AT1007" s="47"/>
    </row>
    <row r="1008" ht="21">
      <c r="AS1008" s="24"/>
      <c r="AT1008" s="47"/>
    </row>
    <row r="1009" ht="21">
      <c r="AS1009" s="24"/>
      <c r="AT1009" s="47"/>
    </row>
    <row r="1010" ht="21">
      <c r="AS1010" s="24"/>
      <c r="AT1010" s="47"/>
    </row>
    <row r="1011" ht="21">
      <c r="AS1011" s="24"/>
      <c r="AT1011" s="47"/>
    </row>
    <row r="1012" ht="21">
      <c r="AS1012" s="24"/>
      <c r="AT1012" s="47"/>
    </row>
    <row r="1013" ht="21">
      <c r="AS1013" s="24"/>
      <c r="AT1013" s="47"/>
    </row>
    <row r="1014" ht="21">
      <c r="AS1014" s="24"/>
      <c r="AT1014" s="47"/>
    </row>
    <row r="1015" ht="21">
      <c r="AS1015" s="24"/>
      <c r="AT1015" s="47"/>
    </row>
    <row r="1016" ht="21">
      <c r="AS1016" s="24"/>
      <c r="AT1016" s="47"/>
    </row>
    <row r="1017" ht="21">
      <c r="AS1017" s="24"/>
      <c r="AT1017" s="47"/>
    </row>
    <row r="1018" ht="21">
      <c r="AS1018" s="24"/>
      <c r="AT1018" s="47"/>
    </row>
    <row r="1019" ht="21">
      <c r="AS1019" s="24"/>
      <c r="AT1019" s="47"/>
    </row>
    <row r="1020" ht="21">
      <c r="AS1020" s="24"/>
      <c r="AT1020" s="47"/>
    </row>
    <row r="1021" ht="21">
      <c r="AS1021" s="24"/>
      <c r="AT1021" s="47"/>
    </row>
    <row r="1022" ht="21">
      <c r="AS1022" s="24"/>
      <c r="AT1022" s="47"/>
    </row>
    <row r="1023" ht="21">
      <c r="AS1023" s="24"/>
      <c r="AT1023" s="47"/>
    </row>
    <row r="1024" ht="21">
      <c r="AS1024" s="24"/>
      <c r="AT1024" s="47"/>
    </row>
    <row r="1025" ht="21">
      <c r="AS1025" s="24"/>
      <c r="AT1025" s="47"/>
    </row>
    <row r="1026" ht="21">
      <c r="AS1026" s="24"/>
      <c r="AT1026" s="47"/>
    </row>
    <row r="1027" ht="21">
      <c r="AS1027" s="24"/>
      <c r="AT1027" s="47"/>
    </row>
    <row r="1028" ht="21">
      <c r="AS1028" s="24"/>
      <c r="AT1028" s="47"/>
    </row>
    <row r="1029" ht="21">
      <c r="AS1029" s="24"/>
      <c r="AT1029" s="47"/>
    </row>
    <row r="1030" ht="21">
      <c r="AS1030" s="24"/>
      <c r="AT1030" s="47"/>
    </row>
    <row r="1031" ht="21">
      <c r="AS1031" s="24"/>
      <c r="AT1031" s="47"/>
    </row>
    <row r="1032" ht="21">
      <c r="AS1032" s="24"/>
      <c r="AT1032" s="47"/>
    </row>
    <row r="1033" ht="21">
      <c r="AS1033" s="24"/>
      <c r="AT1033" s="47"/>
    </row>
    <row r="1034" ht="21">
      <c r="AS1034" s="24"/>
      <c r="AT1034" s="47"/>
    </row>
    <row r="1035" ht="21">
      <c r="AS1035" s="24"/>
      <c r="AT1035" s="47"/>
    </row>
    <row r="1036" ht="21">
      <c r="AS1036" s="24"/>
      <c r="AT1036" s="47"/>
    </row>
    <row r="1037" ht="21">
      <c r="AS1037" s="24"/>
      <c r="AT1037" s="47"/>
    </row>
    <row r="1038" ht="21">
      <c r="AS1038" s="24"/>
      <c r="AT1038" s="47"/>
    </row>
    <row r="1039" ht="21">
      <c r="AS1039" s="24"/>
      <c r="AT1039" s="47"/>
    </row>
    <row r="1040" ht="21">
      <c r="AS1040" s="24"/>
      <c r="AT1040" s="47"/>
    </row>
    <row r="1041" ht="21">
      <c r="AS1041" s="24"/>
      <c r="AT1041" s="47"/>
    </row>
    <row r="1042" ht="21">
      <c r="AS1042" s="24"/>
      <c r="AT1042" s="47"/>
    </row>
    <row r="1043" ht="21">
      <c r="AS1043" s="24"/>
      <c r="AT1043" s="47"/>
    </row>
    <row r="1044" ht="21">
      <c r="AS1044" s="24"/>
      <c r="AT1044" s="47"/>
    </row>
    <row r="1045" ht="21">
      <c r="AS1045" s="24"/>
      <c r="AT1045" s="47"/>
    </row>
    <row r="1046" ht="21">
      <c r="AS1046" s="24"/>
      <c r="AT1046" s="47"/>
    </row>
    <row r="1047" ht="21">
      <c r="AS1047" s="24"/>
      <c r="AT1047" s="47"/>
    </row>
    <row r="1048" ht="21">
      <c r="AS1048" s="24"/>
      <c r="AT1048" s="47"/>
    </row>
    <row r="1049" ht="21">
      <c r="AS1049" s="24"/>
      <c r="AT1049" s="47"/>
    </row>
    <row r="1050" ht="21">
      <c r="AS1050" s="24"/>
      <c r="AT1050" s="47"/>
    </row>
    <row r="1051" ht="21">
      <c r="AS1051" s="24"/>
      <c r="AT1051" s="47"/>
    </row>
    <row r="1052" ht="21">
      <c r="AS1052" s="24"/>
      <c r="AT1052" s="47"/>
    </row>
    <row r="1053" ht="21">
      <c r="AS1053" s="24"/>
      <c r="AT1053" s="47"/>
    </row>
    <row r="1054" ht="21">
      <c r="AS1054" s="24"/>
      <c r="AT1054" s="47"/>
    </row>
    <row r="1055" ht="21">
      <c r="AS1055" s="24"/>
      <c r="AT1055" s="47"/>
    </row>
    <row r="1056" ht="21">
      <c r="AS1056" s="24"/>
      <c r="AT1056" s="47"/>
    </row>
    <row r="1057" ht="21">
      <c r="AS1057" s="24"/>
      <c r="AT1057" s="47"/>
    </row>
    <row r="1058" ht="21">
      <c r="AS1058" s="24"/>
      <c r="AT1058" s="47"/>
    </row>
    <row r="1059" ht="21">
      <c r="AS1059" s="24"/>
      <c r="AT1059" s="47"/>
    </row>
    <row r="1060" ht="21">
      <c r="AS1060" s="24"/>
      <c r="AT1060" s="47"/>
    </row>
    <row r="1061" ht="21">
      <c r="AS1061" s="24"/>
      <c r="AT1061" s="47"/>
    </row>
    <row r="1062" ht="21">
      <c r="AS1062" s="24"/>
      <c r="AT1062" s="47"/>
    </row>
    <row r="1063" ht="21">
      <c r="AS1063" s="24"/>
      <c r="AT1063" s="47"/>
    </row>
    <row r="1064" ht="21">
      <c r="AS1064" s="24"/>
      <c r="AT1064" s="47"/>
    </row>
    <row r="1065" ht="21">
      <c r="AS1065" s="24"/>
      <c r="AT1065" s="47"/>
    </row>
    <row r="1066" ht="21">
      <c r="AS1066" s="24"/>
      <c r="AT1066" s="47"/>
    </row>
    <row r="1067" ht="21">
      <c r="AS1067" s="24"/>
      <c r="AT1067" s="47"/>
    </row>
    <row r="1068" ht="21">
      <c r="AS1068" s="24"/>
      <c r="AT1068" s="47"/>
    </row>
    <row r="1069" ht="21">
      <c r="AS1069" s="24"/>
      <c r="AT1069" s="47"/>
    </row>
    <row r="1070" ht="21">
      <c r="AS1070" s="24"/>
      <c r="AT1070" s="47"/>
    </row>
    <row r="1071" ht="21">
      <c r="AS1071" s="24"/>
      <c r="AT1071" s="47"/>
    </row>
    <row r="1072" ht="21">
      <c r="AS1072" s="24"/>
      <c r="AT1072" s="47"/>
    </row>
    <row r="1073" ht="21">
      <c r="AS1073" s="24"/>
      <c r="AT1073" s="47"/>
    </row>
    <row r="1074" ht="21">
      <c r="AS1074" s="24"/>
      <c r="AT1074" s="47"/>
    </row>
    <row r="1075" ht="21">
      <c r="AS1075" s="24"/>
      <c r="AT1075" s="47"/>
    </row>
    <row r="1076" ht="21">
      <c r="AS1076" s="24"/>
      <c r="AT1076" s="47"/>
    </row>
    <row r="1077" ht="21">
      <c r="AS1077" s="24"/>
      <c r="AT1077" s="47"/>
    </row>
    <row r="1078" ht="21">
      <c r="AS1078" s="24"/>
      <c r="AT1078" s="47"/>
    </row>
    <row r="1079" ht="21">
      <c r="AS1079" s="24"/>
      <c r="AT1079" s="47"/>
    </row>
    <row r="1080" ht="21">
      <c r="AS1080" s="24"/>
      <c r="AT1080" s="47"/>
    </row>
    <row r="1081" ht="21">
      <c r="AS1081" s="24"/>
      <c r="AT1081" s="47"/>
    </row>
    <row r="1082" ht="21">
      <c r="AS1082" s="24"/>
      <c r="AT1082" s="47"/>
    </row>
    <row r="1083" ht="21">
      <c r="AS1083" s="24"/>
      <c r="AT1083" s="47"/>
    </row>
    <row r="1084" ht="21">
      <c r="AS1084" s="24"/>
      <c r="AT1084" s="47"/>
    </row>
    <row r="1085" ht="21">
      <c r="AS1085" s="24"/>
      <c r="AT1085" s="47"/>
    </row>
    <row r="1086" ht="21">
      <c r="AS1086" s="24"/>
      <c r="AT1086" s="47"/>
    </row>
    <row r="1087" ht="21">
      <c r="AS1087" s="24"/>
      <c r="AT1087" s="47"/>
    </row>
    <row r="1088" ht="21">
      <c r="AS1088" s="24"/>
      <c r="AT1088" s="47"/>
    </row>
    <row r="1089" ht="21">
      <c r="AS1089" s="24"/>
      <c r="AT1089" s="47"/>
    </row>
    <row r="1090" ht="21">
      <c r="AS1090" s="24"/>
      <c r="AT1090" s="47"/>
    </row>
    <row r="1091" ht="21">
      <c r="AS1091" s="24"/>
      <c r="AT1091" s="47"/>
    </row>
    <row r="1092" ht="21">
      <c r="AS1092" s="24"/>
      <c r="AT1092" s="47"/>
    </row>
    <row r="1093" ht="21">
      <c r="AS1093" s="24"/>
      <c r="AT1093" s="47"/>
    </row>
    <row r="1094" ht="21">
      <c r="AS1094" s="24"/>
      <c r="AT1094" s="47"/>
    </row>
    <row r="1095" ht="21">
      <c r="AS1095" s="24"/>
      <c r="AT1095" s="47"/>
    </row>
    <row r="1096" ht="21">
      <c r="AS1096" s="24"/>
      <c r="AT1096" s="47"/>
    </row>
    <row r="1097" ht="21">
      <c r="AS1097" s="24"/>
      <c r="AT1097" s="47"/>
    </row>
    <row r="1098" ht="21">
      <c r="AS1098" s="24"/>
      <c r="AT1098" s="47"/>
    </row>
    <row r="1099" ht="21">
      <c r="AS1099" s="24"/>
      <c r="AT1099" s="47"/>
    </row>
    <row r="1100" ht="21">
      <c r="AS1100" s="24"/>
      <c r="AT1100" s="47"/>
    </row>
    <row r="1101" ht="21">
      <c r="AS1101" s="24"/>
      <c r="AT1101" s="47"/>
    </row>
    <row r="1102" ht="21">
      <c r="AS1102" s="24"/>
      <c r="AT1102" s="47"/>
    </row>
    <row r="1103" ht="21">
      <c r="AS1103" s="24"/>
      <c r="AT1103" s="47"/>
    </row>
    <row r="1104" ht="21">
      <c r="AS1104" s="24"/>
      <c r="AT1104" s="47"/>
    </row>
    <row r="1105" ht="21">
      <c r="AS1105" s="24"/>
      <c r="AT1105" s="47"/>
    </row>
    <row r="1106" ht="21">
      <c r="AS1106" s="24"/>
      <c r="AT1106" s="47"/>
    </row>
    <row r="1107" ht="21">
      <c r="AS1107" s="24"/>
      <c r="AT1107" s="47"/>
    </row>
    <row r="1108" ht="21">
      <c r="AS1108" s="24"/>
      <c r="AT1108" s="47"/>
    </row>
    <row r="1109" ht="21">
      <c r="AS1109" s="24"/>
      <c r="AT1109" s="47"/>
    </row>
    <row r="1110" ht="21">
      <c r="AS1110" s="24"/>
      <c r="AT1110" s="47"/>
    </row>
    <row r="1111" ht="21">
      <c r="AS1111" s="24"/>
      <c r="AT1111" s="47"/>
    </row>
    <row r="1112" ht="21">
      <c r="AS1112" s="24"/>
      <c r="AT1112" s="47"/>
    </row>
    <row r="1113" ht="21">
      <c r="AS1113" s="24"/>
      <c r="AT1113" s="47"/>
    </row>
    <row r="1114" ht="21">
      <c r="AS1114" s="24"/>
      <c r="AT1114" s="47"/>
    </row>
    <row r="1115" ht="21">
      <c r="AS1115" s="24"/>
      <c r="AT1115" s="47"/>
    </row>
    <row r="1116" ht="21">
      <c r="AS1116" s="24"/>
      <c r="AT1116" s="47"/>
    </row>
    <row r="1117" ht="21">
      <c r="AS1117" s="24"/>
      <c r="AT1117" s="47"/>
    </row>
    <row r="1118" ht="21">
      <c r="AS1118" s="24"/>
      <c r="AT1118" s="47"/>
    </row>
    <row r="1119" ht="21">
      <c r="AS1119" s="24"/>
      <c r="AT1119" s="47"/>
    </row>
    <row r="1120" ht="21">
      <c r="AS1120" s="24"/>
      <c r="AT1120" s="47"/>
    </row>
    <row r="1121" ht="21">
      <c r="AS1121" s="24"/>
      <c r="AT1121" s="47"/>
    </row>
    <row r="1122" ht="21">
      <c r="AS1122" s="24"/>
      <c r="AT1122" s="47"/>
    </row>
    <row r="1123" ht="21">
      <c r="AS1123" s="24"/>
      <c r="AT1123" s="47"/>
    </row>
    <row r="1124" ht="21">
      <c r="AS1124" s="24"/>
      <c r="AT1124" s="47"/>
    </row>
    <row r="1125" ht="21">
      <c r="AS1125" s="24"/>
      <c r="AT1125" s="47"/>
    </row>
    <row r="1126" ht="21">
      <c r="AS1126" s="24"/>
      <c r="AT1126" s="47"/>
    </row>
    <row r="1127" ht="21">
      <c r="AS1127" s="24"/>
      <c r="AT1127" s="47"/>
    </row>
    <row r="1128" ht="21">
      <c r="AS1128" s="24"/>
      <c r="AT1128" s="47"/>
    </row>
    <row r="1129" ht="21">
      <c r="AS1129" s="24"/>
      <c r="AT1129" s="47"/>
    </row>
    <row r="1130" ht="21">
      <c r="AS1130" s="24"/>
      <c r="AT1130" s="47"/>
    </row>
    <row r="1131" ht="21">
      <c r="AS1131" s="24"/>
      <c r="AT1131" s="47"/>
    </row>
    <row r="1132" ht="21">
      <c r="AS1132" s="24"/>
      <c r="AT1132" s="47"/>
    </row>
    <row r="1133" ht="21">
      <c r="AS1133" s="24"/>
      <c r="AT1133" s="47"/>
    </row>
    <row r="1134" ht="21">
      <c r="AS1134" s="24"/>
      <c r="AT1134" s="47"/>
    </row>
    <row r="1135" ht="21">
      <c r="AS1135" s="24"/>
      <c r="AT1135" s="47"/>
    </row>
    <row r="1136" ht="21">
      <c r="AS1136" s="24"/>
      <c r="AT1136" s="47"/>
    </row>
    <row r="1137" ht="21">
      <c r="AS1137" s="24"/>
      <c r="AT1137" s="47"/>
    </row>
    <row r="1138" ht="21">
      <c r="AS1138" s="24"/>
      <c r="AT1138" s="47"/>
    </row>
    <row r="1139" ht="21">
      <c r="AS1139" s="24"/>
      <c r="AT1139" s="47"/>
    </row>
    <row r="1140" ht="21">
      <c r="AS1140" s="24"/>
      <c r="AT1140" s="47"/>
    </row>
    <row r="1141" ht="21">
      <c r="AS1141" s="24"/>
      <c r="AT1141" s="47"/>
    </row>
    <row r="1142" ht="21">
      <c r="AS1142" s="24"/>
      <c r="AT1142" s="47"/>
    </row>
    <row r="1143" ht="21">
      <c r="AS1143" s="24"/>
      <c r="AT1143" s="47"/>
    </row>
    <row r="1144" ht="21">
      <c r="AS1144" s="24"/>
      <c r="AT1144" s="47"/>
    </row>
    <row r="1145" ht="21">
      <c r="AS1145" s="24"/>
      <c r="AT1145" s="47"/>
    </row>
    <row r="1146" ht="21">
      <c r="AS1146" s="24"/>
      <c r="AT1146" s="47"/>
    </row>
    <row r="1147" ht="21">
      <c r="AS1147" s="24"/>
      <c r="AT1147" s="47"/>
    </row>
    <row r="1148" ht="21">
      <c r="AS1148" s="24"/>
      <c r="AT1148" s="47"/>
    </row>
    <row r="1149" ht="21">
      <c r="AS1149" s="24"/>
      <c r="AT1149" s="47"/>
    </row>
    <row r="1150" ht="21">
      <c r="AS1150" s="24"/>
      <c r="AT1150" s="47"/>
    </row>
    <row r="1151" ht="21">
      <c r="AS1151" s="24"/>
      <c r="AT1151" s="47"/>
    </row>
    <row r="1152" ht="21">
      <c r="AS1152" s="24"/>
      <c r="AT1152" s="47"/>
    </row>
    <row r="1153" ht="21">
      <c r="AS1153" s="24"/>
      <c r="AT1153" s="47"/>
    </row>
    <row r="1154" ht="21">
      <c r="AS1154" s="24"/>
      <c r="AT1154" s="47"/>
    </row>
    <row r="1155" ht="21">
      <c r="AS1155" s="24"/>
      <c r="AT1155" s="47"/>
    </row>
    <row r="1156" ht="21">
      <c r="AS1156" s="24"/>
      <c r="AT1156" s="47"/>
    </row>
    <row r="1157" ht="21">
      <c r="AS1157" s="24"/>
      <c r="AT1157" s="47"/>
    </row>
    <row r="1158" ht="21">
      <c r="AS1158" s="24"/>
      <c r="AT1158" s="47"/>
    </row>
    <row r="1159" ht="21">
      <c r="AS1159" s="24"/>
      <c r="AT1159" s="47"/>
    </row>
    <row r="1160" ht="21">
      <c r="AS1160" s="24"/>
      <c r="AT1160" s="47"/>
    </row>
    <row r="1161" ht="21">
      <c r="AS1161" s="24"/>
      <c r="AT1161" s="47"/>
    </row>
    <row r="1162" ht="21">
      <c r="AS1162" s="24"/>
      <c r="AT1162" s="47"/>
    </row>
    <row r="1163" ht="21">
      <c r="AS1163" s="24"/>
      <c r="AT1163" s="47"/>
    </row>
    <row r="1164" ht="21">
      <c r="AS1164" s="24"/>
      <c r="AT1164" s="47"/>
    </row>
    <row r="1165" ht="21">
      <c r="AS1165" s="24"/>
      <c r="AT1165" s="47"/>
    </row>
    <row r="1166" ht="21">
      <c r="AS1166" s="24"/>
      <c r="AT1166" s="47"/>
    </row>
    <row r="1167" ht="21">
      <c r="AS1167" s="24"/>
      <c r="AT1167" s="47"/>
    </row>
    <row r="1168" ht="21">
      <c r="AS1168" s="24"/>
      <c r="AT1168" s="47"/>
    </row>
    <row r="1169" ht="21">
      <c r="AS1169" s="24"/>
      <c r="AT1169" s="47"/>
    </row>
    <row r="1170" ht="21">
      <c r="AS1170" s="24"/>
      <c r="AT1170" s="47"/>
    </row>
    <row r="1171" ht="21">
      <c r="AS1171" s="24"/>
      <c r="AT1171" s="47"/>
    </row>
    <row r="1172" ht="21">
      <c r="AS1172" s="24"/>
      <c r="AT1172" s="47"/>
    </row>
    <row r="1173" ht="21">
      <c r="AS1173" s="24"/>
      <c r="AT1173" s="47"/>
    </row>
    <row r="1174" ht="21">
      <c r="AS1174" s="24"/>
      <c r="AT1174" s="47"/>
    </row>
    <row r="1175" ht="21">
      <c r="AS1175" s="24"/>
      <c r="AT1175" s="47"/>
    </row>
    <row r="1176" ht="21">
      <c r="AS1176" s="24"/>
      <c r="AT1176" s="47"/>
    </row>
    <row r="1177" ht="21">
      <c r="AS1177" s="24"/>
      <c r="AT1177" s="47"/>
    </row>
    <row r="1178" ht="21">
      <c r="AS1178" s="24"/>
      <c r="AT1178" s="47"/>
    </row>
    <row r="1179" ht="21">
      <c r="AS1179" s="24"/>
      <c r="AT1179" s="47"/>
    </row>
    <row r="1180" ht="21">
      <c r="AS1180" s="24"/>
      <c r="AT1180" s="47"/>
    </row>
    <row r="1181" ht="21">
      <c r="AS1181" s="24"/>
      <c r="AT1181" s="47"/>
    </row>
    <row r="1182" ht="21">
      <c r="AS1182" s="24"/>
      <c r="AT1182" s="47"/>
    </row>
    <row r="1183" ht="21">
      <c r="AS1183" s="24"/>
      <c r="AT1183" s="47"/>
    </row>
    <row r="1184" ht="21">
      <c r="AS1184" s="24"/>
      <c r="AT1184" s="47"/>
    </row>
    <row r="1185" ht="21">
      <c r="AS1185" s="24"/>
      <c r="AT1185" s="47"/>
    </row>
    <row r="1186" ht="21">
      <c r="AS1186" s="24"/>
      <c r="AT1186" s="47"/>
    </row>
    <row r="1187" ht="21">
      <c r="AS1187" s="24"/>
      <c r="AT1187" s="47"/>
    </row>
    <row r="1188" ht="21">
      <c r="AS1188" s="24"/>
      <c r="AT1188" s="47"/>
    </row>
    <row r="1189" ht="21">
      <c r="AS1189" s="24"/>
      <c r="AT1189" s="47"/>
    </row>
    <row r="1190" ht="21">
      <c r="AS1190" s="24"/>
      <c r="AT1190" s="47"/>
    </row>
    <row r="1191" ht="21">
      <c r="AS1191" s="24"/>
      <c r="AT1191" s="47"/>
    </row>
    <row r="1192" ht="21">
      <c r="AS1192" s="24"/>
      <c r="AT1192" s="47"/>
    </row>
    <row r="1193" ht="21">
      <c r="AS1193" s="24"/>
      <c r="AT1193" s="47"/>
    </row>
    <row r="1194" ht="21">
      <c r="AS1194" s="24"/>
      <c r="AT1194" s="47"/>
    </row>
    <row r="1195" ht="21">
      <c r="AS1195" s="24"/>
      <c r="AT1195" s="47"/>
    </row>
    <row r="1196" ht="21">
      <c r="AS1196" s="24"/>
      <c r="AT1196" s="47"/>
    </row>
    <row r="1197" ht="21">
      <c r="AS1197" s="24"/>
      <c r="AT1197" s="47"/>
    </row>
    <row r="1198" ht="21">
      <c r="AS1198" s="24"/>
      <c r="AT1198" s="47"/>
    </row>
    <row r="1199" ht="21">
      <c r="AS1199" s="24"/>
      <c r="AT1199" s="47"/>
    </row>
    <row r="1200" ht="21">
      <c r="AS1200" s="24"/>
      <c r="AT1200" s="47"/>
    </row>
    <row r="1201" ht="21">
      <c r="AS1201" s="24"/>
      <c r="AT1201" s="47"/>
    </row>
    <row r="1202" ht="21">
      <c r="AS1202" s="24"/>
      <c r="AT1202" s="47"/>
    </row>
    <row r="1203" ht="21">
      <c r="AS1203" s="24"/>
      <c r="AT1203" s="47"/>
    </row>
    <row r="1204" ht="21">
      <c r="AS1204" s="24"/>
      <c r="AT1204" s="47"/>
    </row>
    <row r="1205" ht="21">
      <c r="AS1205" s="24"/>
      <c r="AT1205" s="47"/>
    </row>
    <row r="1206" ht="21">
      <c r="AS1206" s="24"/>
      <c r="AT1206" s="47"/>
    </row>
    <row r="1207" ht="21">
      <c r="AS1207" s="24"/>
      <c r="AT1207" s="47"/>
    </row>
    <row r="1208" ht="21">
      <c r="AS1208" s="24"/>
      <c r="AT1208" s="47"/>
    </row>
    <row r="1209" ht="21">
      <c r="AS1209" s="24"/>
      <c r="AT1209" s="47"/>
    </row>
    <row r="1210" ht="21">
      <c r="AS1210" s="24"/>
      <c r="AT1210" s="47"/>
    </row>
    <row r="1211" ht="21">
      <c r="AS1211" s="24"/>
      <c r="AT1211" s="47"/>
    </row>
    <row r="1212" ht="21">
      <c r="AS1212" s="24"/>
      <c r="AT1212" s="47"/>
    </row>
    <row r="1213" ht="21">
      <c r="AS1213" s="24"/>
      <c r="AT1213" s="47"/>
    </row>
    <row r="1214" ht="21">
      <c r="AS1214" s="24"/>
      <c r="AT1214" s="47"/>
    </row>
    <row r="1215" ht="21">
      <c r="AS1215" s="24"/>
      <c r="AT1215" s="47"/>
    </row>
    <row r="1216" ht="21">
      <c r="AS1216" s="24"/>
      <c r="AT1216" s="47"/>
    </row>
    <row r="1217" ht="21">
      <c r="AS1217" s="24"/>
      <c r="AT1217" s="47"/>
    </row>
    <row r="1218" ht="21">
      <c r="AS1218" s="24"/>
      <c r="AT1218" s="47"/>
    </row>
    <row r="1219" ht="21">
      <c r="AS1219" s="24"/>
      <c r="AT1219" s="47"/>
    </row>
    <row r="1220" ht="21">
      <c r="AS1220" s="24"/>
      <c r="AT1220" s="47"/>
    </row>
    <row r="1221" ht="21">
      <c r="AS1221" s="24"/>
      <c r="AT1221" s="47"/>
    </row>
    <row r="1222" ht="21">
      <c r="AS1222" s="24"/>
      <c r="AT1222" s="47"/>
    </row>
    <row r="1223" ht="21">
      <c r="AS1223" s="24"/>
      <c r="AT1223" s="47"/>
    </row>
    <row r="1224" ht="21">
      <c r="AS1224" s="24"/>
      <c r="AT1224" s="47"/>
    </row>
    <row r="1225" ht="21">
      <c r="AS1225" s="24"/>
      <c r="AT1225" s="47"/>
    </row>
    <row r="1226" ht="21">
      <c r="AS1226" s="24"/>
      <c r="AT1226" s="47"/>
    </row>
    <row r="1227" ht="21">
      <c r="AS1227" s="24"/>
      <c r="AT1227" s="47"/>
    </row>
    <row r="1228" ht="21">
      <c r="AS1228" s="24"/>
      <c r="AT1228" s="47"/>
    </row>
    <row r="1229" ht="21">
      <c r="AS1229" s="24"/>
      <c r="AT1229" s="47"/>
    </row>
    <row r="1230" ht="21">
      <c r="AS1230" s="24"/>
      <c r="AT1230" s="47"/>
    </row>
    <row r="1231" ht="21">
      <c r="AS1231" s="24"/>
      <c r="AT1231" s="47"/>
    </row>
    <row r="1232" ht="21">
      <c r="AS1232" s="24"/>
      <c r="AT1232" s="47"/>
    </row>
    <row r="1233" ht="21">
      <c r="AS1233" s="24"/>
      <c r="AT1233" s="47"/>
    </row>
    <row r="1234" ht="21">
      <c r="AS1234" s="24"/>
      <c r="AT1234" s="47"/>
    </row>
    <row r="1235" ht="21">
      <c r="AS1235" s="24"/>
      <c r="AT1235" s="47"/>
    </row>
    <row r="1236" ht="21">
      <c r="AS1236" s="24"/>
      <c r="AT1236" s="47"/>
    </row>
    <row r="1237" ht="21">
      <c r="AS1237" s="24"/>
      <c r="AT1237" s="47"/>
    </row>
    <row r="1238" ht="21">
      <c r="AS1238" s="24"/>
      <c r="AT1238" s="47"/>
    </row>
    <row r="1239" ht="21">
      <c r="AS1239" s="24"/>
      <c r="AT1239" s="47"/>
    </row>
    <row r="1240" ht="21">
      <c r="AS1240" s="24"/>
      <c r="AT1240" s="47"/>
    </row>
    <row r="1241" ht="21">
      <c r="AS1241" s="24"/>
      <c r="AT1241" s="47"/>
    </row>
    <row r="1242" ht="21">
      <c r="AS1242" s="24"/>
      <c r="AT1242" s="47"/>
    </row>
    <row r="1243" ht="21">
      <c r="AS1243" s="24"/>
      <c r="AT1243" s="47"/>
    </row>
    <row r="1244" ht="21">
      <c r="AS1244" s="24"/>
      <c r="AT1244" s="47"/>
    </row>
    <row r="1245" ht="21">
      <c r="AS1245" s="24"/>
      <c r="AT1245" s="47"/>
    </row>
    <row r="1246" ht="21">
      <c r="AS1246" s="24"/>
      <c r="AT1246" s="47"/>
    </row>
    <row r="1247" ht="21">
      <c r="AS1247" s="24"/>
      <c r="AT1247" s="47"/>
    </row>
    <row r="1248" ht="21">
      <c r="AS1248" s="24"/>
      <c r="AT1248" s="47"/>
    </row>
    <row r="1249" ht="21">
      <c r="AS1249" s="24"/>
      <c r="AT1249" s="47"/>
    </row>
    <row r="1250" ht="21">
      <c r="AS1250" s="24"/>
      <c r="AT1250" s="47"/>
    </row>
    <row r="1251" ht="21">
      <c r="AS1251" s="24"/>
      <c r="AT1251" s="47"/>
    </row>
    <row r="1252" ht="21">
      <c r="AS1252" s="24"/>
      <c r="AT1252" s="47"/>
    </row>
    <row r="1253" ht="21">
      <c r="AS1253" s="24"/>
      <c r="AT1253" s="47"/>
    </row>
    <row r="1254" ht="21">
      <c r="AS1254" s="24"/>
      <c r="AT1254" s="47"/>
    </row>
    <row r="1255" ht="21">
      <c r="AS1255" s="24"/>
      <c r="AT1255" s="47"/>
    </row>
    <row r="1256" ht="21">
      <c r="AS1256" s="24"/>
      <c r="AT1256" s="47"/>
    </row>
    <row r="1257" ht="21">
      <c r="AS1257" s="24"/>
      <c r="AT1257" s="47"/>
    </row>
    <row r="1258" ht="21">
      <c r="AS1258" s="24"/>
      <c r="AT1258" s="47"/>
    </row>
    <row r="1259" ht="21">
      <c r="AS1259" s="24"/>
      <c r="AT1259" s="47"/>
    </row>
    <row r="1260" ht="21">
      <c r="AS1260" s="24"/>
      <c r="AT1260" s="47"/>
    </row>
    <row r="1261" ht="21">
      <c r="AS1261" s="24"/>
      <c r="AT1261" s="47"/>
    </row>
    <row r="1262" ht="21">
      <c r="AS1262" s="24"/>
      <c r="AT1262" s="47"/>
    </row>
    <row r="1263" ht="21">
      <c r="AS1263" s="24"/>
      <c r="AT1263" s="47"/>
    </row>
    <row r="1264" ht="21">
      <c r="AS1264" s="24"/>
      <c r="AT1264" s="47"/>
    </row>
    <row r="1265" ht="21">
      <c r="AS1265" s="24"/>
      <c r="AT1265" s="47"/>
    </row>
    <row r="1266" ht="21">
      <c r="AS1266" s="24"/>
      <c r="AT1266" s="47"/>
    </row>
    <row r="1267" ht="21">
      <c r="AS1267" s="24"/>
      <c r="AT1267" s="47"/>
    </row>
    <row r="1268" ht="21">
      <c r="AS1268" s="24"/>
      <c r="AT1268" s="47"/>
    </row>
    <row r="1269" ht="21">
      <c r="AS1269" s="24"/>
      <c r="AT1269" s="47"/>
    </row>
    <row r="1270" ht="21">
      <c r="AS1270" s="24"/>
      <c r="AT1270" s="47"/>
    </row>
    <row r="1271" ht="21">
      <c r="AS1271" s="24"/>
      <c r="AT1271" s="47"/>
    </row>
    <row r="1272" ht="21">
      <c r="AS1272" s="24"/>
      <c r="AT1272" s="47"/>
    </row>
    <row r="1273" ht="21">
      <c r="AS1273" s="24"/>
      <c r="AT1273" s="47"/>
    </row>
    <row r="1274" ht="21">
      <c r="AS1274" s="24"/>
      <c r="AT1274" s="47"/>
    </row>
    <row r="1275" ht="21">
      <c r="AS1275" s="24"/>
      <c r="AT1275" s="47"/>
    </row>
    <row r="1276" ht="21">
      <c r="AS1276" s="24"/>
      <c r="AT1276" s="47"/>
    </row>
    <row r="1277" ht="21">
      <c r="AS1277" s="24"/>
      <c r="AT1277" s="47"/>
    </row>
    <row r="1278" ht="21">
      <c r="AS1278" s="24"/>
      <c r="AT1278" s="47"/>
    </row>
    <row r="1279" ht="21">
      <c r="AS1279" s="24"/>
      <c r="AT1279" s="47"/>
    </row>
    <row r="1280" ht="21">
      <c r="AS1280" s="24"/>
      <c r="AT1280" s="47"/>
    </row>
    <row r="1281" ht="21">
      <c r="AS1281" s="24"/>
      <c r="AT1281" s="47"/>
    </row>
    <row r="1282" ht="21">
      <c r="AS1282" s="24"/>
      <c r="AT1282" s="47"/>
    </row>
    <row r="1283" ht="21">
      <c r="AS1283" s="24"/>
      <c r="AT1283" s="47"/>
    </row>
    <row r="1284" ht="21">
      <c r="AS1284" s="24"/>
      <c r="AT1284" s="47"/>
    </row>
    <row r="1285" ht="21">
      <c r="AS1285" s="24"/>
      <c r="AT1285" s="47"/>
    </row>
    <row r="1286" ht="21">
      <c r="AS1286" s="24"/>
      <c r="AT1286" s="47"/>
    </row>
    <row r="1287" ht="21">
      <c r="AS1287" s="24"/>
      <c r="AT1287" s="47"/>
    </row>
    <row r="1288" ht="21">
      <c r="AS1288" s="24"/>
      <c r="AT1288" s="47"/>
    </row>
    <row r="1289" ht="21">
      <c r="AS1289" s="24"/>
      <c r="AT1289" s="47"/>
    </row>
    <row r="1290" ht="21">
      <c r="AS1290" s="24"/>
      <c r="AT1290" s="47"/>
    </row>
    <row r="1291" ht="21">
      <c r="AS1291" s="24"/>
      <c r="AT1291" s="47"/>
    </row>
    <row r="1292" ht="21">
      <c r="AS1292" s="24"/>
      <c r="AT1292" s="47"/>
    </row>
    <row r="1293" ht="21">
      <c r="AS1293" s="24"/>
      <c r="AT1293" s="47"/>
    </row>
    <row r="1294" ht="21">
      <c r="AS1294" s="24"/>
      <c r="AT1294" s="47"/>
    </row>
    <row r="1295" ht="21">
      <c r="AS1295" s="24"/>
      <c r="AT1295" s="47"/>
    </row>
    <row r="1296" ht="21">
      <c r="AS1296" s="24"/>
      <c r="AT1296" s="47"/>
    </row>
    <row r="1297" ht="21">
      <c r="AS1297" s="24"/>
      <c r="AT1297" s="47"/>
    </row>
    <row r="1298" ht="21">
      <c r="AS1298" s="24"/>
      <c r="AT1298" s="47"/>
    </row>
    <row r="1299" ht="21">
      <c r="AS1299" s="24"/>
      <c r="AT1299" s="47"/>
    </row>
    <row r="1300" ht="21">
      <c r="AS1300" s="24"/>
      <c r="AT1300" s="47"/>
    </row>
    <row r="1301" ht="21">
      <c r="AS1301" s="24"/>
      <c r="AT1301" s="47"/>
    </row>
    <row r="1302" ht="21">
      <c r="AS1302" s="24"/>
      <c r="AT1302" s="47"/>
    </row>
    <row r="1303" ht="21">
      <c r="AS1303" s="24"/>
      <c r="AT1303" s="47"/>
    </row>
    <row r="1304" ht="21">
      <c r="AS1304" s="24"/>
      <c r="AT1304" s="47"/>
    </row>
    <row r="1305" ht="21">
      <c r="AS1305" s="24"/>
      <c r="AT1305" s="47"/>
    </row>
    <row r="1306" ht="21">
      <c r="AS1306" s="24"/>
      <c r="AT1306" s="47"/>
    </row>
    <row r="1307" ht="21">
      <c r="AS1307" s="24"/>
      <c r="AT1307" s="47"/>
    </row>
    <row r="1308" ht="21">
      <c r="AS1308" s="24"/>
      <c r="AT1308" s="47"/>
    </row>
    <row r="1309" ht="21">
      <c r="AS1309" s="24"/>
      <c r="AT1309" s="47"/>
    </row>
    <row r="1310" ht="21">
      <c r="AS1310" s="24"/>
      <c r="AT1310" s="47"/>
    </row>
    <row r="1311" ht="21">
      <c r="AS1311" s="24"/>
      <c r="AT1311" s="47"/>
    </row>
    <row r="1312" ht="21">
      <c r="AS1312" s="24"/>
      <c r="AT1312" s="47"/>
    </row>
    <row r="1313" ht="21">
      <c r="AS1313" s="24"/>
      <c r="AT1313" s="47"/>
    </row>
    <row r="1314" ht="21">
      <c r="AS1314" s="24"/>
      <c r="AT1314" s="47"/>
    </row>
    <row r="1315" ht="21">
      <c r="AS1315" s="24"/>
      <c r="AT1315" s="47"/>
    </row>
    <row r="1316" ht="21">
      <c r="AS1316" s="24"/>
      <c r="AT1316" s="47"/>
    </row>
    <row r="1317" ht="21">
      <c r="AS1317" s="24"/>
      <c r="AT1317" s="47"/>
    </row>
    <row r="1318" ht="21">
      <c r="AS1318" s="24"/>
      <c r="AT1318" s="47"/>
    </row>
    <row r="1319" ht="21">
      <c r="AS1319" s="24"/>
      <c r="AT1319" s="47"/>
    </row>
    <row r="1320" ht="21">
      <c r="AS1320" s="24"/>
      <c r="AT1320" s="47"/>
    </row>
    <row r="1321" ht="21">
      <c r="AS1321" s="24"/>
      <c r="AT1321" s="47"/>
    </row>
    <row r="1322" ht="21">
      <c r="AS1322" s="24"/>
      <c r="AT1322" s="47"/>
    </row>
    <row r="1323" ht="21">
      <c r="AS1323" s="24"/>
      <c r="AT1323" s="47"/>
    </row>
    <row r="1324" ht="21">
      <c r="AS1324" s="24"/>
      <c r="AT1324" s="47"/>
    </row>
    <row r="1325" ht="21">
      <c r="AS1325" s="24"/>
      <c r="AT1325" s="47"/>
    </row>
    <row r="1326" ht="21">
      <c r="AS1326" s="24"/>
      <c r="AT1326" s="47"/>
    </row>
    <row r="1327" ht="21">
      <c r="AS1327" s="24"/>
      <c r="AT1327" s="47"/>
    </row>
    <row r="1328" ht="21">
      <c r="AS1328" s="24"/>
      <c r="AT1328" s="47"/>
    </row>
    <row r="1329" ht="21">
      <c r="AS1329" s="24"/>
      <c r="AT1329" s="47"/>
    </row>
    <row r="1330" ht="21">
      <c r="AS1330" s="24"/>
      <c r="AT1330" s="47"/>
    </row>
    <row r="1331" ht="21">
      <c r="AS1331" s="24"/>
      <c r="AT1331" s="47"/>
    </row>
    <row r="1332" ht="21">
      <c r="AS1332" s="24"/>
      <c r="AT1332" s="47"/>
    </row>
    <row r="1333" ht="21">
      <c r="AS1333" s="24"/>
      <c r="AT1333" s="47"/>
    </row>
    <row r="1334" ht="21">
      <c r="AS1334" s="24"/>
      <c r="AT1334" s="47"/>
    </row>
    <row r="1335" ht="21">
      <c r="AS1335" s="24"/>
      <c r="AT1335" s="47"/>
    </row>
    <row r="1336" ht="21">
      <c r="AS1336" s="24"/>
      <c r="AT1336" s="47"/>
    </row>
    <row r="1337" ht="21">
      <c r="AS1337" s="24"/>
      <c r="AT1337" s="47"/>
    </row>
    <row r="1338" ht="21">
      <c r="AS1338" s="24"/>
      <c r="AT1338" s="47"/>
    </row>
    <row r="1339" ht="21">
      <c r="AS1339" s="24"/>
      <c r="AT1339" s="47"/>
    </row>
    <row r="1340" ht="21">
      <c r="AS1340" s="24"/>
      <c r="AT1340" s="47"/>
    </row>
    <row r="1341" ht="21">
      <c r="AS1341" s="24"/>
      <c r="AT1341" s="47"/>
    </row>
    <row r="1342" ht="21">
      <c r="AS1342" s="24"/>
      <c r="AT1342" s="47"/>
    </row>
    <row r="1343" ht="21">
      <c r="AS1343" s="24"/>
      <c r="AT1343" s="47"/>
    </row>
    <row r="1344" ht="21">
      <c r="AS1344" s="24"/>
      <c r="AT1344" s="47"/>
    </row>
    <row r="1345" ht="21">
      <c r="AS1345" s="24"/>
      <c r="AT1345" s="47"/>
    </row>
    <row r="1346" ht="21">
      <c r="AS1346" s="24"/>
      <c r="AT1346" s="47"/>
    </row>
    <row r="1347" ht="21">
      <c r="AS1347" s="24"/>
      <c r="AT1347" s="47"/>
    </row>
    <row r="1348" ht="21">
      <c r="AS1348" s="24"/>
      <c r="AT1348" s="47"/>
    </row>
    <row r="1349" ht="21">
      <c r="AS1349" s="24"/>
      <c r="AT1349" s="47"/>
    </row>
    <row r="1350" ht="21">
      <c r="AS1350" s="24"/>
      <c r="AT1350" s="47"/>
    </row>
    <row r="1351" ht="21">
      <c r="AS1351" s="24"/>
      <c r="AT1351" s="47"/>
    </row>
    <row r="1352" ht="21">
      <c r="AS1352" s="24"/>
      <c r="AT1352" s="47"/>
    </row>
    <row r="1353" ht="21">
      <c r="AS1353" s="24"/>
      <c r="AT1353" s="47"/>
    </row>
    <row r="1354" ht="21">
      <c r="AS1354" s="24"/>
      <c r="AT1354" s="47"/>
    </row>
    <row r="1355" ht="21">
      <c r="AS1355" s="24"/>
      <c r="AT1355" s="47"/>
    </row>
    <row r="1356" ht="21">
      <c r="AS1356" s="24"/>
      <c r="AT1356" s="47"/>
    </row>
    <row r="1357" ht="21">
      <c r="AS1357" s="24"/>
      <c r="AT1357" s="47"/>
    </row>
    <row r="1358" ht="21">
      <c r="AS1358" s="24"/>
      <c r="AT1358" s="47"/>
    </row>
    <row r="1359" ht="21">
      <c r="AS1359" s="24"/>
      <c r="AT1359" s="47"/>
    </row>
    <row r="1360" ht="21">
      <c r="AS1360" s="24"/>
      <c r="AT1360" s="47"/>
    </row>
    <row r="1361" ht="21">
      <c r="AS1361" s="24"/>
      <c r="AT1361" s="47"/>
    </row>
    <row r="1362" ht="21">
      <c r="AS1362" s="24"/>
      <c r="AT1362" s="47"/>
    </row>
    <row r="1363" ht="21">
      <c r="AS1363" s="24"/>
      <c r="AT1363" s="47"/>
    </row>
    <row r="1364" ht="21">
      <c r="AS1364" s="24"/>
      <c r="AT1364" s="47"/>
    </row>
    <row r="1365" ht="21">
      <c r="AS1365" s="24"/>
      <c r="AT1365" s="47"/>
    </row>
    <row r="1366" ht="21">
      <c r="AS1366" s="24"/>
      <c r="AT1366" s="47"/>
    </row>
    <row r="1367" ht="21">
      <c r="AS1367" s="24"/>
      <c r="AT1367" s="47"/>
    </row>
    <row r="1368" ht="21">
      <c r="AS1368" s="24"/>
      <c r="AT1368" s="47"/>
    </row>
    <row r="1369" ht="21">
      <c r="AS1369" s="24"/>
      <c r="AT1369" s="47"/>
    </row>
    <row r="1370" ht="21">
      <c r="AS1370" s="24"/>
      <c r="AT1370" s="47"/>
    </row>
    <row r="1371" ht="21">
      <c r="AS1371" s="24"/>
      <c r="AT1371" s="47"/>
    </row>
    <row r="1372" ht="21">
      <c r="AS1372" s="24"/>
      <c r="AT1372" s="47"/>
    </row>
    <row r="1373" ht="21">
      <c r="AS1373" s="24"/>
      <c r="AT1373" s="47"/>
    </row>
    <row r="1374" ht="21">
      <c r="AS1374" s="24"/>
      <c r="AT1374" s="47"/>
    </row>
    <row r="1375" ht="21">
      <c r="AS1375" s="24"/>
      <c r="AT1375" s="47"/>
    </row>
    <row r="1376" ht="21">
      <c r="AS1376" s="24"/>
      <c r="AT1376" s="47"/>
    </row>
    <row r="1377" ht="21">
      <c r="AS1377" s="24"/>
      <c r="AT1377" s="47"/>
    </row>
    <row r="1378" ht="21">
      <c r="AS1378" s="24"/>
      <c r="AT1378" s="47"/>
    </row>
    <row r="1379" ht="21">
      <c r="AS1379" s="24"/>
      <c r="AT1379" s="47"/>
    </row>
    <row r="1380" ht="21">
      <c r="AS1380" s="24"/>
      <c r="AT1380" s="47"/>
    </row>
    <row r="1381" ht="21">
      <c r="AS1381" s="24"/>
      <c r="AT1381" s="47"/>
    </row>
    <row r="1382" ht="21">
      <c r="AS1382" s="24"/>
      <c r="AT1382" s="47"/>
    </row>
    <row r="1383" ht="21">
      <c r="AS1383" s="24"/>
      <c r="AT1383" s="47"/>
    </row>
    <row r="1384" ht="21">
      <c r="AS1384" s="24"/>
      <c r="AT1384" s="47"/>
    </row>
    <row r="1385" ht="21">
      <c r="AS1385" s="24"/>
      <c r="AT1385" s="47"/>
    </row>
    <row r="1386" ht="21">
      <c r="AS1386" s="24"/>
      <c r="AT1386" s="47"/>
    </row>
    <row r="1387" ht="21">
      <c r="AS1387" s="24"/>
      <c r="AT1387" s="47"/>
    </row>
    <row r="1388" ht="21">
      <c r="AS1388" s="24"/>
      <c r="AT1388" s="47"/>
    </row>
    <row r="1389" ht="21">
      <c r="AS1389" s="24"/>
      <c r="AT1389" s="47"/>
    </row>
    <row r="1390" ht="21">
      <c r="AS1390" s="24"/>
      <c r="AT1390" s="47"/>
    </row>
    <row r="1391" ht="21">
      <c r="AS1391" s="24"/>
      <c r="AT1391" s="47"/>
    </row>
    <row r="1392" ht="21">
      <c r="AS1392" s="24"/>
      <c r="AT1392" s="47"/>
    </row>
    <row r="1393" ht="21">
      <c r="AS1393" s="24"/>
      <c r="AT1393" s="47"/>
    </row>
    <row r="1394" ht="21">
      <c r="AS1394" s="24"/>
      <c r="AT1394" s="47"/>
    </row>
    <row r="1395" ht="21">
      <c r="AS1395" s="24"/>
      <c r="AT1395" s="47"/>
    </row>
    <row r="1396" ht="21">
      <c r="AS1396" s="24"/>
      <c r="AT1396" s="47"/>
    </row>
    <row r="1397" ht="21">
      <c r="AS1397" s="24"/>
      <c r="AT1397" s="47"/>
    </row>
    <row r="1398" ht="21">
      <c r="AS1398" s="24"/>
      <c r="AT1398" s="47"/>
    </row>
    <row r="1399" ht="21">
      <c r="AS1399" s="24"/>
      <c r="AT1399" s="47"/>
    </row>
    <row r="1400" ht="21">
      <c r="AS1400" s="24"/>
      <c r="AT1400" s="47"/>
    </row>
    <row r="1401" ht="21">
      <c r="AS1401" s="24"/>
      <c r="AT1401" s="47"/>
    </row>
    <row r="1402" ht="21">
      <c r="AS1402" s="24"/>
      <c r="AT1402" s="47"/>
    </row>
    <row r="1403" ht="21">
      <c r="AS1403" s="24"/>
      <c r="AT1403" s="47"/>
    </row>
    <row r="1404" ht="21">
      <c r="AS1404" s="24"/>
      <c r="AT1404" s="47"/>
    </row>
    <row r="1405" ht="21">
      <c r="AS1405" s="24"/>
      <c r="AT1405" s="47"/>
    </row>
    <row r="1406" ht="21">
      <c r="AS1406" s="24"/>
      <c r="AT1406" s="47"/>
    </row>
    <row r="1407" ht="21">
      <c r="AS1407" s="24"/>
      <c r="AT1407" s="47"/>
    </row>
    <row r="1408" ht="21">
      <c r="AS1408" s="24"/>
      <c r="AT1408" s="47"/>
    </row>
    <row r="1409" ht="21">
      <c r="AS1409" s="24"/>
      <c r="AT1409" s="47"/>
    </row>
    <row r="1410" ht="21">
      <c r="AS1410" s="24"/>
      <c r="AT1410" s="47"/>
    </row>
    <row r="1411" ht="21">
      <c r="AS1411" s="24"/>
      <c r="AT1411" s="47"/>
    </row>
    <row r="1412" ht="21">
      <c r="AS1412" s="24"/>
      <c r="AT1412" s="47"/>
    </row>
    <row r="1413" ht="21">
      <c r="AS1413" s="24"/>
      <c r="AT1413" s="47"/>
    </row>
    <row r="1414" ht="21">
      <c r="AS1414" s="24"/>
      <c r="AT1414" s="47"/>
    </row>
    <row r="1415" ht="21">
      <c r="AS1415" s="24"/>
      <c r="AT1415" s="47"/>
    </row>
    <row r="1416" ht="21">
      <c r="AS1416" s="24"/>
      <c r="AT1416" s="47"/>
    </row>
    <row r="1417" ht="21">
      <c r="AS1417" s="24"/>
      <c r="AT1417" s="47"/>
    </row>
    <row r="1418" ht="21">
      <c r="AS1418" s="24"/>
      <c r="AT1418" s="47"/>
    </row>
    <row r="1419" ht="21">
      <c r="AS1419" s="24"/>
      <c r="AT1419" s="47"/>
    </row>
    <row r="1420" ht="21">
      <c r="AS1420" s="24"/>
      <c r="AT1420" s="47"/>
    </row>
    <row r="1421" ht="21">
      <c r="AS1421" s="24"/>
      <c r="AT1421" s="47"/>
    </row>
    <row r="1422" ht="21">
      <c r="AS1422" s="24"/>
      <c r="AT1422" s="47"/>
    </row>
    <row r="1423" ht="21">
      <c r="AS1423" s="24"/>
      <c r="AT1423" s="47"/>
    </row>
    <row r="1424" ht="21">
      <c r="AS1424" s="24"/>
      <c r="AT1424" s="47"/>
    </row>
    <row r="1425" ht="21">
      <c r="AS1425" s="24"/>
      <c r="AT1425" s="47"/>
    </row>
    <row r="1426" ht="21">
      <c r="AS1426" s="24"/>
      <c r="AT1426" s="47"/>
    </row>
    <row r="1427" ht="21">
      <c r="AS1427" s="24"/>
      <c r="AT1427" s="47"/>
    </row>
    <row r="1428" ht="21">
      <c r="AS1428" s="24"/>
      <c r="AT1428" s="47"/>
    </row>
    <row r="1429" ht="21">
      <c r="AS1429" s="24"/>
      <c r="AT1429" s="47"/>
    </row>
    <row r="1430" ht="21">
      <c r="AS1430" s="24"/>
      <c r="AT1430" s="47"/>
    </row>
    <row r="1431" ht="21">
      <c r="AS1431" s="24"/>
      <c r="AT1431" s="47"/>
    </row>
    <row r="1432" ht="21">
      <c r="AS1432" s="24"/>
      <c r="AT1432" s="47"/>
    </row>
    <row r="1433" ht="21">
      <c r="AS1433" s="24"/>
      <c r="AT1433" s="47"/>
    </row>
    <row r="1434" ht="21">
      <c r="AS1434" s="24"/>
      <c r="AT1434" s="47"/>
    </row>
    <row r="1435" ht="21">
      <c r="AS1435" s="24"/>
      <c r="AT1435" s="47"/>
    </row>
    <row r="1436" ht="21">
      <c r="AS1436" s="24"/>
      <c r="AT1436" s="47"/>
    </row>
    <row r="1437" ht="21">
      <c r="AS1437" s="24"/>
      <c r="AT1437" s="47"/>
    </row>
    <row r="1438" ht="21">
      <c r="AS1438" s="24"/>
      <c r="AT1438" s="47"/>
    </row>
    <row r="1439" ht="21">
      <c r="AS1439" s="24"/>
      <c r="AT1439" s="47"/>
    </row>
    <row r="1440" ht="21">
      <c r="AS1440" s="24"/>
      <c r="AT1440" s="47"/>
    </row>
    <row r="1441" ht="21">
      <c r="AS1441" s="24"/>
      <c r="AT1441" s="47"/>
    </row>
    <row r="1442" ht="21">
      <c r="AS1442" s="24"/>
      <c r="AT1442" s="47"/>
    </row>
    <row r="1443" ht="21">
      <c r="AS1443" s="24"/>
      <c r="AT1443" s="47"/>
    </row>
    <row r="1444" ht="21">
      <c r="AS1444" s="24"/>
      <c r="AT1444" s="47"/>
    </row>
    <row r="1445" ht="21">
      <c r="AS1445" s="24"/>
      <c r="AT1445" s="47"/>
    </row>
    <row r="1446" ht="21">
      <c r="AS1446" s="24"/>
      <c r="AT1446" s="47"/>
    </row>
    <row r="1447" ht="21">
      <c r="AS1447" s="24"/>
      <c r="AT1447" s="47"/>
    </row>
    <row r="1448" ht="21">
      <c r="AS1448" s="24"/>
      <c r="AT1448" s="47"/>
    </row>
    <row r="1449" ht="21">
      <c r="AS1449" s="24"/>
      <c r="AT1449" s="47"/>
    </row>
    <row r="1450" ht="21">
      <c r="AS1450" s="24"/>
      <c r="AT1450" s="47"/>
    </row>
    <row r="1451" ht="21">
      <c r="AS1451" s="24"/>
      <c r="AT1451" s="47"/>
    </row>
    <row r="1452" ht="21">
      <c r="AS1452" s="24"/>
      <c r="AT1452" s="47"/>
    </row>
    <row r="1453" ht="21">
      <c r="AS1453" s="24"/>
      <c r="AT1453" s="47"/>
    </row>
    <row r="1454" ht="21">
      <c r="AS1454" s="24"/>
      <c r="AT1454" s="47"/>
    </row>
    <row r="1455" ht="21">
      <c r="AS1455" s="24"/>
      <c r="AT1455" s="47"/>
    </row>
    <row r="1456" ht="21">
      <c r="AS1456" s="24"/>
      <c r="AT1456" s="47"/>
    </row>
    <row r="1457" ht="21">
      <c r="AS1457" s="24"/>
      <c r="AT1457" s="47"/>
    </row>
    <row r="1458" ht="21">
      <c r="AS1458" s="24"/>
      <c r="AT1458" s="47"/>
    </row>
    <row r="1459" ht="21">
      <c r="AS1459" s="24"/>
      <c r="AT1459" s="47"/>
    </row>
    <row r="1460" ht="21">
      <c r="AS1460" s="24"/>
      <c r="AT1460" s="47"/>
    </row>
    <row r="1461" ht="21">
      <c r="AS1461" s="24"/>
      <c r="AT1461" s="47"/>
    </row>
    <row r="1462" ht="21">
      <c r="AS1462" s="24"/>
      <c r="AT1462" s="47"/>
    </row>
    <row r="1463" ht="21">
      <c r="AS1463" s="24"/>
      <c r="AT1463" s="47"/>
    </row>
    <row r="1464" ht="21">
      <c r="AS1464" s="24"/>
      <c r="AT1464" s="47"/>
    </row>
    <row r="1465" ht="21">
      <c r="AS1465" s="24"/>
      <c r="AT1465" s="47"/>
    </row>
    <row r="1466" ht="21">
      <c r="AS1466" s="24"/>
      <c r="AT1466" s="47"/>
    </row>
    <row r="1467" ht="21">
      <c r="AS1467" s="24"/>
      <c r="AT1467" s="47"/>
    </row>
    <row r="1468" ht="21">
      <c r="AS1468" s="24"/>
      <c r="AT1468" s="47"/>
    </row>
    <row r="1469" ht="21">
      <c r="AS1469" s="24"/>
      <c r="AT1469" s="47"/>
    </row>
    <row r="1470" ht="21">
      <c r="AS1470" s="24"/>
      <c r="AT1470" s="47"/>
    </row>
    <row r="1471" ht="21">
      <c r="AS1471" s="24"/>
      <c r="AT1471" s="47"/>
    </row>
    <row r="1472" ht="21">
      <c r="AS1472" s="24"/>
      <c r="AT1472" s="47"/>
    </row>
    <row r="1473" ht="21">
      <c r="AS1473" s="24"/>
      <c r="AT1473" s="47"/>
    </row>
    <row r="1474" ht="21">
      <c r="AS1474" s="24"/>
      <c r="AT1474" s="47"/>
    </row>
    <row r="1475" ht="21">
      <c r="AS1475" s="24"/>
      <c r="AT1475" s="47"/>
    </row>
    <row r="1476" ht="21">
      <c r="AS1476" s="24"/>
      <c r="AT1476" s="47"/>
    </row>
    <row r="1477" ht="21">
      <c r="AS1477" s="24"/>
      <c r="AT1477" s="47"/>
    </row>
    <row r="1478" ht="21">
      <c r="AS1478" s="24"/>
      <c r="AT1478" s="47"/>
    </row>
    <row r="1479" ht="21">
      <c r="AS1479" s="24"/>
      <c r="AT1479" s="47"/>
    </row>
    <row r="1480" ht="21">
      <c r="AS1480" s="24"/>
      <c r="AT1480" s="47"/>
    </row>
    <row r="1481" ht="21">
      <c r="AS1481" s="24"/>
      <c r="AT1481" s="47"/>
    </row>
    <row r="1482" ht="21">
      <c r="AS1482" s="24"/>
      <c r="AT1482" s="47"/>
    </row>
    <row r="1483" ht="21">
      <c r="AS1483" s="24"/>
      <c r="AT1483" s="47"/>
    </row>
    <row r="1484" ht="21">
      <c r="AS1484" s="24"/>
      <c r="AT1484" s="47"/>
    </row>
    <row r="1485" ht="21">
      <c r="AS1485" s="24"/>
      <c r="AT1485" s="47"/>
    </row>
    <row r="1486" ht="21">
      <c r="AS1486" s="24"/>
      <c r="AT1486" s="47"/>
    </row>
    <row r="1487" ht="21">
      <c r="AS1487" s="24"/>
      <c r="AT1487" s="47"/>
    </row>
    <row r="1488" ht="21">
      <c r="AS1488" s="24"/>
      <c r="AT1488" s="47"/>
    </row>
    <row r="1489" ht="21">
      <c r="AS1489" s="24"/>
      <c r="AT1489" s="47"/>
    </row>
    <row r="1490" ht="21">
      <c r="AS1490" s="24"/>
      <c r="AT1490" s="47"/>
    </row>
    <row r="1491" ht="21">
      <c r="AS1491" s="24"/>
      <c r="AT1491" s="47"/>
    </row>
    <row r="1492" ht="21">
      <c r="AS1492" s="24"/>
      <c r="AT1492" s="47"/>
    </row>
    <row r="1493" ht="21">
      <c r="AS1493" s="24"/>
      <c r="AT1493" s="47"/>
    </row>
    <row r="1494" ht="21">
      <c r="AS1494" s="24"/>
      <c r="AT1494" s="47"/>
    </row>
    <row r="1495" ht="21">
      <c r="AS1495" s="24"/>
      <c r="AT1495" s="47"/>
    </row>
    <row r="1496" ht="21">
      <c r="AS1496" s="24"/>
      <c r="AT1496" s="47"/>
    </row>
    <row r="1497" ht="21">
      <c r="AS1497" s="24"/>
      <c r="AT1497" s="47"/>
    </row>
    <row r="1498" ht="21">
      <c r="AS1498" s="24"/>
      <c r="AT1498" s="47"/>
    </row>
    <row r="1499" ht="21">
      <c r="AS1499" s="24"/>
      <c r="AT1499" s="47"/>
    </row>
    <row r="1500" ht="21">
      <c r="AS1500" s="24"/>
      <c r="AT1500" s="47"/>
    </row>
    <row r="1501" ht="21">
      <c r="AS1501" s="24"/>
      <c r="AT1501" s="47"/>
    </row>
    <row r="1502" ht="21">
      <c r="AS1502" s="24"/>
      <c r="AT1502" s="47"/>
    </row>
    <row r="1503" ht="21">
      <c r="AS1503" s="24"/>
      <c r="AT1503" s="47"/>
    </row>
    <row r="1504" ht="21">
      <c r="AS1504" s="24"/>
      <c r="AT1504" s="47"/>
    </row>
    <row r="1505" ht="21">
      <c r="AS1505" s="24"/>
      <c r="AT1505" s="47"/>
    </row>
    <row r="1506" ht="21">
      <c r="AS1506" s="24"/>
      <c r="AT1506" s="47"/>
    </row>
    <row r="1507" ht="21">
      <c r="AS1507" s="24"/>
      <c r="AT1507" s="47"/>
    </row>
    <row r="1508" ht="21">
      <c r="AS1508" s="24"/>
      <c r="AT1508" s="47"/>
    </row>
    <row r="1509" ht="21">
      <c r="AS1509" s="24"/>
      <c r="AT1509" s="47"/>
    </row>
    <row r="1510" ht="21">
      <c r="AS1510" s="24"/>
      <c r="AT1510" s="47"/>
    </row>
    <row r="1511" ht="21">
      <c r="AS1511" s="24"/>
      <c r="AT1511" s="47"/>
    </row>
    <row r="1512" ht="21">
      <c r="AS1512" s="24"/>
      <c r="AT1512" s="47"/>
    </row>
    <row r="1513" ht="21">
      <c r="AS1513" s="24"/>
      <c r="AT1513" s="47"/>
    </row>
    <row r="1514" ht="21">
      <c r="AS1514" s="24"/>
      <c r="AT1514" s="47"/>
    </row>
    <row r="1515" ht="21">
      <c r="AS1515" s="24"/>
      <c r="AT1515" s="47"/>
    </row>
    <row r="1516" ht="21">
      <c r="AS1516" s="24"/>
      <c r="AT1516" s="47"/>
    </row>
    <row r="1517" ht="21">
      <c r="AS1517" s="24"/>
      <c r="AT1517" s="47"/>
    </row>
    <row r="1518" ht="21">
      <c r="AS1518" s="24"/>
      <c r="AT1518" s="47"/>
    </row>
    <row r="1519" ht="21">
      <c r="AS1519" s="24"/>
      <c r="AT1519" s="47"/>
    </row>
    <row r="1520" ht="21">
      <c r="AS1520" s="24"/>
      <c r="AT1520" s="47"/>
    </row>
    <row r="1521" ht="21">
      <c r="AS1521" s="24"/>
      <c r="AT1521" s="47"/>
    </row>
    <row r="1522" ht="21">
      <c r="AS1522" s="24"/>
      <c r="AT1522" s="47"/>
    </row>
    <row r="1523" ht="21">
      <c r="AS1523" s="24"/>
      <c r="AT1523" s="47"/>
    </row>
    <row r="1524" ht="21">
      <c r="AS1524" s="24"/>
      <c r="AT1524" s="47"/>
    </row>
    <row r="1525" ht="21">
      <c r="AS1525" s="24"/>
      <c r="AT1525" s="47"/>
    </row>
    <row r="1526" ht="21">
      <c r="AS1526" s="24"/>
      <c r="AT1526" s="47"/>
    </row>
    <row r="1527" ht="21">
      <c r="AS1527" s="24"/>
      <c r="AT1527" s="47"/>
    </row>
    <row r="1528" ht="21">
      <c r="AS1528" s="24"/>
      <c r="AT1528" s="47"/>
    </row>
    <row r="1529" ht="21">
      <c r="AS1529" s="24"/>
      <c r="AT1529" s="47"/>
    </row>
    <row r="1530" ht="21">
      <c r="AS1530" s="24"/>
      <c r="AT1530" s="47"/>
    </row>
    <row r="1531" ht="21">
      <c r="AS1531" s="24"/>
      <c r="AT1531" s="47"/>
    </row>
    <row r="1532" ht="21">
      <c r="AS1532" s="24"/>
      <c r="AT1532" s="47"/>
    </row>
    <row r="1533" ht="21">
      <c r="AS1533" s="24"/>
      <c r="AT1533" s="47"/>
    </row>
    <row r="1534" ht="21">
      <c r="AS1534" s="24"/>
      <c r="AT1534" s="47"/>
    </row>
    <row r="1535" ht="21">
      <c r="AS1535" s="24"/>
      <c r="AT1535" s="47"/>
    </row>
    <row r="1536" ht="21">
      <c r="AS1536" s="24"/>
      <c r="AT1536" s="47"/>
    </row>
    <row r="1537" ht="21">
      <c r="AS1537" s="24"/>
      <c r="AT1537" s="47"/>
    </row>
    <row r="1538" ht="21">
      <c r="AS1538" s="24"/>
      <c r="AT1538" s="47"/>
    </row>
    <row r="1539" ht="21">
      <c r="AS1539" s="24"/>
      <c r="AT1539" s="47"/>
    </row>
    <row r="1540" ht="21">
      <c r="AS1540" s="24"/>
      <c r="AT1540" s="47"/>
    </row>
    <row r="1541" ht="21">
      <c r="AS1541" s="24"/>
      <c r="AT1541" s="47"/>
    </row>
    <row r="1542" ht="21">
      <c r="AS1542" s="24"/>
      <c r="AT1542" s="47"/>
    </row>
    <row r="1543" ht="21">
      <c r="AS1543" s="24"/>
      <c r="AT1543" s="47"/>
    </row>
    <row r="1544" ht="21">
      <c r="AS1544" s="24"/>
      <c r="AT1544" s="47"/>
    </row>
    <row r="1545" ht="21">
      <c r="AS1545" s="24"/>
      <c r="AT1545" s="47"/>
    </row>
    <row r="1546" ht="21">
      <c r="AS1546" s="24"/>
      <c r="AT1546" s="47"/>
    </row>
    <row r="1547" ht="21">
      <c r="AS1547" s="24"/>
      <c r="AT1547" s="47"/>
    </row>
    <row r="1548" ht="21">
      <c r="AS1548" s="24"/>
      <c r="AT1548" s="47"/>
    </row>
    <row r="1549" ht="21">
      <c r="AS1549" s="24"/>
      <c r="AT1549" s="47"/>
    </row>
    <row r="1550" ht="21">
      <c r="AS1550" s="24"/>
      <c r="AT1550" s="47"/>
    </row>
    <row r="1551" ht="21">
      <c r="AS1551" s="24"/>
      <c r="AT1551" s="47"/>
    </row>
    <row r="1552" ht="21">
      <c r="AS1552" s="24"/>
      <c r="AT1552" s="47"/>
    </row>
    <row r="1553" ht="21">
      <c r="AS1553" s="24"/>
      <c r="AT1553" s="47"/>
    </row>
    <row r="1554" ht="21">
      <c r="AS1554" s="24"/>
      <c r="AT1554" s="47"/>
    </row>
    <row r="1555" ht="21">
      <c r="AS1555" s="24"/>
      <c r="AT1555" s="47"/>
    </row>
    <row r="1556" ht="21">
      <c r="AS1556" s="24"/>
      <c r="AT1556" s="47"/>
    </row>
    <row r="1557" ht="21">
      <c r="AS1557" s="24"/>
      <c r="AT1557" s="47"/>
    </row>
    <row r="1558" ht="21">
      <c r="AS1558" s="24"/>
      <c r="AT1558" s="47"/>
    </row>
    <row r="1559" ht="21">
      <c r="AS1559" s="24"/>
      <c r="AT1559" s="47"/>
    </row>
    <row r="1560" ht="21">
      <c r="AS1560" s="24"/>
      <c r="AT1560" s="47"/>
    </row>
    <row r="1561" ht="21">
      <c r="AS1561" s="24"/>
      <c r="AT1561" s="47"/>
    </row>
    <row r="1562" ht="21">
      <c r="AS1562" s="24"/>
      <c r="AT1562" s="47"/>
    </row>
    <row r="1563" ht="21">
      <c r="AS1563" s="24"/>
      <c r="AT1563" s="47"/>
    </row>
    <row r="1564" ht="21">
      <c r="AS1564" s="24"/>
      <c r="AT1564" s="47"/>
    </row>
    <row r="1565" ht="21">
      <c r="AS1565" s="24"/>
      <c r="AT1565" s="47"/>
    </row>
    <row r="1566" ht="21">
      <c r="AS1566" s="24"/>
      <c r="AT1566" s="47"/>
    </row>
    <row r="1567" ht="21">
      <c r="AS1567" s="24"/>
      <c r="AT1567" s="47"/>
    </row>
    <row r="1568" ht="21">
      <c r="AS1568" s="24"/>
      <c r="AT1568" s="47"/>
    </row>
    <row r="1569" ht="21">
      <c r="AS1569" s="24"/>
      <c r="AT1569" s="47"/>
    </row>
    <row r="1570" ht="21">
      <c r="AS1570" s="24"/>
      <c r="AT1570" s="47"/>
    </row>
    <row r="1571" ht="21">
      <c r="AS1571" s="24"/>
      <c r="AT1571" s="47"/>
    </row>
    <row r="1572" ht="21">
      <c r="AS1572" s="24"/>
      <c r="AT1572" s="47"/>
    </row>
    <row r="1573" ht="21">
      <c r="AS1573" s="24"/>
      <c r="AT1573" s="47"/>
    </row>
    <row r="1574" ht="21">
      <c r="AS1574" s="24"/>
      <c r="AT1574" s="47"/>
    </row>
    <row r="1575" ht="21">
      <c r="AS1575" s="24"/>
      <c r="AT1575" s="47"/>
    </row>
    <row r="1576" ht="21">
      <c r="AS1576" s="24"/>
      <c r="AT1576" s="47"/>
    </row>
    <row r="1577" ht="21">
      <c r="AS1577" s="24"/>
      <c r="AT1577" s="47"/>
    </row>
    <row r="1578" ht="21">
      <c r="AS1578" s="24"/>
      <c r="AT1578" s="47"/>
    </row>
    <row r="1579" ht="21">
      <c r="AS1579" s="24"/>
      <c r="AT1579" s="47"/>
    </row>
    <row r="1580" ht="21">
      <c r="AS1580" s="24"/>
      <c r="AT1580" s="47"/>
    </row>
    <row r="1581" ht="21">
      <c r="AS1581" s="24"/>
      <c r="AT1581" s="47"/>
    </row>
    <row r="1582" ht="21">
      <c r="AS1582" s="24"/>
      <c r="AT1582" s="47"/>
    </row>
    <row r="1583" ht="21">
      <c r="AS1583" s="24"/>
      <c r="AT1583" s="47"/>
    </row>
    <row r="1584" ht="21">
      <c r="AS1584" s="24"/>
      <c r="AT1584" s="47"/>
    </row>
    <row r="1585" ht="21">
      <c r="AS1585" s="24"/>
      <c r="AT1585" s="47"/>
    </row>
    <row r="1586" ht="21">
      <c r="AS1586" s="24"/>
      <c r="AT1586" s="47"/>
    </row>
    <row r="1587" ht="21">
      <c r="AS1587" s="24"/>
      <c r="AT1587" s="47"/>
    </row>
    <row r="1588" ht="21">
      <c r="AS1588" s="24"/>
      <c r="AT1588" s="47"/>
    </row>
    <row r="1589" ht="21">
      <c r="AS1589" s="24"/>
      <c r="AT1589" s="47"/>
    </row>
    <row r="1590" ht="21">
      <c r="AS1590" s="24"/>
      <c r="AT1590" s="47"/>
    </row>
    <row r="1591" ht="21">
      <c r="AS1591" s="24"/>
      <c r="AT1591" s="47"/>
    </row>
    <row r="1592" ht="21">
      <c r="AS1592" s="24"/>
      <c r="AT1592" s="47"/>
    </row>
    <row r="1593" ht="21">
      <c r="AS1593" s="24"/>
      <c r="AT1593" s="47"/>
    </row>
    <row r="1594" ht="21">
      <c r="AS1594" s="24"/>
      <c r="AT1594" s="47"/>
    </row>
    <row r="1595" ht="21">
      <c r="AS1595" s="24"/>
      <c r="AT1595" s="47"/>
    </row>
    <row r="1596" ht="21">
      <c r="AS1596" s="24"/>
      <c r="AT1596" s="47"/>
    </row>
    <row r="1597" ht="21">
      <c r="AS1597" s="24"/>
      <c r="AT1597" s="47"/>
    </row>
    <row r="1598" ht="21">
      <c r="AS1598" s="24"/>
      <c r="AT1598" s="47"/>
    </row>
    <row r="1599" ht="21">
      <c r="AS1599" s="24"/>
      <c r="AT1599" s="47"/>
    </row>
    <row r="1600" ht="21">
      <c r="AS1600" s="24"/>
      <c r="AT1600" s="47"/>
    </row>
    <row r="1601" ht="21">
      <c r="AS1601" s="24"/>
      <c r="AT1601" s="47"/>
    </row>
    <row r="1602" ht="21">
      <c r="AS1602" s="24"/>
      <c r="AT1602" s="47"/>
    </row>
    <row r="1603" ht="21">
      <c r="AS1603" s="24"/>
      <c r="AT1603" s="47"/>
    </row>
    <row r="1604" ht="21">
      <c r="AS1604" s="24"/>
      <c r="AT1604" s="47"/>
    </row>
    <row r="1605" ht="21">
      <c r="AS1605" s="24"/>
      <c r="AT1605" s="47"/>
    </row>
    <row r="1606" ht="21">
      <c r="AS1606" s="24"/>
      <c r="AT1606" s="47"/>
    </row>
    <row r="1607" ht="21">
      <c r="AS1607" s="24"/>
      <c r="AT1607" s="47"/>
    </row>
    <row r="1608" ht="21">
      <c r="AS1608" s="24"/>
      <c r="AT1608" s="47"/>
    </row>
    <row r="1609" ht="21">
      <c r="AS1609" s="24"/>
      <c r="AT1609" s="47"/>
    </row>
    <row r="1610" ht="21">
      <c r="AS1610" s="24"/>
      <c r="AT1610" s="47"/>
    </row>
    <row r="1611" ht="21">
      <c r="AS1611" s="24"/>
      <c r="AT1611" s="47"/>
    </row>
    <row r="1612" ht="21">
      <c r="AS1612" s="24"/>
      <c r="AT1612" s="47"/>
    </row>
    <row r="1613" ht="21">
      <c r="AS1613" s="24"/>
      <c r="AT1613" s="47"/>
    </row>
    <row r="1614" ht="21">
      <c r="AS1614" s="24"/>
      <c r="AT1614" s="47"/>
    </row>
    <row r="1615" ht="21">
      <c r="AS1615" s="24"/>
      <c r="AT1615" s="47"/>
    </row>
    <row r="1616" ht="21">
      <c r="AS1616" s="24"/>
      <c r="AT1616" s="47"/>
    </row>
    <row r="1617" ht="21">
      <c r="AS1617" s="24"/>
      <c r="AT1617" s="47"/>
    </row>
    <row r="1618" ht="21">
      <c r="AS1618" s="24"/>
      <c r="AT1618" s="47"/>
    </row>
    <row r="1619" ht="21">
      <c r="AS1619" s="24"/>
      <c r="AT1619" s="47"/>
    </row>
    <row r="1620" ht="21">
      <c r="AS1620" s="24"/>
      <c r="AT1620" s="47"/>
    </row>
    <row r="1621" ht="21">
      <c r="AS1621" s="24"/>
      <c r="AT1621" s="47"/>
    </row>
    <row r="1622" ht="21">
      <c r="AS1622" s="24"/>
      <c r="AT1622" s="47"/>
    </row>
    <row r="1623" ht="21">
      <c r="AS1623" s="24"/>
      <c r="AT1623" s="47"/>
    </row>
    <row r="1624" ht="21">
      <c r="AS1624" s="24"/>
      <c r="AT1624" s="47"/>
    </row>
    <row r="1625" ht="21">
      <c r="AS1625" s="24"/>
      <c r="AT1625" s="47"/>
    </row>
    <row r="1626" ht="21">
      <c r="AS1626" s="24"/>
      <c r="AT1626" s="47"/>
    </row>
    <row r="1627" ht="21">
      <c r="AS1627" s="24"/>
      <c r="AT1627" s="47"/>
    </row>
    <row r="1628" ht="21">
      <c r="AS1628" s="24"/>
      <c r="AT1628" s="47"/>
    </row>
    <row r="1629" ht="21">
      <c r="AS1629" s="24"/>
      <c r="AT1629" s="47"/>
    </row>
    <row r="1630" ht="21">
      <c r="AS1630" s="24"/>
      <c r="AT1630" s="47"/>
    </row>
    <row r="1631" ht="21">
      <c r="AS1631" s="24"/>
      <c r="AT1631" s="47"/>
    </row>
    <row r="1632" ht="21">
      <c r="AS1632" s="24"/>
      <c r="AT1632" s="47"/>
    </row>
    <row r="1633" ht="21">
      <c r="AS1633" s="24"/>
      <c r="AT1633" s="47"/>
    </row>
    <row r="1634" ht="21">
      <c r="AS1634" s="24"/>
      <c r="AT1634" s="47"/>
    </row>
    <row r="1635" ht="21">
      <c r="AS1635" s="24"/>
      <c r="AT1635" s="47"/>
    </row>
    <row r="1636" ht="21">
      <c r="AS1636" s="24"/>
      <c r="AT1636" s="47"/>
    </row>
    <row r="1637" ht="21">
      <c r="AS1637" s="24"/>
      <c r="AT1637" s="47"/>
    </row>
    <row r="1638" ht="21">
      <c r="AS1638" s="24"/>
      <c r="AT1638" s="47"/>
    </row>
    <row r="1639" ht="21">
      <c r="AS1639" s="24"/>
      <c r="AT1639" s="47"/>
    </row>
    <row r="1640" ht="21">
      <c r="AS1640" s="24"/>
      <c r="AT1640" s="47"/>
    </row>
    <row r="1641" ht="21">
      <c r="AS1641" s="24"/>
      <c r="AT1641" s="47"/>
    </row>
    <row r="1642" ht="21">
      <c r="AS1642" s="24"/>
      <c r="AT1642" s="47"/>
    </row>
    <row r="1643" ht="21">
      <c r="AS1643" s="24"/>
      <c r="AT1643" s="47"/>
    </row>
    <row r="1644" ht="21">
      <c r="AS1644" s="24"/>
      <c r="AT1644" s="47"/>
    </row>
    <row r="1645" ht="21">
      <c r="AS1645" s="24"/>
      <c r="AT1645" s="47"/>
    </row>
    <row r="1646" ht="21">
      <c r="AS1646" s="24"/>
      <c r="AT1646" s="47"/>
    </row>
    <row r="1647" ht="21">
      <c r="AS1647" s="24"/>
      <c r="AT1647" s="47"/>
    </row>
    <row r="1648" ht="21">
      <c r="AS1648" s="24"/>
      <c r="AT1648" s="47"/>
    </row>
    <row r="1649" ht="21">
      <c r="AS1649" s="24"/>
      <c r="AT1649" s="47"/>
    </row>
    <row r="1650" ht="21">
      <c r="AS1650" s="24"/>
      <c r="AT1650" s="47"/>
    </row>
    <row r="1651" ht="21">
      <c r="AS1651" s="24"/>
      <c r="AT1651" s="47"/>
    </row>
    <row r="1652" ht="21">
      <c r="AS1652" s="24"/>
      <c r="AT1652" s="47"/>
    </row>
    <row r="1653" ht="21">
      <c r="AS1653" s="24"/>
      <c r="AT1653" s="47"/>
    </row>
    <row r="1654" ht="21">
      <c r="AS1654" s="24"/>
      <c r="AT1654" s="47"/>
    </row>
    <row r="1655" ht="21">
      <c r="AS1655" s="24"/>
      <c r="AT1655" s="47"/>
    </row>
    <row r="1656" ht="21">
      <c r="AS1656" s="24"/>
      <c r="AT1656" s="47"/>
    </row>
    <row r="1657" ht="21">
      <c r="AS1657" s="24"/>
      <c r="AT1657" s="47"/>
    </row>
    <row r="1658" ht="21">
      <c r="AS1658" s="24"/>
      <c r="AT1658" s="47"/>
    </row>
    <row r="1659" ht="21">
      <c r="AS1659" s="24"/>
      <c r="AT1659" s="47"/>
    </row>
    <row r="1660" ht="21">
      <c r="AS1660" s="24"/>
      <c r="AT1660" s="47"/>
    </row>
    <row r="1661" ht="21">
      <c r="AS1661" s="24"/>
      <c r="AT1661" s="47"/>
    </row>
    <row r="1662" ht="21">
      <c r="AS1662" s="24"/>
      <c r="AT1662" s="47"/>
    </row>
    <row r="1663" ht="21">
      <c r="AS1663" s="24"/>
      <c r="AT1663" s="47"/>
    </row>
    <row r="1664" ht="21">
      <c r="AS1664" s="24"/>
      <c r="AT1664" s="47"/>
    </row>
    <row r="1665" ht="21">
      <c r="AS1665" s="24"/>
      <c r="AT1665" s="47"/>
    </row>
    <row r="1666" ht="21">
      <c r="AS1666" s="24"/>
      <c r="AT1666" s="47"/>
    </row>
    <row r="1667" ht="21">
      <c r="AS1667" s="24"/>
      <c r="AT1667" s="47"/>
    </row>
    <row r="1668" ht="21">
      <c r="AS1668" s="24"/>
      <c r="AT1668" s="47"/>
    </row>
    <row r="1669" ht="21">
      <c r="AS1669" s="24"/>
      <c r="AT1669" s="47"/>
    </row>
    <row r="1670" ht="21">
      <c r="AS1670" s="24"/>
      <c r="AT1670" s="47"/>
    </row>
    <row r="1671" ht="21">
      <c r="AS1671" s="24"/>
      <c r="AT1671" s="47"/>
    </row>
    <row r="1672" ht="21">
      <c r="AS1672" s="24"/>
      <c r="AT1672" s="47"/>
    </row>
    <row r="1673" ht="21">
      <c r="AS1673" s="24"/>
      <c r="AT1673" s="47"/>
    </row>
    <row r="1674" ht="21">
      <c r="AS1674" s="24"/>
      <c r="AT1674" s="47"/>
    </row>
    <row r="1675" ht="21">
      <c r="AS1675" s="24"/>
      <c r="AT1675" s="47"/>
    </row>
    <row r="1676" ht="21">
      <c r="AS1676" s="24"/>
      <c r="AT1676" s="47"/>
    </row>
    <row r="1677" ht="21">
      <c r="AS1677" s="24"/>
      <c r="AT1677" s="47"/>
    </row>
    <row r="1678" ht="21">
      <c r="AS1678" s="24"/>
      <c r="AT1678" s="47"/>
    </row>
    <row r="1679" ht="21">
      <c r="AS1679" s="24"/>
      <c r="AT1679" s="47"/>
    </row>
    <row r="1680" ht="21">
      <c r="AS1680" s="24"/>
      <c r="AT1680" s="47"/>
    </row>
    <row r="1681" ht="21">
      <c r="AS1681" s="24"/>
      <c r="AT1681" s="47"/>
    </row>
    <row r="1682" ht="21">
      <c r="AS1682" s="24"/>
      <c r="AT1682" s="47"/>
    </row>
    <row r="1683" ht="21">
      <c r="AS1683" s="24"/>
      <c r="AT1683" s="47"/>
    </row>
    <row r="1684" ht="21">
      <c r="AS1684" s="24"/>
      <c r="AT1684" s="47"/>
    </row>
    <row r="1685" ht="21">
      <c r="AS1685" s="24"/>
      <c r="AT1685" s="47"/>
    </row>
    <row r="1686" ht="21">
      <c r="AS1686" s="24"/>
      <c r="AT1686" s="47"/>
    </row>
    <row r="1687" ht="21">
      <c r="AS1687" s="24"/>
      <c r="AT1687" s="47"/>
    </row>
    <row r="1688" ht="21">
      <c r="AS1688" s="24"/>
      <c r="AT1688" s="47"/>
    </row>
    <row r="1689" ht="21">
      <c r="AS1689" s="24"/>
      <c r="AT1689" s="47"/>
    </row>
    <row r="1690" ht="21">
      <c r="AS1690" s="24"/>
      <c r="AT1690" s="47"/>
    </row>
    <row r="1691" ht="21">
      <c r="AS1691" s="24"/>
      <c r="AT1691" s="47"/>
    </row>
    <row r="1692" ht="21">
      <c r="AS1692" s="24"/>
      <c r="AT1692" s="47"/>
    </row>
    <row r="1693" ht="21">
      <c r="AS1693" s="24"/>
      <c r="AT1693" s="47"/>
    </row>
    <row r="1694" ht="21">
      <c r="AS1694" s="24"/>
      <c r="AT1694" s="47"/>
    </row>
    <row r="1695" ht="21">
      <c r="AS1695" s="24"/>
      <c r="AT1695" s="47"/>
    </row>
    <row r="1696" ht="21">
      <c r="AS1696" s="24"/>
      <c r="AT1696" s="47"/>
    </row>
    <row r="1697" ht="21">
      <c r="AS1697" s="24"/>
      <c r="AT1697" s="47"/>
    </row>
    <row r="1698" ht="21">
      <c r="AS1698" s="24"/>
      <c r="AT1698" s="47"/>
    </row>
    <row r="1699" ht="21">
      <c r="AS1699" s="24"/>
      <c r="AT1699" s="47"/>
    </row>
    <row r="1700" ht="21">
      <c r="AS1700" s="24"/>
      <c r="AT1700" s="47"/>
    </row>
    <row r="1701" ht="21">
      <c r="AS1701" s="24"/>
      <c r="AT1701" s="47"/>
    </row>
    <row r="1702" ht="21">
      <c r="AS1702" s="24"/>
      <c r="AT1702" s="47"/>
    </row>
    <row r="1703" ht="21">
      <c r="AS1703" s="24"/>
      <c r="AT1703" s="47"/>
    </row>
    <row r="1704" ht="21">
      <c r="AS1704" s="24"/>
      <c r="AT1704" s="47"/>
    </row>
    <row r="1705" ht="21">
      <c r="AS1705" s="24"/>
      <c r="AT1705" s="47"/>
    </row>
    <row r="1706" ht="21">
      <c r="AS1706" s="24"/>
      <c r="AT1706" s="47"/>
    </row>
    <row r="1707" ht="21">
      <c r="AS1707" s="24"/>
      <c r="AT1707" s="47"/>
    </row>
    <row r="1708" ht="21">
      <c r="AS1708" s="24"/>
      <c r="AT1708" s="47"/>
    </row>
    <row r="1709" ht="21">
      <c r="AS1709" s="24"/>
      <c r="AT1709" s="47"/>
    </row>
    <row r="1710" ht="21">
      <c r="AS1710" s="24"/>
      <c r="AT1710" s="47"/>
    </row>
    <row r="1711" ht="21">
      <c r="AS1711" s="24"/>
      <c r="AT1711" s="47"/>
    </row>
    <row r="1712" ht="21">
      <c r="AS1712" s="24"/>
      <c r="AT1712" s="47"/>
    </row>
    <row r="1713" ht="21">
      <c r="AS1713" s="24"/>
      <c r="AT1713" s="47"/>
    </row>
    <row r="1714" ht="21">
      <c r="AS1714" s="24"/>
      <c r="AT1714" s="47"/>
    </row>
    <row r="1715" ht="21">
      <c r="AS1715" s="24"/>
      <c r="AT1715" s="47"/>
    </row>
    <row r="1716" ht="21">
      <c r="AS1716" s="24"/>
      <c r="AT1716" s="47"/>
    </row>
    <row r="1717" ht="21">
      <c r="AS1717" s="24"/>
      <c r="AT1717" s="47"/>
    </row>
    <row r="1718" ht="21">
      <c r="AS1718" s="24"/>
      <c r="AT1718" s="47"/>
    </row>
    <row r="1719" ht="21">
      <c r="AS1719" s="24"/>
      <c r="AT1719" s="47"/>
    </row>
    <row r="1720" ht="21">
      <c r="AS1720" s="24"/>
      <c r="AT1720" s="47"/>
    </row>
    <row r="1721" ht="21">
      <c r="AS1721" s="24"/>
      <c r="AT1721" s="47"/>
    </row>
    <row r="1722" ht="21">
      <c r="AS1722" s="24"/>
      <c r="AT1722" s="47"/>
    </row>
    <row r="1723" ht="21">
      <c r="AS1723" s="24"/>
      <c r="AT1723" s="47"/>
    </row>
    <row r="1724" ht="21">
      <c r="AS1724" s="24"/>
      <c r="AT1724" s="47"/>
    </row>
    <row r="1725" ht="21">
      <c r="AS1725" s="24"/>
      <c r="AT1725" s="47"/>
    </row>
    <row r="1726" ht="21">
      <c r="AS1726" s="24"/>
      <c r="AT1726" s="47"/>
    </row>
    <row r="1727" ht="21">
      <c r="AS1727" s="24"/>
      <c r="AT1727" s="47"/>
    </row>
    <row r="1728" ht="21">
      <c r="AS1728" s="24"/>
      <c r="AT1728" s="47"/>
    </row>
    <row r="1729" ht="21">
      <c r="AS1729" s="24"/>
      <c r="AT1729" s="47"/>
    </row>
    <row r="1730" ht="21">
      <c r="AS1730" s="24"/>
      <c r="AT1730" s="47"/>
    </row>
    <row r="1731" ht="21">
      <c r="AS1731" s="24"/>
      <c r="AT1731" s="47"/>
    </row>
    <row r="1732" ht="21">
      <c r="AS1732" s="24"/>
      <c r="AT1732" s="47"/>
    </row>
    <row r="1733" ht="21">
      <c r="AS1733" s="24"/>
      <c r="AT1733" s="47"/>
    </row>
    <row r="1734" ht="21">
      <c r="AS1734" s="24"/>
      <c r="AT1734" s="47"/>
    </row>
    <row r="1735" ht="21">
      <c r="AS1735" s="24"/>
      <c r="AT1735" s="47"/>
    </row>
    <row r="1736" ht="21">
      <c r="AS1736" s="24"/>
      <c r="AT1736" s="47"/>
    </row>
    <row r="1737" ht="21">
      <c r="AS1737" s="24"/>
      <c r="AT1737" s="47"/>
    </row>
    <row r="1738" ht="21">
      <c r="AS1738" s="24"/>
      <c r="AT1738" s="47"/>
    </row>
    <row r="1739" ht="21">
      <c r="AS1739" s="24"/>
      <c r="AT1739" s="47"/>
    </row>
    <row r="1740" ht="21">
      <c r="AS1740" s="24"/>
      <c r="AT1740" s="47"/>
    </row>
    <row r="1741" ht="21">
      <c r="AS1741" s="24"/>
      <c r="AT1741" s="47"/>
    </row>
    <row r="1742" ht="21">
      <c r="AS1742" s="24"/>
      <c r="AT1742" s="47"/>
    </row>
    <row r="1743" ht="21">
      <c r="AS1743" s="24"/>
      <c r="AT1743" s="47"/>
    </row>
    <row r="1744" ht="21">
      <c r="AS1744" s="24"/>
      <c r="AT1744" s="47"/>
    </row>
    <row r="1745" ht="21">
      <c r="AS1745" s="24"/>
      <c r="AT1745" s="47"/>
    </row>
    <row r="1746" ht="21">
      <c r="AS1746" s="24"/>
      <c r="AT1746" s="47"/>
    </row>
    <row r="1747" ht="21">
      <c r="AS1747" s="24"/>
      <c r="AT1747" s="47"/>
    </row>
    <row r="1748" ht="21">
      <c r="AS1748" s="24"/>
      <c r="AT1748" s="47"/>
    </row>
    <row r="1749" ht="21">
      <c r="AS1749" s="24"/>
      <c r="AT1749" s="47"/>
    </row>
    <row r="1750" ht="21">
      <c r="AS1750" s="24"/>
      <c r="AT1750" s="47"/>
    </row>
    <row r="1751" ht="21">
      <c r="AS1751" s="24"/>
      <c r="AT1751" s="47"/>
    </row>
    <row r="1752" ht="21">
      <c r="AS1752" s="24"/>
      <c r="AT1752" s="47"/>
    </row>
    <row r="1753" ht="21">
      <c r="AS1753" s="24"/>
      <c r="AT1753" s="47"/>
    </row>
    <row r="1754" ht="21">
      <c r="AS1754" s="24"/>
      <c r="AT1754" s="47"/>
    </row>
    <row r="1755" ht="21">
      <c r="AS1755" s="24"/>
      <c r="AT1755" s="47"/>
    </row>
    <row r="1756" ht="21">
      <c r="AS1756" s="24"/>
      <c r="AT1756" s="47"/>
    </row>
    <row r="1757" ht="21">
      <c r="AS1757" s="24"/>
      <c r="AT1757" s="47"/>
    </row>
    <row r="1758" ht="21">
      <c r="AS1758" s="24"/>
      <c r="AT1758" s="47"/>
    </row>
    <row r="1759" ht="21">
      <c r="AS1759" s="24"/>
      <c r="AT1759" s="47"/>
    </row>
    <row r="1760" ht="21">
      <c r="AS1760" s="24"/>
      <c r="AT1760" s="47"/>
    </row>
    <row r="1761" ht="21">
      <c r="AS1761" s="24"/>
      <c r="AT1761" s="47"/>
    </row>
    <row r="1762" ht="21">
      <c r="AS1762" s="24"/>
      <c r="AT1762" s="47"/>
    </row>
    <row r="1763" ht="21">
      <c r="AS1763" s="24"/>
      <c r="AT1763" s="47"/>
    </row>
    <row r="1764" ht="21">
      <c r="AS1764" s="24"/>
      <c r="AT1764" s="47"/>
    </row>
    <row r="1765" ht="21">
      <c r="AS1765" s="24"/>
      <c r="AT1765" s="47"/>
    </row>
    <row r="1766" ht="21">
      <c r="AS1766" s="24"/>
      <c r="AT1766" s="47"/>
    </row>
    <row r="1767" ht="21">
      <c r="AS1767" s="24"/>
      <c r="AT1767" s="47"/>
    </row>
    <row r="1768" ht="21">
      <c r="AS1768" s="24"/>
      <c r="AT1768" s="47"/>
    </row>
    <row r="1769" ht="21">
      <c r="AS1769" s="24"/>
      <c r="AT1769" s="47"/>
    </row>
    <row r="1770" ht="21">
      <c r="AS1770" s="24"/>
      <c r="AT1770" s="47"/>
    </row>
    <row r="1771" ht="21">
      <c r="AS1771" s="24"/>
      <c r="AT1771" s="47"/>
    </row>
    <row r="1772" ht="21">
      <c r="AS1772" s="24"/>
      <c r="AT1772" s="47"/>
    </row>
    <row r="1773" ht="21">
      <c r="AS1773" s="24"/>
      <c r="AT1773" s="47"/>
    </row>
    <row r="1774" ht="21">
      <c r="AS1774" s="24"/>
      <c r="AT1774" s="47"/>
    </row>
    <row r="1775" ht="21">
      <c r="AS1775" s="24"/>
      <c r="AT1775" s="47"/>
    </row>
    <row r="1776" ht="21">
      <c r="AS1776" s="24"/>
      <c r="AT1776" s="47"/>
    </row>
    <row r="1777" ht="21">
      <c r="AS1777" s="24"/>
      <c r="AT1777" s="47"/>
    </row>
    <row r="1778" ht="21">
      <c r="AS1778" s="24"/>
      <c r="AT1778" s="47"/>
    </row>
    <row r="1779" ht="21">
      <c r="AS1779" s="24"/>
      <c r="AT1779" s="47"/>
    </row>
    <row r="1780" ht="21">
      <c r="AS1780" s="24"/>
      <c r="AT1780" s="47"/>
    </row>
    <row r="1781" ht="21">
      <c r="AS1781" s="24"/>
      <c r="AT1781" s="47"/>
    </row>
    <row r="1782" ht="21">
      <c r="AS1782" s="24"/>
      <c r="AT1782" s="47"/>
    </row>
    <row r="1783" ht="21">
      <c r="AS1783" s="24"/>
      <c r="AT1783" s="47"/>
    </row>
    <row r="1784" ht="21">
      <c r="AS1784" s="24"/>
      <c r="AT1784" s="47"/>
    </row>
    <row r="1785" ht="21">
      <c r="AS1785" s="24"/>
      <c r="AT1785" s="47"/>
    </row>
    <row r="1786" ht="21">
      <c r="AS1786" s="24"/>
      <c r="AT1786" s="47"/>
    </row>
    <row r="1787" ht="21">
      <c r="AS1787" s="24"/>
      <c r="AT1787" s="47"/>
    </row>
    <row r="1788" ht="21">
      <c r="AS1788" s="24"/>
      <c r="AT1788" s="47"/>
    </row>
    <row r="1789" ht="21">
      <c r="AS1789" s="24"/>
      <c r="AT1789" s="47"/>
    </row>
    <row r="1790" ht="21">
      <c r="AS1790" s="24"/>
      <c r="AT1790" s="47"/>
    </row>
    <row r="1791" ht="21">
      <c r="AS1791" s="24"/>
      <c r="AT1791" s="47"/>
    </row>
    <row r="1792" ht="21">
      <c r="AS1792" s="24"/>
      <c r="AT1792" s="47"/>
    </row>
    <row r="1793" ht="21">
      <c r="AS1793" s="24"/>
      <c r="AT1793" s="47"/>
    </row>
    <row r="1794" ht="21">
      <c r="AS1794" s="24"/>
      <c r="AT1794" s="47"/>
    </row>
    <row r="1795" ht="21">
      <c r="AS1795" s="24"/>
      <c r="AT1795" s="47"/>
    </row>
    <row r="1796" ht="21">
      <c r="AS1796" s="24"/>
      <c r="AT1796" s="47"/>
    </row>
    <row r="1797" ht="21">
      <c r="AS1797" s="24"/>
      <c r="AT1797" s="47"/>
    </row>
    <row r="1798" ht="21">
      <c r="AS1798" s="24"/>
      <c r="AT1798" s="47"/>
    </row>
    <row r="1799" ht="21">
      <c r="AS1799" s="24"/>
      <c r="AT1799" s="47"/>
    </row>
    <row r="1800" ht="21">
      <c r="AS1800" s="24"/>
      <c r="AT1800" s="47"/>
    </row>
    <row r="1801" ht="21">
      <c r="AS1801" s="24"/>
      <c r="AT1801" s="47"/>
    </row>
    <row r="1802" ht="21">
      <c r="AS1802" s="24"/>
      <c r="AT1802" s="47"/>
    </row>
    <row r="1803" ht="21">
      <c r="AS1803" s="24"/>
      <c r="AT1803" s="47"/>
    </row>
    <row r="1804" ht="21">
      <c r="AS1804" s="24"/>
      <c r="AT1804" s="47"/>
    </row>
    <row r="1805" ht="21">
      <c r="AS1805" s="24"/>
      <c r="AT1805" s="47"/>
    </row>
    <row r="1806" ht="21">
      <c r="AS1806" s="24"/>
      <c r="AT1806" s="47"/>
    </row>
    <row r="1807" ht="21">
      <c r="AS1807" s="24"/>
      <c r="AT1807" s="47"/>
    </row>
    <row r="1808" ht="21">
      <c r="AS1808" s="24"/>
      <c r="AT1808" s="47"/>
    </row>
    <row r="1809" ht="21">
      <c r="AS1809" s="24"/>
      <c r="AT1809" s="47"/>
    </row>
    <row r="1810" ht="21">
      <c r="AS1810" s="24"/>
      <c r="AT1810" s="47"/>
    </row>
    <row r="1811" ht="21">
      <c r="AS1811" s="24"/>
      <c r="AT1811" s="47"/>
    </row>
    <row r="1812" ht="21">
      <c r="AS1812" s="24"/>
      <c r="AT1812" s="47"/>
    </row>
    <row r="1813" ht="21">
      <c r="AS1813" s="24"/>
      <c r="AT1813" s="47"/>
    </row>
    <row r="1814" ht="21">
      <c r="AS1814" s="24"/>
      <c r="AT1814" s="47"/>
    </row>
    <row r="1815" ht="21">
      <c r="AS1815" s="24"/>
      <c r="AT1815" s="47"/>
    </row>
    <row r="1816" ht="21">
      <c r="AS1816" s="24"/>
      <c r="AT1816" s="47"/>
    </row>
    <row r="1817" ht="21">
      <c r="AS1817" s="24"/>
      <c r="AT1817" s="47"/>
    </row>
    <row r="1818" ht="21">
      <c r="AS1818" s="24"/>
      <c r="AT1818" s="47"/>
    </row>
    <row r="1819" ht="21">
      <c r="AS1819" s="24"/>
      <c r="AT1819" s="47"/>
    </row>
    <row r="1820" ht="21">
      <c r="AS1820" s="24"/>
      <c r="AT1820" s="47"/>
    </row>
    <row r="1821" ht="21">
      <c r="AS1821" s="24"/>
      <c r="AT1821" s="47"/>
    </row>
    <row r="1822" ht="21">
      <c r="AS1822" s="24"/>
      <c r="AT1822" s="47"/>
    </row>
    <row r="1823" ht="21">
      <c r="AS1823" s="24"/>
      <c r="AT1823" s="47"/>
    </row>
    <row r="1824" ht="21">
      <c r="AS1824" s="24"/>
      <c r="AT1824" s="47"/>
    </row>
    <row r="1825" ht="21">
      <c r="AS1825" s="24"/>
      <c r="AT1825" s="47"/>
    </row>
    <row r="1826" ht="21">
      <c r="AS1826" s="24"/>
      <c r="AT1826" s="47"/>
    </row>
    <row r="1827" ht="21">
      <c r="AS1827" s="24"/>
      <c r="AT1827" s="47"/>
    </row>
    <row r="1828" ht="21">
      <c r="AS1828" s="24"/>
      <c r="AT1828" s="47"/>
    </row>
    <row r="1829" ht="21">
      <c r="AS1829" s="24"/>
      <c r="AT1829" s="47"/>
    </row>
    <row r="1830" ht="21">
      <c r="AS1830" s="24"/>
      <c r="AT1830" s="47"/>
    </row>
    <row r="1831" ht="21">
      <c r="AS1831" s="24"/>
      <c r="AT1831" s="47"/>
    </row>
    <row r="1832" ht="21">
      <c r="AS1832" s="24"/>
      <c r="AT1832" s="47"/>
    </row>
    <row r="1833" ht="21">
      <c r="AS1833" s="24"/>
      <c r="AT1833" s="47"/>
    </row>
    <row r="1834" ht="21">
      <c r="AS1834" s="24"/>
      <c r="AT1834" s="47"/>
    </row>
    <row r="1835" ht="21">
      <c r="AS1835" s="24"/>
      <c r="AT1835" s="47"/>
    </row>
    <row r="1836" ht="21">
      <c r="AS1836" s="24"/>
      <c r="AT1836" s="47"/>
    </row>
    <row r="1837" ht="21">
      <c r="AS1837" s="24"/>
      <c r="AT1837" s="47"/>
    </row>
    <row r="1838" ht="21">
      <c r="AS1838" s="24"/>
      <c r="AT1838" s="47"/>
    </row>
    <row r="1839" ht="21">
      <c r="AS1839" s="24"/>
      <c r="AT1839" s="47"/>
    </row>
    <row r="1840" ht="21">
      <c r="AS1840" s="24"/>
      <c r="AT1840" s="47"/>
    </row>
    <row r="1841" ht="21">
      <c r="AS1841" s="24"/>
      <c r="AT1841" s="47"/>
    </row>
    <row r="1842" ht="21">
      <c r="AS1842" s="24"/>
      <c r="AT1842" s="47"/>
    </row>
    <row r="1843" ht="21">
      <c r="AS1843" s="24"/>
      <c r="AT1843" s="47"/>
    </row>
    <row r="1844" ht="21">
      <c r="AS1844" s="24"/>
      <c r="AT1844" s="47"/>
    </row>
    <row r="1845" ht="21">
      <c r="AS1845" s="24"/>
      <c r="AT1845" s="47"/>
    </row>
    <row r="1846" ht="21">
      <c r="AS1846" s="24"/>
      <c r="AT1846" s="47"/>
    </row>
    <row r="1847" ht="21">
      <c r="AS1847" s="24"/>
      <c r="AT1847" s="47"/>
    </row>
    <row r="1848" ht="21">
      <c r="AS1848" s="24"/>
      <c r="AT1848" s="47"/>
    </row>
    <row r="1849" ht="21">
      <c r="AS1849" s="24"/>
      <c r="AT1849" s="47"/>
    </row>
    <row r="1850" ht="21">
      <c r="AS1850" s="24"/>
      <c r="AT1850" s="47"/>
    </row>
    <row r="1851" ht="21">
      <c r="AS1851" s="24"/>
      <c r="AT1851" s="47"/>
    </row>
    <row r="1852" ht="21">
      <c r="AS1852" s="24"/>
      <c r="AT1852" s="47"/>
    </row>
    <row r="1853" ht="21">
      <c r="AS1853" s="24"/>
      <c r="AT1853" s="47"/>
    </row>
    <row r="1854" ht="21">
      <c r="AS1854" s="24"/>
      <c r="AT1854" s="47"/>
    </row>
    <row r="1855" ht="21">
      <c r="AS1855" s="24"/>
      <c r="AT1855" s="47"/>
    </row>
    <row r="1856" ht="21">
      <c r="AS1856" s="24"/>
      <c r="AT1856" s="47"/>
    </row>
    <row r="1857" ht="21">
      <c r="AS1857" s="24"/>
      <c r="AT1857" s="47"/>
    </row>
    <row r="1858" ht="21">
      <c r="AS1858" s="24"/>
      <c r="AT1858" s="47"/>
    </row>
    <row r="1859" ht="21">
      <c r="AS1859" s="24"/>
      <c r="AT1859" s="47"/>
    </row>
    <row r="1860" ht="21">
      <c r="AS1860" s="24"/>
      <c r="AT1860" s="47"/>
    </row>
    <row r="1861" ht="21">
      <c r="AS1861" s="24"/>
      <c r="AT1861" s="47"/>
    </row>
    <row r="1862" ht="21">
      <c r="AS1862" s="24"/>
      <c r="AT1862" s="47"/>
    </row>
    <row r="1863" ht="21">
      <c r="AS1863" s="24"/>
      <c r="AT1863" s="47"/>
    </row>
    <row r="1864" ht="21">
      <c r="AS1864" s="24"/>
      <c r="AT1864" s="47"/>
    </row>
    <row r="1865" ht="21">
      <c r="AS1865" s="24"/>
      <c r="AT1865" s="47"/>
    </row>
    <row r="1866" ht="21">
      <c r="AS1866" s="24"/>
      <c r="AT1866" s="47"/>
    </row>
    <row r="1867" ht="21">
      <c r="AS1867" s="24"/>
      <c r="AT1867" s="47"/>
    </row>
    <row r="1868" ht="21">
      <c r="AS1868" s="24"/>
      <c r="AT1868" s="47"/>
    </row>
    <row r="1869" ht="21">
      <c r="AS1869" s="24"/>
      <c r="AT1869" s="47"/>
    </row>
    <row r="1870" ht="21">
      <c r="AS1870" s="24"/>
      <c r="AT1870" s="47"/>
    </row>
    <row r="1871" ht="21">
      <c r="AS1871" s="24"/>
      <c r="AT1871" s="47"/>
    </row>
    <row r="1872" ht="21">
      <c r="AS1872" s="24"/>
      <c r="AT1872" s="47"/>
    </row>
    <row r="1873" ht="21">
      <c r="AS1873" s="24"/>
      <c r="AT1873" s="47"/>
    </row>
    <row r="1874" ht="21">
      <c r="AS1874" s="24"/>
      <c r="AT1874" s="47"/>
    </row>
    <row r="1875" ht="21">
      <c r="AS1875" s="24"/>
      <c r="AT1875" s="47"/>
    </row>
    <row r="1876" ht="21">
      <c r="AS1876" s="24"/>
      <c r="AT1876" s="47"/>
    </row>
    <row r="1877" ht="21">
      <c r="AS1877" s="24"/>
      <c r="AT1877" s="47"/>
    </row>
    <row r="1878" ht="21">
      <c r="AS1878" s="24"/>
      <c r="AT1878" s="47"/>
    </row>
    <row r="1879" ht="21">
      <c r="AS1879" s="24"/>
      <c r="AT1879" s="47"/>
    </row>
    <row r="1880" ht="21">
      <c r="AS1880" s="24"/>
      <c r="AT1880" s="47"/>
    </row>
    <row r="1881" ht="21">
      <c r="AS1881" s="24"/>
      <c r="AT1881" s="47"/>
    </row>
    <row r="1882" ht="21">
      <c r="AS1882" s="24"/>
      <c r="AT1882" s="47"/>
    </row>
    <row r="1883" ht="21">
      <c r="AS1883" s="24"/>
      <c r="AT1883" s="47"/>
    </row>
    <row r="1884" ht="21">
      <c r="AS1884" s="24"/>
      <c r="AT1884" s="47"/>
    </row>
    <row r="1885" ht="21">
      <c r="AS1885" s="24"/>
      <c r="AT1885" s="47"/>
    </row>
    <row r="1886" ht="21">
      <c r="AS1886" s="24"/>
      <c r="AT1886" s="47"/>
    </row>
    <row r="1887" ht="21">
      <c r="AS1887" s="24"/>
      <c r="AT1887" s="47"/>
    </row>
    <row r="1888" ht="21">
      <c r="AS1888" s="24"/>
      <c r="AT1888" s="47"/>
    </row>
    <row r="1889" ht="21">
      <c r="AS1889" s="24"/>
      <c r="AT1889" s="47"/>
    </row>
    <row r="1890" ht="21">
      <c r="AS1890" s="24"/>
      <c r="AT1890" s="47"/>
    </row>
    <row r="1891" ht="21">
      <c r="AS1891" s="24"/>
      <c r="AT1891" s="47"/>
    </row>
    <row r="1892" ht="21">
      <c r="AS1892" s="24"/>
      <c r="AT1892" s="47"/>
    </row>
    <row r="1893" ht="21">
      <c r="AS1893" s="24"/>
      <c r="AT1893" s="47"/>
    </row>
    <row r="1894" ht="21">
      <c r="AS1894" s="24"/>
      <c r="AT1894" s="47"/>
    </row>
    <row r="1895" ht="21">
      <c r="AS1895" s="24"/>
      <c r="AT1895" s="47"/>
    </row>
    <row r="1896" ht="21">
      <c r="AS1896" s="24"/>
      <c r="AT1896" s="47"/>
    </row>
    <row r="1897" ht="21">
      <c r="AS1897" s="24"/>
      <c r="AT1897" s="47"/>
    </row>
    <row r="1898" ht="21">
      <c r="AS1898" s="24"/>
      <c r="AT1898" s="47"/>
    </row>
    <row r="1899" ht="21">
      <c r="AS1899" s="24"/>
      <c r="AT1899" s="47"/>
    </row>
    <row r="1900" ht="21">
      <c r="AS1900" s="24"/>
      <c r="AT1900" s="47"/>
    </row>
    <row r="1901" ht="21">
      <c r="AS1901" s="24"/>
      <c r="AT1901" s="47"/>
    </row>
    <row r="1902" ht="21">
      <c r="AS1902" s="24"/>
      <c r="AT1902" s="47"/>
    </row>
    <row r="1903" ht="21">
      <c r="AS1903" s="24"/>
      <c r="AT1903" s="47"/>
    </row>
    <row r="1904" ht="21">
      <c r="AS1904" s="24"/>
      <c r="AT1904" s="47"/>
    </row>
    <row r="1905" ht="21">
      <c r="AS1905" s="24"/>
      <c r="AT1905" s="47"/>
    </row>
    <row r="1906" ht="21">
      <c r="AS1906" s="24"/>
      <c r="AT1906" s="47"/>
    </row>
    <row r="1907" ht="21">
      <c r="AS1907" s="24"/>
      <c r="AT1907" s="47"/>
    </row>
    <row r="1908" ht="21">
      <c r="AS1908" s="24"/>
      <c r="AT1908" s="47"/>
    </row>
    <row r="1909" ht="21">
      <c r="AS1909" s="24"/>
      <c r="AT1909" s="47"/>
    </row>
    <row r="1910" ht="21">
      <c r="AS1910" s="24"/>
      <c r="AT1910" s="47"/>
    </row>
    <row r="1911" ht="21">
      <c r="AS1911" s="24"/>
      <c r="AT1911" s="47"/>
    </row>
    <row r="1912" ht="21">
      <c r="AS1912" s="24"/>
      <c r="AT1912" s="47"/>
    </row>
    <row r="1913" ht="21">
      <c r="AS1913" s="24"/>
      <c r="AT1913" s="47"/>
    </row>
    <row r="1914" ht="21">
      <c r="AS1914" s="24"/>
      <c r="AT1914" s="47"/>
    </row>
    <row r="1915" ht="21">
      <c r="AS1915" s="24"/>
      <c r="AT1915" s="47"/>
    </row>
    <row r="1916" ht="21">
      <c r="AS1916" s="24"/>
      <c r="AT1916" s="47"/>
    </row>
    <row r="1917" ht="21">
      <c r="AS1917" s="24"/>
      <c r="AT1917" s="47"/>
    </row>
    <row r="1918" ht="21">
      <c r="AS1918" s="24"/>
      <c r="AT1918" s="47"/>
    </row>
    <row r="1919" ht="21">
      <c r="AS1919" s="24"/>
      <c r="AT1919" s="47"/>
    </row>
    <row r="1920" ht="21">
      <c r="AS1920" s="24"/>
      <c r="AT1920" s="47"/>
    </row>
    <row r="1921" ht="21">
      <c r="AS1921" s="24"/>
      <c r="AT1921" s="47"/>
    </row>
    <row r="1922" ht="21">
      <c r="AS1922" s="24"/>
      <c r="AT1922" s="47"/>
    </row>
    <row r="1923" ht="21">
      <c r="AS1923" s="24"/>
      <c r="AT1923" s="47"/>
    </row>
    <row r="1924" ht="21">
      <c r="AS1924" s="24"/>
      <c r="AT1924" s="47"/>
    </row>
    <row r="1925" ht="21">
      <c r="AS1925" s="24"/>
      <c r="AT1925" s="47"/>
    </row>
    <row r="1926" ht="21">
      <c r="AS1926" s="24"/>
      <c r="AT1926" s="47"/>
    </row>
    <row r="1927" ht="21">
      <c r="AS1927" s="24"/>
      <c r="AT1927" s="47"/>
    </row>
    <row r="1928" ht="21">
      <c r="AS1928" s="24"/>
      <c r="AT1928" s="47"/>
    </row>
    <row r="1929" ht="21">
      <c r="AS1929" s="24"/>
      <c r="AT1929" s="47"/>
    </row>
    <row r="1930" ht="21">
      <c r="AS1930" s="24"/>
      <c r="AT1930" s="47"/>
    </row>
    <row r="1931" ht="21">
      <c r="AS1931" s="24"/>
      <c r="AT1931" s="47"/>
    </row>
    <row r="1932" ht="21">
      <c r="AS1932" s="24"/>
      <c r="AT1932" s="47"/>
    </row>
    <row r="1933" ht="21">
      <c r="AS1933" s="24"/>
      <c r="AT1933" s="47"/>
    </row>
    <row r="1934" ht="21">
      <c r="AS1934" s="24"/>
      <c r="AT1934" s="47"/>
    </row>
    <row r="1935" ht="21">
      <c r="AS1935" s="24"/>
      <c r="AT1935" s="47"/>
    </row>
    <row r="1936" ht="21">
      <c r="AS1936" s="24"/>
      <c r="AT1936" s="47"/>
    </row>
    <row r="1937" ht="21">
      <c r="AS1937" s="24"/>
      <c r="AT1937" s="47"/>
    </row>
    <row r="1938" ht="21">
      <c r="AS1938" s="24"/>
      <c r="AT1938" s="47"/>
    </row>
    <row r="1939" ht="21">
      <c r="AS1939" s="24"/>
      <c r="AT1939" s="47"/>
    </row>
    <row r="1940" ht="21">
      <c r="AS1940" s="24"/>
      <c r="AT1940" s="47"/>
    </row>
    <row r="1941" ht="21">
      <c r="AS1941" s="24"/>
      <c r="AT1941" s="47"/>
    </row>
    <row r="1942" ht="21">
      <c r="AS1942" s="24"/>
      <c r="AT1942" s="47"/>
    </row>
    <row r="1943" ht="21">
      <c r="AS1943" s="24"/>
      <c r="AT1943" s="47"/>
    </row>
    <row r="1944" ht="21">
      <c r="AS1944" s="24"/>
      <c r="AT1944" s="47"/>
    </row>
    <row r="1945" ht="21">
      <c r="AS1945" s="24"/>
      <c r="AT1945" s="47"/>
    </row>
    <row r="1946" ht="21">
      <c r="AS1946" s="24"/>
      <c r="AT1946" s="47"/>
    </row>
    <row r="1947" ht="21">
      <c r="AS1947" s="24"/>
      <c r="AT1947" s="47"/>
    </row>
    <row r="1948" ht="21">
      <c r="AS1948" s="24"/>
      <c r="AT1948" s="47"/>
    </row>
    <row r="1949" ht="21">
      <c r="AS1949" s="24"/>
      <c r="AT1949" s="47"/>
    </row>
    <row r="1950" ht="21">
      <c r="AS1950" s="24"/>
      <c r="AT1950" s="47"/>
    </row>
    <row r="1951" ht="21">
      <c r="AS1951" s="24"/>
      <c r="AT1951" s="47"/>
    </row>
    <row r="1952" ht="21">
      <c r="AS1952" s="24"/>
      <c r="AT1952" s="47"/>
    </row>
    <row r="1953" ht="21">
      <c r="AS1953" s="24"/>
      <c r="AT1953" s="47"/>
    </row>
    <row r="1954" ht="21">
      <c r="AS1954" s="24"/>
      <c r="AT1954" s="47"/>
    </row>
    <row r="1955" ht="21">
      <c r="AS1955" s="24"/>
      <c r="AT1955" s="47"/>
    </row>
    <row r="1956" ht="21">
      <c r="AS1956" s="24"/>
      <c r="AT1956" s="47"/>
    </row>
    <row r="1957" ht="21">
      <c r="AS1957" s="24"/>
      <c r="AT1957" s="47"/>
    </row>
    <row r="1958" ht="21">
      <c r="AS1958" s="24"/>
      <c r="AT1958" s="47"/>
    </row>
    <row r="1959" ht="21">
      <c r="AS1959" s="24"/>
      <c r="AT1959" s="47"/>
    </row>
    <row r="1960" ht="21">
      <c r="AS1960" s="24"/>
      <c r="AT1960" s="47"/>
    </row>
    <row r="1961" ht="21">
      <c r="AS1961" s="24"/>
      <c r="AT1961" s="47"/>
    </row>
    <row r="1962" ht="21">
      <c r="AS1962" s="24"/>
      <c r="AT1962" s="47"/>
    </row>
    <row r="1963" ht="21">
      <c r="AS1963" s="24"/>
      <c r="AT1963" s="47"/>
    </row>
    <row r="1964" ht="21">
      <c r="AS1964" s="24"/>
      <c r="AT1964" s="47"/>
    </row>
    <row r="1965" ht="21">
      <c r="AS1965" s="24"/>
      <c r="AT1965" s="47"/>
    </row>
    <row r="1966" ht="21">
      <c r="AS1966" s="24"/>
      <c r="AT1966" s="47"/>
    </row>
    <row r="1967" ht="21">
      <c r="AS1967" s="24"/>
      <c r="AT1967" s="47"/>
    </row>
    <row r="1968" ht="21">
      <c r="AS1968" s="24"/>
      <c r="AT1968" s="47"/>
    </row>
    <row r="1969" ht="21">
      <c r="AS1969" s="24"/>
      <c r="AT1969" s="47"/>
    </row>
    <row r="1970" ht="21">
      <c r="AS1970" s="24"/>
      <c r="AT1970" s="47"/>
    </row>
    <row r="1971" ht="21">
      <c r="AS1971" s="24"/>
      <c r="AT1971" s="47"/>
    </row>
    <row r="1972" ht="21">
      <c r="AS1972" s="24"/>
      <c r="AT1972" s="47"/>
    </row>
    <row r="1973" ht="21">
      <c r="AS1973" s="24"/>
      <c r="AT1973" s="47"/>
    </row>
    <row r="1974" ht="21">
      <c r="AS1974" s="24"/>
      <c r="AT1974" s="47"/>
    </row>
    <row r="1975" ht="21">
      <c r="AS1975" s="24"/>
      <c r="AT1975" s="47"/>
    </row>
    <row r="1976" ht="21">
      <c r="AS1976" s="24"/>
      <c r="AT1976" s="47"/>
    </row>
    <row r="1977" ht="21">
      <c r="AS1977" s="24"/>
      <c r="AT1977" s="47"/>
    </row>
    <row r="1978" ht="21">
      <c r="AS1978" s="24"/>
      <c r="AT1978" s="47"/>
    </row>
    <row r="1979" ht="21">
      <c r="AS1979" s="24"/>
      <c r="AT1979" s="47"/>
    </row>
    <row r="1980" ht="21">
      <c r="AS1980" s="24"/>
      <c r="AT1980" s="47"/>
    </row>
    <row r="1981" ht="21">
      <c r="AS1981" s="24"/>
      <c r="AT1981" s="47"/>
    </row>
    <row r="1982" ht="21">
      <c r="AS1982" s="24"/>
      <c r="AT1982" s="47"/>
    </row>
    <row r="1983" ht="21">
      <c r="AS1983" s="24"/>
      <c r="AT1983" s="47"/>
    </row>
    <row r="1984" ht="21">
      <c r="AS1984" s="24"/>
      <c r="AT1984" s="47"/>
    </row>
    <row r="1985" ht="21">
      <c r="AS1985" s="24"/>
      <c r="AT1985" s="47"/>
    </row>
    <row r="1986" ht="21">
      <c r="AS1986" s="24"/>
      <c r="AT1986" s="47"/>
    </row>
    <row r="1987" ht="21">
      <c r="AS1987" s="24"/>
      <c r="AT1987" s="47"/>
    </row>
    <row r="1988" ht="21">
      <c r="AS1988" s="24"/>
      <c r="AT1988" s="47"/>
    </row>
    <row r="1989" ht="21">
      <c r="AS1989" s="24"/>
      <c r="AT1989" s="47"/>
    </row>
    <row r="1990" ht="21">
      <c r="AS1990" s="24"/>
      <c r="AT1990" s="47"/>
    </row>
    <row r="1991" ht="21">
      <c r="AS1991" s="24"/>
      <c r="AT1991" s="47"/>
    </row>
    <row r="1992" ht="21">
      <c r="AS1992" s="24"/>
      <c r="AT1992" s="47"/>
    </row>
    <row r="1993" ht="21">
      <c r="AS1993" s="24"/>
      <c r="AT1993" s="47"/>
    </row>
    <row r="1994" ht="21">
      <c r="AS1994" s="24"/>
      <c r="AT1994" s="47"/>
    </row>
    <row r="1995" ht="21">
      <c r="AS1995" s="24"/>
      <c r="AT1995" s="47"/>
    </row>
    <row r="1996" ht="21">
      <c r="AS1996" s="24"/>
      <c r="AT1996" s="47"/>
    </row>
    <row r="1997" ht="21">
      <c r="AS1997" s="24"/>
      <c r="AT1997" s="47"/>
    </row>
    <row r="1998" ht="21">
      <c r="AS1998" s="24"/>
      <c r="AT1998" s="47"/>
    </row>
    <row r="1999" ht="21">
      <c r="AS1999" s="24"/>
      <c r="AT1999" s="47"/>
    </row>
    <row r="2000" ht="21">
      <c r="AS2000" s="24"/>
      <c r="AT2000" s="47"/>
    </row>
    <row r="2001" ht="21">
      <c r="AS2001" s="24"/>
      <c r="AT2001" s="47"/>
    </row>
    <row r="2002" ht="21">
      <c r="AS2002" s="24"/>
      <c r="AT2002" s="47"/>
    </row>
    <row r="2003" ht="21">
      <c r="AS2003" s="24"/>
      <c r="AT2003" s="47"/>
    </row>
    <row r="2004" ht="21">
      <c r="AS2004" s="24"/>
      <c r="AT2004" s="47"/>
    </row>
    <row r="2005" ht="21">
      <c r="AS2005" s="24"/>
      <c r="AT2005" s="47"/>
    </row>
    <row r="2006" ht="21">
      <c r="AS2006" s="24"/>
      <c r="AT2006" s="47"/>
    </row>
    <row r="2007" ht="21">
      <c r="AS2007" s="24"/>
      <c r="AT2007" s="47"/>
    </row>
    <row r="2008" ht="21">
      <c r="AS2008" s="24"/>
      <c r="AT2008" s="47"/>
    </row>
    <row r="2009" ht="21">
      <c r="AS2009" s="24"/>
      <c r="AT2009" s="47"/>
    </row>
    <row r="2010" ht="21">
      <c r="AS2010" s="24"/>
      <c r="AT2010" s="47"/>
    </row>
    <row r="2011" ht="21">
      <c r="AS2011" s="24"/>
      <c r="AT2011" s="47"/>
    </row>
    <row r="2012" ht="21">
      <c r="AS2012" s="24"/>
      <c r="AT2012" s="47"/>
    </row>
    <row r="2013" ht="21">
      <c r="AS2013" s="24"/>
      <c r="AT2013" s="47"/>
    </row>
    <row r="2014" ht="21">
      <c r="AS2014" s="24"/>
      <c r="AT2014" s="47"/>
    </row>
    <row r="2015" ht="21">
      <c r="AS2015" s="24"/>
      <c r="AT2015" s="47"/>
    </row>
    <row r="2016" ht="21">
      <c r="AS2016" s="24"/>
      <c r="AT2016" s="47"/>
    </row>
    <row r="2017" ht="21">
      <c r="AS2017" s="24"/>
      <c r="AT2017" s="47"/>
    </row>
    <row r="2018" ht="21">
      <c r="AS2018" s="24"/>
      <c r="AT2018" s="47"/>
    </row>
    <row r="2019" ht="21">
      <c r="AS2019" s="24"/>
      <c r="AT2019" s="47"/>
    </row>
    <row r="2020" ht="21">
      <c r="AS2020" s="24"/>
      <c r="AT2020" s="47"/>
    </row>
    <row r="2021" ht="21">
      <c r="AS2021" s="24"/>
      <c r="AT2021" s="47"/>
    </row>
    <row r="2022" ht="21">
      <c r="AS2022" s="24"/>
      <c r="AT2022" s="47"/>
    </row>
    <row r="2023" ht="21">
      <c r="AS2023" s="24"/>
      <c r="AT2023" s="47"/>
    </row>
    <row r="2024" ht="21">
      <c r="AS2024" s="24"/>
      <c r="AT2024" s="47"/>
    </row>
    <row r="2025" ht="21">
      <c r="AS2025" s="24"/>
      <c r="AT2025" s="47"/>
    </row>
    <row r="2026" ht="21">
      <c r="AS2026" s="24"/>
      <c r="AT2026" s="47"/>
    </row>
    <row r="2027" ht="21">
      <c r="AS2027" s="24"/>
      <c r="AT2027" s="47"/>
    </row>
    <row r="2028" ht="21">
      <c r="AS2028" s="24"/>
      <c r="AT2028" s="47"/>
    </row>
    <row r="2029" ht="21">
      <c r="AS2029" s="24"/>
      <c r="AT2029" s="47"/>
    </row>
    <row r="2030" ht="21">
      <c r="AS2030" s="24"/>
      <c r="AT2030" s="47"/>
    </row>
    <row r="2031" ht="21">
      <c r="AS2031" s="24"/>
      <c r="AT2031" s="47"/>
    </row>
    <row r="2032" ht="21">
      <c r="AS2032" s="24"/>
      <c r="AT2032" s="47"/>
    </row>
    <row r="2033" ht="21">
      <c r="AS2033" s="24"/>
      <c r="AT2033" s="47"/>
    </row>
    <row r="2034" ht="21">
      <c r="AS2034" s="24"/>
      <c r="AT2034" s="47"/>
    </row>
    <row r="2035" ht="21">
      <c r="AS2035" s="24"/>
      <c r="AT2035" s="47"/>
    </row>
    <row r="2036" ht="21">
      <c r="AS2036" s="24"/>
      <c r="AT2036" s="47"/>
    </row>
    <row r="2037" ht="21">
      <c r="AS2037" s="24"/>
      <c r="AT2037" s="47"/>
    </row>
    <row r="2038" ht="21">
      <c r="AS2038" s="24"/>
      <c r="AT2038" s="47"/>
    </row>
    <row r="2039" ht="21">
      <c r="AS2039" s="24"/>
      <c r="AT2039" s="47"/>
    </row>
    <row r="2040" ht="21">
      <c r="AS2040" s="24"/>
      <c r="AT2040" s="47"/>
    </row>
    <row r="2041" ht="21">
      <c r="AS2041" s="24"/>
      <c r="AT2041" s="47"/>
    </row>
    <row r="2042" ht="21">
      <c r="AS2042" s="24"/>
      <c r="AT2042" s="47"/>
    </row>
    <row r="2043" ht="21">
      <c r="AS2043" s="24"/>
      <c r="AT2043" s="47"/>
    </row>
    <row r="2044" ht="21">
      <c r="AS2044" s="24"/>
      <c r="AT2044" s="47"/>
    </row>
    <row r="2045" ht="21">
      <c r="AS2045" s="24"/>
      <c r="AT2045" s="47"/>
    </row>
    <row r="2046" ht="21">
      <c r="AS2046" s="24"/>
      <c r="AT2046" s="47"/>
    </row>
    <row r="2047" ht="21">
      <c r="AS2047" s="24"/>
      <c r="AT2047" s="47"/>
    </row>
    <row r="2048" ht="21">
      <c r="AS2048" s="24"/>
      <c r="AT2048" s="47"/>
    </row>
    <row r="2049" ht="21">
      <c r="AS2049" s="24"/>
      <c r="AT2049" s="47"/>
    </row>
    <row r="2050" ht="21">
      <c r="AS2050" s="24"/>
      <c r="AT2050" s="47"/>
    </row>
    <row r="2051" ht="21">
      <c r="AS2051" s="24"/>
      <c r="AT2051" s="47"/>
    </row>
    <row r="2052" ht="21">
      <c r="AS2052" s="24"/>
      <c r="AT2052" s="47"/>
    </row>
    <row r="2053" ht="21">
      <c r="AS2053" s="24"/>
      <c r="AT2053" s="47"/>
    </row>
    <row r="2054" ht="21">
      <c r="AS2054" s="24"/>
      <c r="AT2054" s="47"/>
    </row>
    <row r="2055" ht="21">
      <c r="AS2055" s="24"/>
      <c r="AT2055" s="47"/>
    </row>
    <row r="2056" ht="21">
      <c r="AS2056" s="24"/>
      <c r="AT2056" s="47"/>
    </row>
    <row r="2057" ht="21">
      <c r="AS2057" s="24"/>
      <c r="AT2057" s="47"/>
    </row>
    <row r="2058" ht="21">
      <c r="AS2058" s="24"/>
      <c r="AT2058" s="47"/>
    </row>
    <row r="2059" ht="21">
      <c r="AS2059" s="24"/>
      <c r="AT2059" s="47"/>
    </row>
    <row r="2060" ht="21">
      <c r="AS2060" s="24"/>
      <c r="AT2060" s="47"/>
    </row>
    <row r="2061" ht="21">
      <c r="AS2061" s="24"/>
      <c r="AT2061" s="47"/>
    </row>
    <row r="2062" ht="21">
      <c r="AS2062" s="24"/>
      <c r="AT2062" s="47"/>
    </row>
    <row r="2063" ht="21">
      <c r="AS2063" s="24"/>
      <c r="AT2063" s="47"/>
    </row>
    <row r="2064" ht="21">
      <c r="AS2064" s="24"/>
      <c r="AT2064" s="47"/>
    </row>
    <row r="2065" ht="21">
      <c r="AS2065" s="24"/>
      <c r="AT2065" s="47"/>
    </row>
    <row r="2066" ht="21">
      <c r="AS2066" s="24"/>
      <c r="AT2066" s="47"/>
    </row>
    <row r="2067" ht="21">
      <c r="AS2067" s="24"/>
      <c r="AT2067" s="47"/>
    </row>
    <row r="2068" ht="21">
      <c r="AS2068" s="24"/>
      <c r="AT2068" s="47"/>
    </row>
    <row r="2069" ht="21">
      <c r="AS2069" s="24"/>
      <c r="AT2069" s="47"/>
    </row>
    <row r="2070" ht="21">
      <c r="AS2070" s="24"/>
      <c r="AT2070" s="47"/>
    </row>
    <row r="2071" ht="21">
      <c r="AS2071" s="24"/>
      <c r="AT2071" s="47"/>
    </row>
    <row r="2072" ht="21">
      <c r="AS2072" s="24"/>
      <c r="AT2072" s="47"/>
    </row>
    <row r="2073" ht="21">
      <c r="AS2073" s="24"/>
      <c r="AT2073" s="47"/>
    </row>
    <row r="2074" ht="21">
      <c r="AS2074" s="24"/>
      <c r="AT2074" s="47"/>
    </row>
    <row r="2075" ht="21">
      <c r="AS2075" s="24"/>
      <c r="AT2075" s="47"/>
    </row>
    <row r="2076" ht="21">
      <c r="AS2076" s="24"/>
      <c r="AT2076" s="47"/>
    </row>
    <row r="2077" ht="21">
      <c r="AS2077" s="24"/>
      <c r="AT2077" s="47"/>
    </row>
    <row r="2078" ht="21">
      <c r="AS2078" s="24"/>
      <c r="AT2078" s="47"/>
    </row>
    <row r="2079" ht="21">
      <c r="AS2079" s="24"/>
      <c r="AT2079" s="47"/>
    </row>
    <row r="2080" ht="21">
      <c r="AS2080" s="24"/>
      <c r="AT2080" s="47"/>
    </row>
    <row r="2081" ht="21">
      <c r="AS2081" s="24"/>
      <c r="AT2081" s="47"/>
    </row>
    <row r="2082" ht="21">
      <c r="AS2082" s="24"/>
      <c r="AT2082" s="47"/>
    </row>
    <row r="2083" ht="21">
      <c r="AS2083" s="24"/>
      <c r="AT2083" s="47"/>
    </row>
    <row r="2084" ht="21">
      <c r="AS2084" s="24"/>
      <c r="AT2084" s="47"/>
    </row>
    <row r="2085" ht="21">
      <c r="AS2085" s="24"/>
      <c r="AT2085" s="47"/>
    </row>
    <row r="2086" ht="21">
      <c r="AS2086" s="24"/>
      <c r="AT2086" s="47"/>
    </row>
    <row r="2087" ht="21">
      <c r="AS2087" s="24"/>
      <c r="AT2087" s="47"/>
    </row>
    <row r="2088" ht="21">
      <c r="AS2088" s="24"/>
      <c r="AT2088" s="47"/>
    </row>
    <row r="2089" ht="21">
      <c r="AS2089" s="24"/>
      <c r="AT2089" s="47"/>
    </row>
    <row r="2090" ht="21">
      <c r="AS2090" s="24"/>
      <c r="AT2090" s="47"/>
    </row>
    <row r="2091" ht="21">
      <c r="AS2091" s="24"/>
      <c r="AT2091" s="47"/>
    </row>
    <row r="2092" ht="21">
      <c r="AS2092" s="24"/>
      <c r="AT2092" s="47"/>
    </row>
    <row r="2093" ht="21">
      <c r="AS2093" s="24"/>
      <c r="AT2093" s="47"/>
    </row>
    <row r="2094" ht="21">
      <c r="AS2094" s="24"/>
      <c r="AT2094" s="47"/>
    </row>
    <row r="2095" ht="21">
      <c r="AS2095" s="24"/>
      <c r="AT2095" s="47"/>
    </row>
    <row r="2096" ht="21">
      <c r="AS2096" s="24"/>
      <c r="AT2096" s="47"/>
    </row>
    <row r="2097" ht="21">
      <c r="AS2097" s="24"/>
      <c r="AT2097" s="47"/>
    </row>
    <row r="2098" ht="21">
      <c r="AS2098" s="24"/>
      <c r="AT2098" s="47"/>
    </row>
    <row r="2099" ht="21">
      <c r="AS2099" s="24"/>
      <c r="AT2099" s="47"/>
    </row>
    <row r="2100" ht="21">
      <c r="AS2100" s="24"/>
      <c r="AT2100" s="47"/>
    </row>
    <row r="2101" ht="21">
      <c r="AS2101" s="24"/>
      <c r="AT2101" s="47"/>
    </row>
    <row r="2102" ht="21">
      <c r="AS2102" s="24"/>
      <c r="AT2102" s="47"/>
    </row>
    <row r="2103" ht="21">
      <c r="AS2103" s="24"/>
      <c r="AT2103" s="47"/>
    </row>
    <row r="2104" ht="21">
      <c r="AS2104" s="24"/>
      <c r="AT2104" s="47"/>
    </row>
    <row r="2105" ht="21">
      <c r="AS2105" s="24"/>
      <c r="AT2105" s="47"/>
    </row>
    <row r="2106" ht="21">
      <c r="AS2106" s="24"/>
      <c r="AT2106" s="47"/>
    </row>
    <row r="2107" ht="21">
      <c r="AS2107" s="24"/>
      <c r="AT2107" s="47"/>
    </row>
    <row r="2108" ht="21">
      <c r="AS2108" s="24"/>
      <c r="AT2108" s="47"/>
    </row>
    <row r="2109" ht="21">
      <c r="AS2109" s="24"/>
      <c r="AT2109" s="47"/>
    </row>
    <row r="2110" ht="21">
      <c r="AS2110" s="24"/>
      <c r="AT2110" s="47"/>
    </row>
    <row r="2111" ht="21">
      <c r="AS2111" s="24"/>
      <c r="AT2111" s="47"/>
    </row>
    <row r="2112" ht="21">
      <c r="AS2112" s="24"/>
      <c r="AT2112" s="47"/>
    </row>
    <row r="2113" ht="21">
      <c r="AS2113" s="24"/>
      <c r="AT2113" s="47"/>
    </row>
    <row r="2114" ht="21">
      <c r="AS2114" s="24"/>
      <c r="AT2114" s="47"/>
    </row>
    <row r="2115" ht="21">
      <c r="AS2115" s="24"/>
      <c r="AT2115" s="47"/>
    </row>
    <row r="2116" ht="21">
      <c r="AS2116" s="24"/>
      <c r="AT2116" s="47"/>
    </row>
    <row r="2117" ht="21">
      <c r="AS2117" s="24"/>
      <c r="AT2117" s="47"/>
    </row>
    <row r="2118" ht="21">
      <c r="AS2118" s="24"/>
      <c r="AT2118" s="47"/>
    </row>
    <row r="2119" ht="21">
      <c r="AS2119" s="24"/>
      <c r="AT2119" s="47"/>
    </row>
    <row r="2120" ht="21">
      <c r="AS2120" s="24"/>
      <c r="AT2120" s="47"/>
    </row>
    <row r="2121" ht="21">
      <c r="AS2121" s="24"/>
      <c r="AT2121" s="47"/>
    </row>
    <row r="2122" ht="21">
      <c r="AS2122" s="24"/>
      <c r="AT2122" s="47"/>
    </row>
    <row r="2123" ht="21">
      <c r="AS2123" s="24"/>
      <c r="AT2123" s="47"/>
    </row>
    <row r="2124" ht="21">
      <c r="AS2124" s="24"/>
      <c r="AT2124" s="47"/>
    </row>
    <row r="2125" ht="21">
      <c r="AS2125" s="24"/>
      <c r="AT2125" s="47"/>
    </row>
    <row r="2126" ht="21">
      <c r="AS2126" s="24"/>
      <c r="AT2126" s="47"/>
    </row>
    <row r="2127" ht="21">
      <c r="AS2127" s="24"/>
      <c r="AT2127" s="47"/>
    </row>
    <row r="2128" ht="21">
      <c r="AS2128" s="24"/>
      <c r="AT2128" s="47"/>
    </row>
    <row r="2129" ht="21">
      <c r="AS2129" s="24"/>
      <c r="AT2129" s="47"/>
    </row>
    <row r="2130" ht="21">
      <c r="AS2130" s="24"/>
      <c r="AT2130" s="47"/>
    </row>
    <row r="2131" ht="21">
      <c r="AS2131" s="24"/>
      <c r="AT2131" s="47"/>
    </row>
    <row r="2132" ht="21">
      <c r="AS2132" s="24"/>
      <c r="AT2132" s="47"/>
    </row>
    <row r="2133" ht="21">
      <c r="AS2133" s="24"/>
      <c r="AT2133" s="47"/>
    </row>
    <row r="2134" ht="21">
      <c r="AS2134" s="24"/>
      <c r="AT2134" s="47"/>
    </row>
    <row r="2135" ht="21">
      <c r="AS2135" s="24"/>
      <c r="AT2135" s="47"/>
    </row>
    <row r="2136" ht="21">
      <c r="AS2136" s="24"/>
      <c r="AT2136" s="47"/>
    </row>
    <row r="2137" ht="21">
      <c r="AS2137" s="24"/>
      <c r="AT2137" s="47"/>
    </row>
    <row r="2138" ht="21">
      <c r="AS2138" s="24"/>
      <c r="AT2138" s="47"/>
    </row>
    <row r="2139" ht="21">
      <c r="AS2139" s="24"/>
      <c r="AT2139" s="47"/>
    </row>
    <row r="2140" ht="21">
      <c r="AS2140" s="24"/>
      <c r="AT2140" s="47"/>
    </row>
    <row r="2141" ht="21">
      <c r="AS2141" s="24"/>
      <c r="AT2141" s="47"/>
    </row>
    <row r="2142" ht="21">
      <c r="AS2142" s="24"/>
      <c r="AT2142" s="47"/>
    </row>
    <row r="2143" ht="21">
      <c r="AS2143" s="24"/>
      <c r="AT2143" s="47"/>
    </row>
    <row r="2144" ht="21">
      <c r="AS2144" s="24"/>
      <c r="AT2144" s="47"/>
    </row>
    <row r="2145" ht="21">
      <c r="AS2145" s="24"/>
      <c r="AT2145" s="47"/>
    </row>
    <row r="2146" ht="21">
      <c r="AS2146" s="24"/>
      <c r="AT2146" s="47"/>
    </row>
    <row r="2147" ht="21">
      <c r="AS2147" s="24"/>
      <c r="AT2147" s="47"/>
    </row>
    <row r="2148" ht="21">
      <c r="AS2148" s="24"/>
      <c r="AT2148" s="47"/>
    </row>
    <row r="2149" ht="21">
      <c r="AS2149" s="24"/>
      <c r="AT2149" s="47"/>
    </row>
    <row r="2150" ht="21">
      <c r="AS2150" s="24"/>
      <c r="AT2150" s="47"/>
    </row>
    <row r="2151" ht="21">
      <c r="AS2151" s="24"/>
      <c r="AT2151" s="47"/>
    </row>
    <row r="2152" ht="21">
      <c r="AS2152" s="24"/>
      <c r="AT2152" s="47"/>
    </row>
    <row r="2153" ht="21">
      <c r="AS2153" s="24"/>
      <c r="AT2153" s="47"/>
    </row>
    <row r="2154" ht="21">
      <c r="AS2154" s="24"/>
      <c r="AT2154" s="47"/>
    </row>
    <row r="2155" ht="21">
      <c r="AS2155" s="24"/>
      <c r="AT2155" s="47"/>
    </row>
    <row r="2156" ht="21">
      <c r="AS2156" s="24"/>
      <c r="AT2156" s="47"/>
    </row>
    <row r="2157" ht="21">
      <c r="AS2157" s="24"/>
      <c r="AT2157" s="47"/>
    </row>
    <row r="2158" ht="21">
      <c r="AS2158" s="24"/>
      <c r="AT2158" s="47"/>
    </row>
    <row r="2159" ht="21">
      <c r="AS2159" s="24">
        <v>129300</v>
      </c>
      <c r="AT2159" s="47"/>
    </row>
    <row r="2160" ht="21">
      <c r="AS2160" s="24">
        <v>129360</v>
      </c>
      <c r="AT2160" s="47"/>
    </row>
    <row r="2161" ht="21">
      <c r="AS2161" s="24">
        <v>129420</v>
      </c>
      <c r="AT2161" s="47"/>
    </row>
    <row r="2162" ht="21">
      <c r="AS2162" s="24">
        <v>129480</v>
      </c>
      <c r="AT2162" s="47"/>
    </row>
    <row r="2163" ht="21">
      <c r="AS2163" s="24">
        <v>129540</v>
      </c>
      <c r="AT2163" s="47"/>
    </row>
    <row r="2164" ht="21">
      <c r="AS2164" s="24">
        <v>129600</v>
      </c>
      <c r="AT2164" s="47"/>
    </row>
    <row r="2165" ht="21">
      <c r="AS2165" s="24">
        <v>129660</v>
      </c>
      <c r="AT2165" s="47"/>
    </row>
    <row r="2166" ht="21">
      <c r="AS2166" s="24">
        <v>129720</v>
      </c>
      <c r="AT2166" s="47"/>
    </row>
    <row r="2167" ht="21">
      <c r="AS2167" s="24">
        <v>129780</v>
      </c>
      <c r="AT2167" s="47"/>
    </row>
    <row r="2168" ht="21">
      <c r="AS2168" s="24">
        <v>129840</v>
      </c>
      <c r="AT2168" s="47"/>
    </row>
    <row r="2169" ht="21">
      <c r="AS2169" s="24">
        <v>129900</v>
      </c>
      <c r="AT2169" s="47"/>
    </row>
    <row r="2170" ht="21">
      <c r="AS2170" s="24">
        <v>129960</v>
      </c>
      <c r="AT2170" s="47"/>
    </row>
    <row r="2171" ht="21">
      <c r="AS2171" s="24">
        <v>130020</v>
      </c>
      <c r="AT2171" s="47"/>
    </row>
    <row r="2172" ht="21">
      <c r="AS2172" s="24">
        <v>130080</v>
      </c>
      <c r="AT2172" s="47"/>
    </row>
    <row r="2173" ht="21">
      <c r="AS2173" s="24">
        <v>130140</v>
      </c>
      <c r="AT2173" s="47"/>
    </row>
    <row r="2174" ht="21">
      <c r="AS2174" s="24">
        <v>130200</v>
      </c>
      <c r="AT2174" s="47"/>
    </row>
    <row r="2175" ht="21">
      <c r="AS2175" s="24">
        <v>130260</v>
      </c>
      <c r="AT2175" s="47"/>
    </row>
    <row r="2176" ht="21">
      <c r="AS2176" s="24">
        <v>130320</v>
      </c>
      <c r="AT2176" s="47"/>
    </row>
    <row r="2177" ht="21">
      <c r="AS2177" s="24">
        <v>130380</v>
      </c>
      <c r="AT2177" s="47"/>
    </row>
    <row r="2178" ht="21">
      <c r="AS2178" s="24">
        <v>130440</v>
      </c>
      <c r="AT2178" s="47"/>
    </row>
    <row r="2179" ht="21">
      <c r="AS2179" s="24">
        <v>130500</v>
      </c>
      <c r="AT2179" s="47"/>
    </row>
    <row r="2180" ht="21">
      <c r="AS2180" s="24">
        <v>130560</v>
      </c>
      <c r="AT2180" s="47"/>
    </row>
    <row r="2181" ht="21">
      <c r="AS2181" s="24">
        <v>130620</v>
      </c>
      <c r="AT2181" s="47"/>
    </row>
    <row r="2182" ht="21">
      <c r="AS2182" s="24">
        <v>130680</v>
      </c>
      <c r="AT2182" s="47"/>
    </row>
    <row r="2183" ht="21">
      <c r="AS2183" s="24">
        <v>130740</v>
      </c>
      <c r="AT2183" s="47"/>
    </row>
    <row r="2184" ht="21">
      <c r="AS2184" s="24">
        <v>130800</v>
      </c>
      <c r="AT2184" s="47"/>
    </row>
    <row r="2185" ht="21">
      <c r="AS2185" s="24">
        <v>130860</v>
      </c>
      <c r="AT2185" s="47"/>
    </row>
    <row r="2186" ht="21">
      <c r="AS2186" s="24">
        <v>130920</v>
      </c>
      <c r="AT2186" s="47"/>
    </row>
    <row r="2187" ht="21">
      <c r="AS2187" s="24">
        <v>130980</v>
      </c>
      <c r="AT2187" s="47"/>
    </row>
  </sheetData>
  <mergeCells count="16">
    <mergeCell ref="A2:C2"/>
    <mergeCell ref="D2:F2"/>
    <mergeCell ref="H2:J2"/>
    <mergeCell ref="K2:M2"/>
    <mergeCell ref="N2:P2"/>
    <mergeCell ref="Q2:S2"/>
    <mergeCell ref="T2:V2"/>
    <mergeCell ref="W2:Y2"/>
    <mergeCell ref="AA2:AC2"/>
    <mergeCell ref="AD2:AE2"/>
    <mergeCell ref="AG2:AI2"/>
    <mergeCell ref="AK2:AN2"/>
    <mergeCell ref="AP2:AQ2"/>
    <mergeCell ref="AS2:AT2"/>
    <mergeCell ref="AD4:AE4"/>
    <mergeCell ref="A136:C136"/>
  </mergeCells>
  <printOptions headings="0" gridLines="0"/>
  <pageMargins left="0.69999999999999996" right="0.69999999999999996" top="0.75" bottom="0.75" header="0.51181102362204689" footer="0.51181102362204689"/>
  <pageSetup paperSize="9" scale="100" fitToWidth="1" fitToHeight="1" pageOrder="downThenOver" orientation="portrait" usePrinterDefaults="1" blackAndWhite="0" draft="0" cellComments="none" useFirstPageNumber="0" errors="displayed" horizontalDpi="300" verticalDpi="300" copies="1"/>
  <headerFooter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ONLYOFFICE/7.3.3.50</Application>
  <DocSecurity>0</DocSecurity>
  <HyperlinksChanged>false</HyperlinksChanged>
  <LinksUpToDate>false</LinksUpToDate>
  <ScaleCrop>false</ScaleCrop>
  <SharedDoc>false</SharedDoc>
  <Template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enrico pavan</dc:creator>
  <dc:description/>
  <dc:language>pt-BR</dc:language>
  <cp:revision>106</cp:revision>
  <dcterms:created xsi:type="dcterms:W3CDTF">2022-11-26T20:48:03Z</dcterms:created>
  <dcterms:modified xsi:type="dcterms:W3CDTF">2024-07-24T15:11:38Z</dcterms:modified>
</cp:coreProperties>
</file>