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Shared drives\WadiLab_General\Study_cases\Marcus\South_America\Modelo_Amazonia_3k\HydroPol2D_Model\Input_Data_Sheets\"/>
    </mc:Choice>
  </mc:AlternateContent>
  <xr:revisionPtr revIDLastSave="0" documentId="13_ncr:1_{231AD906-EAAF-4F48-A46C-7DF995AE3A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ULC_parameters" sheetId="1" r:id="rId1"/>
    <sheet name="Fo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tc={00F300C9-00DA-4FC0-A2C3-004D008100E6}</author>
    <author>tc={00760080-0027-49A3-B215-006100CE0086}</author>
    <author>tc={00EE00C1-00FD-45FF-8C41-009D00AF0085}</author>
    <author>tc={00FC00D6-0018-4216-8F03-0043008E00EC}</author>
    <author>tc={00E5007F-00B8-43FC-AA83-00C7001A0056}</author>
    <author>tc={0014006D-0023-431A-A3C6-004F00C60070}</author>
    <author>tc={009500C5-0020-40AE-A739-003900480080}</author>
    <author>tc={009A00A3-007E-4049-AB2C-0095001B00DB}</author>
    <author>tc={00FA0094-008B-4050-A250-00A600FD006D}</author>
    <author>tc={00AD001B-009D-427C-BE3F-006600710035}</author>
  </authors>
  <commentList>
    <comment ref="A2" authorId="0" shapeId="0" xr:uid="{00F300C9-00DA-4FC0-A2C3-004D008100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Enter the name of each land use in your LULC .TIF map.
</t>
      </text>
    </comment>
    <comment ref="B2" authorId="1" shapeId="0" xr:uid="{00760080-0027-49A3-B215-006100CE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LULC index. Please enter positive integers. 0 is included and is typically assumed as water. 
</t>
      </text>
    </comment>
    <comment ref="C2" authorId="2" shapeId="0" xr:uid="{00EE00C1-00FD-45FF-8C41-009D00AF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
</t>
      </text>
    </comment>
    <comment ref="D2" authorId="3" shapeId="0" xr:uid="{00FC00D6-0018-4216-8F03-0043008E00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Initial abstraction due to interception by plants or small reservoirs for each LULC
</t>
      </text>
    </comment>
    <comment ref="E2" authorId="4" shapeId="0" xr:uid="{00E5007F-00B8-43FC-AA83-00C7001A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case you don't enter an input map for depths (i.e., warm-up depths), this is the initial water depth for each LULC
</t>
      </text>
    </comment>
    <comment ref="F2" authorId="5" shapeId="0" xr:uid="{0014006D-0023-431A-A3C6-004F00C600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C1 Build-up parameter, such that:
B = C1*exp(-ADD*C2)
</t>
      </text>
    </comment>
    <comment ref="G2" authorId="6" shapeId="0" xr:uid="{009500C5-0020-40AE-A739-0039004800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C2 Build-up exponent, such that:
B = C1*exp(-ADD*C2)
</t>
      </text>
    </comment>
    <comment ref="H2" authorId="7" shapeId="0" xr:uid="{009A00A3-007E-4049-AB2C-0095001B00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C3 Wash-off parameter that can be used in the rating curve or in the traditional wash-off equation. To choose which wash-off function is used, you need to change the flag_wq_model in the general data
</t>
      </text>
    </comment>
    <comment ref="I2" authorId="8" shapeId="0" xr:uid="{00FA0094-008B-4050-A250-00A600FD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C4 Wash-off parameter that can be used in the rating curve or in the traditional wash-off equation. To choose which wash-off function is used, you need to change the flag_wq_model in the general data
</t>
      </text>
    </comment>
    <comment ref="J2" authorId="9" shapeId="0" xr:uid="{00AD001B-009D-427C-BE3F-0066007100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mandatory. The index associated with impervious areas are used in the model and infiltration is neglected for this LULC.
</t>
      </text>
    </comment>
  </commentList>
</comments>
</file>

<file path=xl/sharedStrings.xml><?xml version="1.0" encoding="utf-8"?>
<sst xmlns="http://schemas.openxmlformats.org/spreadsheetml/2006/main" count="31" uniqueCount="22">
  <si>
    <t xml:space="preserve">HydroPol2D - LULC Parameters </t>
  </si>
  <si>
    <t>LC</t>
  </si>
  <si>
    <t>Index</t>
  </si>
  <si>
    <r>
      <t>n (m.s</t>
    </r>
    <r>
      <rPr>
        <vertAlign val="superscript"/>
        <sz val="12"/>
        <color theme="1"/>
        <rFont val="Garamond"/>
        <family val="1"/>
      </rPr>
      <t>-1/3</t>
    </r>
    <r>
      <rPr>
        <sz val="12"/>
        <color theme="1"/>
        <rFont val="Garamond"/>
        <family val="1"/>
      </rPr>
      <t>)</t>
    </r>
  </si>
  <si>
    <t>h0 (mm)</t>
  </si>
  <si>
    <t>d0 (mm)</t>
  </si>
  <si>
    <r>
      <t>C</t>
    </r>
    <r>
      <rPr>
        <vertAlign val="subscript"/>
        <sz val="12"/>
        <color theme="1"/>
        <rFont val="Garamond"/>
        <family val="1"/>
      </rPr>
      <t>1</t>
    </r>
  </si>
  <si>
    <r>
      <t>C</t>
    </r>
    <r>
      <rPr>
        <vertAlign val="subscript"/>
        <sz val="12"/>
        <color theme="1"/>
        <rFont val="Garamond"/>
        <family val="1"/>
      </rPr>
      <t>2</t>
    </r>
  </si>
  <si>
    <r>
      <t>C</t>
    </r>
    <r>
      <rPr>
        <vertAlign val="subscript"/>
        <sz val="12"/>
        <color theme="1"/>
        <rFont val="Garamond"/>
        <family val="1"/>
      </rPr>
      <t>3</t>
    </r>
  </si>
  <si>
    <r>
      <t>C</t>
    </r>
    <r>
      <rPr>
        <vertAlign val="subscript"/>
        <sz val="12"/>
        <color theme="1"/>
        <rFont val="Garamond"/>
        <family val="1"/>
      </rPr>
      <t>4</t>
    </r>
  </si>
  <si>
    <t>index_impervious</t>
  </si>
  <si>
    <t>Water</t>
  </si>
  <si>
    <t>Trees</t>
  </si>
  <si>
    <t>Grass</t>
  </si>
  <si>
    <t>Flooded Vegetation</t>
  </si>
  <si>
    <t>Crops</t>
  </si>
  <si>
    <t>Shrub and Scrub</t>
  </si>
  <si>
    <t>Built Areas</t>
  </si>
  <si>
    <t>Bare Ground</t>
  </si>
  <si>
    <t>Snow and Ice</t>
  </si>
  <si>
    <t>0.03</t>
  </si>
  <si>
    <t>two waves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</si>
</sst>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2"/>
      <color theme="1"/>
      <name val="Garamond"/>
      <family val="1"/>
    </font>
    <font>
      <b/>
      <sz val="20"/>
      <color indexed="2"/>
      <name val="Garamond"/>
      <family val="1"/>
    </font>
    <font>
      <vertAlign val="superscript"/>
      <sz val="12"/>
      <color theme="1"/>
      <name val="Garamond"/>
      <family val="1"/>
    </font>
    <font>
      <vertAlign val="subscript"/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indexed="5"/>
        <bgColor indexed="5"/>
      </patternFill>
    </fill>
  </fills>
  <borders count="5">
    <border>
      <left/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us" id="{C3FC4D26-FB65-BDCA-044F-CEEBA72BA3DA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personId="{C3FC4D26-FB65-BDCA-044F-CEEBA72BA3DA}" id="{00F300C9-00DA-4FC0-A2C3-004D008100E6}">
    <text xml:space="preserve">Enter the name of each land use in your LULC .TIF map.
</text>
  </threadedComment>
  <threadedComment ref="B2" personId="{C3FC4D26-FB65-BDCA-044F-CEEBA72BA3DA}" id="{00760080-0027-49A3-B215-006100CE0086}">
    <text xml:space="preserve">LULC index. Please enter positive integers. 0 is included and is typically assumed as water. 
</text>
  </threadedComment>
  <threadedComment ref="C2" personId="{C3FC4D26-FB65-BDCA-044F-CEEBA72BA3DA}" id="{00EE00C1-00FD-45FF-8C41-009D00AF0085}">
    <text xml:space="preserve">Manning's roughness coefficient
</text>
  </threadedComment>
  <threadedComment ref="D2" personId="{C3FC4D26-FB65-BDCA-044F-CEEBA72BA3DA}" id="{00FC00D6-0018-4216-8F03-0043008E00EC}">
    <text xml:space="preserve">Initial abstraction due to interception by plants or small reservoirs for each LULC
</text>
  </threadedComment>
  <threadedComment ref="E2" personId="{C3FC4D26-FB65-BDCA-044F-CEEBA72BA3DA}" id="{00E5007F-00B8-43FC-AA83-00C7001A0056}">
    <text xml:space="preserve">In case you don't enter an input map for depths (i.e., warm-up depths), this is the initial water depth for each LULC
</text>
  </threadedComment>
  <threadedComment ref="F2" personId="{C3FC4D26-FB65-BDCA-044F-CEEBA72BA3DA}" id="{0014006D-0023-431A-A3C6-004F00C60070}">
    <text xml:space="preserve">C1 Build-up parameter, such that:
B = C1*exp(-ADD*C2)
</text>
  </threadedComment>
  <threadedComment ref="G2" personId="{C3FC4D26-FB65-BDCA-044F-CEEBA72BA3DA}" id="{009500C5-0020-40AE-A739-003900480080}">
    <text xml:space="preserve">C2 Build-up exponent, such that:
B = C1*exp(-ADD*C2)
</text>
  </threadedComment>
  <threadedComment ref="H2" personId="{C3FC4D26-FB65-BDCA-044F-CEEBA72BA3DA}" id="{009A00A3-007E-4049-AB2C-0095001B00DB}">
    <text xml:space="preserve">C3 Wash-off parameter that can be used in the rating curve or in the traditional wash-off equation. To choose which wash-off function is used, you need to change the flag_wq_model in the general data
</text>
  </threadedComment>
  <threadedComment ref="I2" personId="{C3FC4D26-FB65-BDCA-044F-CEEBA72BA3DA}" id="{00FA0094-008B-4050-A250-00A600FD006D}">
    <text xml:space="preserve">C4 Wash-off parameter that can be used in the rating curve or in the traditional wash-off equation. To choose which wash-off function is used, you need to change the flag_wq_model in the general data
</text>
  </threadedComment>
  <threadedComment ref="J2" personId="{C3FC4D26-FB65-BDCA-044F-CEEBA72BA3DA}" id="{00AD001B-009D-427C-BE3F-006600710035}">
    <text xml:space="preserve">This is mandatory. The index associated with impervious areas are used in the model and infiltration is neglected for this LULC.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0"/>
  <sheetViews>
    <sheetView tabSelected="1" zoomScale="115" workbookViewId="0">
      <selection activeCell="D11" sqref="D11"/>
    </sheetView>
  </sheetViews>
  <sheetFormatPr defaultColWidth="8.85546875" defaultRowHeight="15.75" x14ac:dyDescent="0.25"/>
  <cols>
    <col min="1" max="1" width="23.7109375" style="1" customWidth="1"/>
    <col min="2" max="2" width="12.140625" style="1" customWidth="1"/>
    <col min="3" max="3" width="13.28515625" style="1" customWidth="1"/>
    <col min="4" max="4" width="12.28515625" style="1" customWidth="1"/>
    <col min="5" max="5" width="12.140625" style="1" customWidth="1"/>
    <col min="6" max="6" width="11.7109375" style="1" customWidth="1"/>
    <col min="7" max="7" width="12.28515625" style="1" customWidth="1"/>
    <col min="8" max="8" width="12.42578125" style="1" customWidth="1"/>
    <col min="9" max="9" width="18.140625" style="1" customWidth="1"/>
    <col min="10" max="10" width="20.28515625" style="1" customWidth="1"/>
    <col min="11" max="11" width="6" style="1" customWidth="1"/>
    <col min="12" max="16384" width="8.85546875" style="1"/>
  </cols>
  <sheetData>
    <row r="1" spans="1:11" ht="26.25" x14ac:dyDescent="0.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ht="19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/>
    </row>
    <row r="3" spans="1:11" x14ac:dyDescent="0.25">
      <c r="A3" s="4" t="s">
        <v>11</v>
      </c>
      <c r="B3" s="4">
        <v>0</v>
      </c>
      <c r="C3" s="5">
        <v>2.8000000000000001E-2</v>
      </c>
      <c r="D3" s="5">
        <v>0</v>
      </c>
      <c r="E3" s="4">
        <v>0</v>
      </c>
      <c r="F3" s="4">
        <v>5.72</v>
      </c>
      <c r="G3" s="4">
        <v>0.17</v>
      </c>
      <c r="H3" s="4">
        <v>1200</v>
      </c>
      <c r="I3" s="4">
        <v>1.2</v>
      </c>
      <c r="J3" s="4">
        <v>6</v>
      </c>
      <c r="K3" s="3"/>
    </row>
    <row r="4" spans="1:11" x14ac:dyDescent="0.25">
      <c r="A4" s="4" t="s">
        <v>12</v>
      </c>
      <c r="B4" s="4">
        <v>1</v>
      </c>
      <c r="C4" s="5">
        <v>0.04</v>
      </c>
      <c r="D4" s="5">
        <v>0</v>
      </c>
      <c r="E4" s="4">
        <v>0</v>
      </c>
      <c r="F4" s="4">
        <v>5.72</v>
      </c>
      <c r="G4" s="4">
        <v>0.17</v>
      </c>
      <c r="H4" s="4">
        <v>1200</v>
      </c>
      <c r="I4" s="4">
        <v>1.2</v>
      </c>
      <c r="J4" s="6"/>
      <c r="K4" s="3"/>
    </row>
    <row r="5" spans="1:11" x14ac:dyDescent="0.25">
      <c r="A5" s="4" t="s">
        <v>13</v>
      </c>
      <c r="B5" s="4">
        <v>2</v>
      </c>
      <c r="C5" s="5">
        <v>2.5000000000000001E-2</v>
      </c>
      <c r="D5" s="5">
        <v>0</v>
      </c>
      <c r="E5" s="4">
        <v>0</v>
      </c>
      <c r="F5" s="4">
        <v>5.72</v>
      </c>
      <c r="G5" s="4">
        <v>0.17</v>
      </c>
      <c r="H5" s="4">
        <v>1200</v>
      </c>
      <c r="I5" s="4">
        <v>1.2</v>
      </c>
      <c r="J5" s="6"/>
      <c r="K5" s="3"/>
    </row>
    <row r="6" spans="1:11" x14ac:dyDescent="0.25">
      <c r="A6" s="4" t="s">
        <v>14</v>
      </c>
      <c r="B6" s="4">
        <v>3</v>
      </c>
      <c r="C6" s="5">
        <v>3.3000000000000002E-2</v>
      </c>
      <c r="D6" s="5">
        <v>0</v>
      </c>
      <c r="E6" s="4">
        <v>0</v>
      </c>
      <c r="F6" s="4">
        <v>5.72</v>
      </c>
      <c r="G6" s="4">
        <v>0.17</v>
      </c>
      <c r="H6" s="4">
        <v>1200</v>
      </c>
      <c r="I6" s="4">
        <v>1.2</v>
      </c>
      <c r="J6" s="6"/>
      <c r="K6" s="3"/>
    </row>
    <row r="7" spans="1:11" x14ac:dyDescent="0.25">
      <c r="A7" s="4" t="s">
        <v>15</v>
      </c>
      <c r="B7" s="4">
        <v>4</v>
      </c>
      <c r="C7" s="5">
        <v>0.04</v>
      </c>
      <c r="D7" s="5">
        <v>0</v>
      </c>
      <c r="E7" s="4">
        <v>0</v>
      </c>
      <c r="F7" s="4">
        <v>5.72</v>
      </c>
      <c r="G7" s="4">
        <v>0.17</v>
      </c>
      <c r="H7" s="4">
        <v>1200</v>
      </c>
      <c r="I7" s="4">
        <v>1.2</v>
      </c>
      <c r="J7" s="6"/>
      <c r="K7" s="3"/>
    </row>
    <row r="8" spans="1:11" x14ac:dyDescent="0.25">
      <c r="A8" s="4" t="s">
        <v>16</v>
      </c>
      <c r="B8" s="4">
        <v>5</v>
      </c>
      <c r="C8" s="5">
        <v>0.03</v>
      </c>
      <c r="D8" s="5">
        <v>0</v>
      </c>
      <c r="E8" s="4">
        <v>0</v>
      </c>
      <c r="F8" s="4">
        <v>5.72</v>
      </c>
      <c r="G8" s="4">
        <v>0.17</v>
      </c>
      <c r="H8" s="4">
        <v>1200</v>
      </c>
      <c r="I8" s="4">
        <v>1.2</v>
      </c>
      <c r="J8" s="6"/>
      <c r="K8" s="3"/>
    </row>
    <row r="9" spans="1:11" x14ac:dyDescent="0.25">
      <c r="A9" s="4" t="s">
        <v>17</v>
      </c>
      <c r="B9" s="4">
        <v>6</v>
      </c>
      <c r="C9" s="5">
        <v>0.03</v>
      </c>
      <c r="D9" s="5">
        <v>0</v>
      </c>
      <c r="E9" s="4">
        <v>0</v>
      </c>
      <c r="F9" s="4">
        <v>27</v>
      </c>
      <c r="G9" s="4">
        <v>0.3</v>
      </c>
      <c r="H9" s="4">
        <v>1200</v>
      </c>
      <c r="I9" s="4">
        <v>1.2</v>
      </c>
      <c r="J9" s="6"/>
      <c r="K9" s="3"/>
    </row>
    <row r="10" spans="1:11" x14ac:dyDescent="0.25">
      <c r="A10" s="4" t="s">
        <v>18</v>
      </c>
      <c r="B10" s="4">
        <v>7</v>
      </c>
      <c r="C10" s="5">
        <v>4.3999999999999997E-2</v>
      </c>
      <c r="D10" s="5">
        <v>0</v>
      </c>
      <c r="E10" s="4">
        <v>0</v>
      </c>
      <c r="F10" s="4">
        <v>27</v>
      </c>
      <c r="G10" s="4">
        <v>0.17</v>
      </c>
      <c r="H10" s="4">
        <v>1200</v>
      </c>
      <c r="I10" s="4">
        <v>1.2</v>
      </c>
      <c r="J10" s="6"/>
      <c r="K10" s="3"/>
    </row>
    <row r="11" spans="1:11" x14ac:dyDescent="0.25">
      <c r="A11" s="4" t="s">
        <v>19</v>
      </c>
      <c r="B11" s="4">
        <v>8</v>
      </c>
      <c r="C11" s="5">
        <v>3.2500000000000001E-2</v>
      </c>
      <c r="D11" s="5">
        <v>0</v>
      </c>
      <c r="E11" s="4">
        <v>0</v>
      </c>
      <c r="F11" s="4">
        <v>27</v>
      </c>
      <c r="G11" s="4">
        <v>0.17</v>
      </c>
      <c r="H11" s="4">
        <v>1200</v>
      </c>
      <c r="I11" s="4">
        <v>1.2</v>
      </c>
      <c r="J11" s="6"/>
      <c r="K11" s="3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6"/>
      <c r="K12" s="3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6"/>
      <c r="K13" s="3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6"/>
      <c r="K14" s="3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6"/>
      <c r="K15" s="3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6"/>
      <c r="K16" s="3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6"/>
      <c r="K17" s="3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6"/>
      <c r="K18" s="3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6"/>
      <c r="K19" s="3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6"/>
      <c r="K20" s="3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6"/>
      <c r="K21" s="3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6"/>
      <c r="K22" s="3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6"/>
      <c r="K23" s="3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6"/>
      <c r="K24" s="3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6"/>
      <c r="K25" s="3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6"/>
      <c r="K26" s="3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6"/>
      <c r="K27" s="3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6"/>
      <c r="K28" s="3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6"/>
      <c r="K29" s="3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6"/>
      <c r="K30" s="3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6"/>
      <c r="K31" s="3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6"/>
      <c r="K32" s="3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6"/>
      <c r="K33" s="3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6"/>
      <c r="K34" s="3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6"/>
      <c r="K35" s="3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6"/>
      <c r="K36" s="3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6"/>
      <c r="K37" s="3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6"/>
      <c r="K38" s="3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6"/>
      <c r="K39" s="3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6"/>
      <c r="K40" s="3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6"/>
      <c r="K41" s="3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6"/>
      <c r="K42" s="3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6"/>
      <c r="K43" s="3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6"/>
      <c r="K44" s="3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6"/>
      <c r="K45" s="3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6"/>
      <c r="K46" s="3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6"/>
      <c r="K47" s="3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6"/>
      <c r="K48" s="3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6"/>
      <c r="K49" s="3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8"/>
    </row>
  </sheetData>
  <mergeCells count="1">
    <mergeCell ref="A1:K1"/>
  </mergeCell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5" x14ac:dyDescent="0.25"/>
  <cols>
    <col min="4" max="4" width="9.140625" style="9"/>
  </cols>
  <sheetData>
    <row r="1" spans="1:5" ht="15.75" x14ac:dyDescent="0.25">
      <c r="A1" s="4" t="s">
        <v>11</v>
      </c>
      <c r="B1" s="4">
        <v>0</v>
      </c>
      <c r="C1" s="5" t="s">
        <v>20</v>
      </c>
      <c r="D1" s="10">
        <v>0.03</v>
      </c>
    </row>
    <row r="2" spans="1:5" ht="15.75" x14ac:dyDescent="0.25">
      <c r="A2" s="4" t="s">
        <v>12</v>
      </c>
      <c r="B2" s="4">
        <v>1</v>
      </c>
      <c r="C2" s="5">
        <v>3.2000000000000001E-2</v>
      </c>
      <c r="D2" s="10">
        <v>0.04</v>
      </c>
      <c r="E2">
        <f t="shared" ref="E2:E9" si="0">D2*2</f>
        <v>0.08</v>
      </c>
    </row>
    <row r="3" spans="1:5" ht="15.75" x14ac:dyDescent="0.25">
      <c r="A3" s="4" t="s">
        <v>13</v>
      </c>
      <c r="B3" s="4">
        <v>2</v>
      </c>
      <c r="C3" s="5">
        <v>3.5000000000000003E-2</v>
      </c>
      <c r="D3" s="10">
        <v>3.2000000000000001E-2</v>
      </c>
      <c r="E3">
        <f t="shared" si="0"/>
        <v>6.4000000000000001E-2</v>
      </c>
    </row>
    <row r="4" spans="1:5" ht="15.75" x14ac:dyDescent="0.25">
      <c r="A4" s="4" t="s">
        <v>14</v>
      </c>
      <c r="B4" s="4">
        <v>3</v>
      </c>
      <c r="C4" s="5">
        <v>3.2000000000000001E-2</v>
      </c>
      <c r="D4" s="10">
        <v>3.3000000000000002E-2</v>
      </c>
      <c r="E4">
        <f t="shared" si="0"/>
        <v>6.6000000000000003E-2</v>
      </c>
    </row>
    <row r="5" spans="1:5" ht="15.75" x14ac:dyDescent="0.25">
      <c r="A5" s="4" t="s">
        <v>15</v>
      </c>
      <c r="B5" s="4">
        <v>4</v>
      </c>
      <c r="C5" s="5">
        <v>2.5000000000000001E-2</v>
      </c>
      <c r="D5" s="10">
        <v>0.04</v>
      </c>
      <c r="E5">
        <f t="shared" si="0"/>
        <v>0.08</v>
      </c>
    </row>
    <row r="6" spans="1:5" ht="15.75" x14ac:dyDescent="0.25">
      <c r="A6" s="4" t="s">
        <v>16</v>
      </c>
      <c r="B6" s="4">
        <v>5</v>
      </c>
      <c r="C6" s="5">
        <v>0.02</v>
      </c>
      <c r="D6" s="10">
        <v>0.04</v>
      </c>
      <c r="E6">
        <f t="shared" si="0"/>
        <v>0.08</v>
      </c>
    </row>
    <row r="7" spans="1:5" ht="15.75" x14ac:dyDescent="0.25">
      <c r="A7" s="4" t="s">
        <v>17</v>
      </c>
      <c r="B7" s="4">
        <v>6</v>
      </c>
      <c r="C7" s="5">
        <v>2.5000000000000001E-2</v>
      </c>
      <c r="D7" s="10">
        <v>2.5000000000000001E-2</v>
      </c>
      <c r="E7">
        <f t="shared" si="0"/>
        <v>0.05</v>
      </c>
    </row>
    <row r="8" spans="1:5" ht="15.75" x14ac:dyDescent="0.25">
      <c r="A8" s="4" t="s">
        <v>18</v>
      </c>
      <c r="B8" s="4">
        <v>7</v>
      </c>
      <c r="C8" s="5">
        <v>1.7999999999999999E-2</v>
      </c>
      <c r="D8" s="10">
        <v>0.04</v>
      </c>
      <c r="E8">
        <f t="shared" si="0"/>
        <v>0.08</v>
      </c>
    </row>
    <row r="9" spans="1:5" ht="15.75" x14ac:dyDescent="0.25">
      <c r="A9" s="4" t="s">
        <v>19</v>
      </c>
      <c r="B9" s="4">
        <v>8</v>
      </c>
      <c r="C9" s="5">
        <v>3.2500000000000001E-2</v>
      </c>
      <c r="D9" s="10">
        <v>3.2500000000000001E-2</v>
      </c>
      <c r="E9">
        <f t="shared" si="0"/>
        <v>6.5000000000000002E-2</v>
      </c>
    </row>
    <row r="10" spans="1:5" x14ac:dyDescent="0.25">
      <c r="D10" s="9" t="s">
        <v>21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LULC_parameters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Nobrega Gomes, Marcus - (marcusnobrega)</cp:lastModifiedBy>
  <cp:revision>15</cp:revision>
  <dcterms:created xsi:type="dcterms:W3CDTF">2022-11-27T17:30:22Z</dcterms:created>
  <dcterms:modified xsi:type="dcterms:W3CDTF">2024-08-20T04:34:39Z</dcterms:modified>
</cp:coreProperties>
</file>